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3001" documentId="8_{57984D51-90B8-41B5-A858-10170D2E780A}" xr6:coauthVersionLast="47" xr6:coauthVersionMax="47" xr10:uidLastSave="{EAB25218-8B21-4B2C-BB16-4BFF966354E5}"/>
  <bookViews>
    <workbookView xWindow="240" yWindow="105" windowWidth="14805" windowHeight="8010" firstSheet="2" activeTab="9" xr2:uid="{00000000-000D-0000-FFFF-FFFF00000000}"/>
  </bookViews>
  <sheets>
    <sheet name="Exp1- Exhaustive No R(Topic)" sheetId="11" r:id="rId1"/>
    <sheet name="Exp2- with Metdata No-R(Combin)" sheetId="7" r:id="rId2"/>
    <sheet name="Exp3- with Metdata, Ranking Imp" sheetId="13" r:id="rId3"/>
    <sheet name="Meta-Server only Impact No R" sheetId="18" r:id="rId4"/>
    <sheet name="Meta-System only Impact No R" sheetId="19" r:id="rId5"/>
    <sheet name="Metadata-Combined-R-Done Ones" sheetId="21" r:id="rId6"/>
    <sheet name="Exhaustive Done Ones" sheetId="20" r:id="rId7"/>
    <sheet name="Bloom (Both Levels) -NoR" sheetId="16" r:id="rId8"/>
    <sheet name="Bloom-Server-Only" sheetId="23" r:id="rId9"/>
    <sheet name="Meta-Servers-Only-Selected" sheetId="22" r:id="rId10"/>
    <sheet name="Meta-Pods-Only-Selected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53" i="19" l="1"/>
  <c r="DF3" i="22"/>
  <c r="DF4" i="22"/>
  <c r="DF5" i="22"/>
  <c r="DF6" i="22"/>
  <c r="DF7" i="22"/>
  <c r="DF8" i="22"/>
  <c r="DF9" i="22"/>
  <c r="DF10" i="22"/>
  <c r="DF11" i="22"/>
  <c r="DF12" i="22"/>
  <c r="DF13" i="22"/>
  <c r="DF14" i="22"/>
  <c r="DF15" i="22"/>
  <c r="DF16" i="22"/>
  <c r="DF17" i="22"/>
  <c r="DF18" i="22"/>
  <c r="DF19" i="22"/>
  <c r="DF20" i="22"/>
  <c r="DF21" i="22"/>
  <c r="DF22" i="22"/>
  <c r="DF23" i="22"/>
  <c r="DF24" i="22"/>
  <c r="DF25" i="22"/>
  <c r="DF26" i="22"/>
  <c r="DF27" i="22"/>
  <c r="DF28" i="22"/>
  <c r="DF29" i="22"/>
  <c r="DF30" i="22"/>
  <c r="DF31" i="22"/>
  <c r="DF2" i="22"/>
  <c r="DD31" i="23"/>
  <c r="DE5" i="23"/>
  <c r="DE7" i="23"/>
  <c r="DE9" i="23"/>
  <c r="DE11" i="23"/>
  <c r="DE13" i="23"/>
  <c r="DE15" i="23"/>
  <c r="DE17" i="23"/>
  <c r="DE19" i="23"/>
  <c r="DE21" i="23"/>
  <c r="DE23" i="23"/>
  <c r="DE25" i="23"/>
  <c r="DE27" i="23"/>
  <c r="DE29" i="23"/>
  <c r="DE31" i="23"/>
  <c r="DE33" i="23"/>
  <c r="DE34" i="23"/>
  <c r="DE35" i="23"/>
  <c r="DE36" i="23"/>
  <c r="DE37" i="23"/>
  <c r="DE38" i="23"/>
  <c r="DE39" i="23"/>
  <c r="DE40" i="23"/>
  <c r="DE41" i="23"/>
  <c r="DE42" i="23"/>
  <c r="DE43" i="23"/>
  <c r="DE44" i="23"/>
  <c r="DE45" i="23"/>
  <c r="DE46" i="23"/>
  <c r="DE47" i="23"/>
  <c r="DE48" i="23"/>
  <c r="DE49" i="23"/>
  <c r="DE50" i="23"/>
  <c r="DE51" i="23"/>
  <c r="DE52" i="23"/>
  <c r="DE53" i="23"/>
  <c r="DE54" i="23"/>
  <c r="DE55" i="23"/>
  <c r="DE56" i="23"/>
  <c r="DE57" i="23"/>
  <c r="DE58" i="23"/>
  <c r="DE59" i="23"/>
  <c r="DE60" i="23"/>
  <c r="DE61" i="23"/>
  <c r="DE3" i="23"/>
  <c r="DD51" i="23"/>
  <c r="DD61" i="23"/>
  <c r="DD59" i="23"/>
  <c r="DD57" i="23"/>
  <c r="DD55" i="23"/>
  <c r="DD53" i="23"/>
  <c r="DD49" i="23"/>
  <c r="DD47" i="23"/>
  <c r="DD45" i="23"/>
  <c r="DD29" i="23"/>
  <c r="DD27" i="23"/>
  <c r="DD25" i="23"/>
  <c r="DD23" i="23"/>
  <c r="DD7" i="23"/>
  <c r="DD5" i="23"/>
  <c r="DD3" i="23"/>
  <c r="DD9" i="23"/>
  <c r="DD43" i="23"/>
  <c r="DD41" i="23"/>
  <c r="DD39" i="23"/>
  <c r="DD37" i="23"/>
  <c r="DD35" i="23"/>
  <c r="DD33" i="23"/>
  <c r="DD21" i="23"/>
  <c r="DD19" i="23"/>
  <c r="DD17" i="23"/>
  <c r="DD15" i="23"/>
  <c r="DD13" i="23"/>
  <c r="DD11" i="23"/>
  <c r="DE977" i="19"/>
  <c r="DE977" i="16"/>
  <c r="DE1040" i="19"/>
  <c r="DE284" i="16"/>
  <c r="DE285" i="16"/>
  <c r="DE283" i="16"/>
  <c r="DE207" i="16"/>
  <c r="DE632" i="19"/>
  <c r="DE346" i="19"/>
  <c r="DE283" i="19"/>
  <c r="DE213" i="19"/>
  <c r="DE207" i="19"/>
  <c r="DE145" i="19"/>
  <c r="DE138" i="19"/>
  <c r="DE75" i="19"/>
  <c r="DE68" i="19"/>
  <c r="DE5" i="19"/>
  <c r="DE1040" i="18"/>
  <c r="DE977" i="18"/>
  <c r="DE970" i="18"/>
  <c r="DE907" i="18"/>
  <c r="DE900" i="18"/>
  <c r="DE839" i="18"/>
  <c r="DE832" i="18"/>
  <c r="DE770" i="18"/>
  <c r="DE763" i="18"/>
  <c r="DE703" i="18"/>
  <c r="DE695" i="18"/>
  <c r="DE632" i="18"/>
  <c r="DE625" i="18"/>
  <c r="DE562" i="18"/>
  <c r="DE555" i="18"/>
  <c r="DE492" i="18"/>
  <c r="DE485" i="18"/>
  <c r="DE422" i="18"/>
  <c r="DE415" i="18"/>
  <c r="DE353" i="18"/>
  <c r="DE346" i="18"/>
  <c r="DE283" i="18"/>
  <c r="DE276" i="18"/>
  <c r="DE213" i="18"/>
  <c r="DE207" i="18"/>
  <c r="DE145" i="18"/>
  <c r="DE138" i="18"/>
  <c r="DE75" i="18"/>
  <c r="DE68" i="18"/>
  <c r="DE5" i="18"/>
  <c r="DE348" i="16"/>
  <c r="DE139" i="16"/>
  <c r="DE140" i="16"/>
  <c r="DE138" i="16"/>
  <c r="DE69" i="16"/>
  <c r="DE70" i="16"/>
  <c r="DE68" i="16"/>
  <c r="DE1040" i="16"/>
  <c r="DE900" i="16"/>
  <c r="DE832" i="16"/>
  <c r="DE763" i="16"/>
  <c r="DE6" i="16"/>
  <c r="DE7" i="16"/>
  <c r="DE5" i="16"/>
  <c r="DE695" i="16"/>
  <c r="DE485" i="16"/>
  <c r="T416" i="16"/>
  <c r="T417" i="16"/>
  <c r="T415" i="16"/>
  <c r="DE415" i="16" s="1"/>
  <c r="CX353" i="16"/>
  <c r="CX207" i="16"/>
  <c r="CX284" i="16"/>
  <c r="CX285" i="16"/>
  <c r="CX283" i="16"/>
  <c r="DE5" i="11"/>
  <c r="DQ11" i="21"/>
  <c r="DQ36" i="21"/>
  <c r="DQ35" i="21"/>
  <c r="DQ34" i="21"/>
  <c r="DQ33" i="21"/>
  <c r="DQ32" i="21"/>
  <c r="DQ30" i="21"/>
  <c r="DQ29" i="21"/>
  <c r="DQ28" i="21"/>
  <c r="DQ27" i="21"/>
  <c r="DQ26" i="21"/>
  <c r="DQ24" i="21"/>
  <c r="DQ23" i="21"/>
  <c r="DQ22" i="21"/>
  <c r="DQ21" i="21"/>
  <c r="DQ20" i="21"/>
  <c r="DQ18" i="21"/>
  <c r="DQ17" i="21"/>
  <c r="DQ16" i="21"/>
  <c r="DQ15" i="21"/>
  <c r="DQ14" i="21"/>
  <c r="DQ12" i="21"/>
  <c r="DQ10" i="21"/>
  <c r="DQ9" i="21"/>
  <c r="DQ8" i="21"/>
  <c r="DQ3" i="21"/>
  <c r="DQ4" i="21"/>
  <c r="DQ5" i="21"/>
  <c r="DQ6" i="21"/>
  <c r="DQ2" i="21"/>
  <c r="DE1041" i="13"/>
  <c r="DE1042" i="13"/>
  <c r="DE1040" i="13"/>
  <c r="DE347" i="13"/>
  <c r="DE348" i="13"/>
  <c r="DE346" i="13"/>
  <c r="DE901" i="13"/>
  <c r="DE902" i="13"/>
  <c r="DE900" i="13"/>
  <c r="DE833" i="13"/>
  <c r="DE834" i="13"/>
  <c r="DE832" i="13"/>
  <c r="DE764" i="13"/>
  <c r="DE765" i="13"/>
  <c r="DE763" i="13"/>
  <c r="DE696" i="13"/>
  <c r="DE697" i="13"/>
  <c r="DE695" i="13"/>
  <c r="DE689" i="13"/>
  <c r="DE690" i="13"/>
  <c r="DE688" i="13"/>
  <c r="DE625" i="13"/>
  <c r="DE626" i="13"/>
  <c r="DE627" i="13"/>
  <c r="DE486" i="13"/>
  <c r="DE487" i="13"/>
  <c r="DE485" i="13"/>
  <c r="DE415" i="13"/>
  <c r="DE416" i="13"/>
  <c r="DE417" i="13"/>
  <c r="DE409" i="13"/>
  <c r="DE410" i="13"/>
  <c r="DE408" i="13"/>
  <c r="DE340" i="13"/>
  <c r="DE341" i="13"/>
  <c r="DE339" i="13"/>
  <c r="DE333" i="13"/>
  <c r="DE334" i="13"/>
  <c r="DE332" i="13"/>
  <c r="DE139" i="13"/>
  <c r="DE140" i="13"/>
  <c r="DE138" i="13"/>
  <c r="DE5" i="13"/>
  <c r="DE6" i="13"/>
  <c r="DE7" i="13"/>
  <c r="DE12" i="13"/>
  <c r="DE13" i="13"/>
  <c r="DE14" i="13"/>
  <c r="DE19" i="13"/>
  <c r="DE20" i="13"/>
  <c r="DE21" i="13"/>
  <c r="DE26" i="13"/>
  <c r="DE27" i="13"/>
  <c r="DE28" i="13"/>
  <c r="DE33" i="13"/>
  <c r="DE34" i="13"/>
  <c r="DE35" i="13"/>
  <c r="DE40" i="13"/>
  <c r="DE41" i="13"/>
  <c r="DE42" i="13"/>
  <c r="DE43" i="13"/>
  <c r="DE44" i="13"/>
  <c r="DE45" i="13"/>
  <c r="DE46" i="13"/>
  <c r="DE47" i="13"/>
  <c r="DE48" i="13"/>
  <c r="DE49" i="13"/>
  <c r="DE54" i="13"/>
  <c r="DE55" i="13"/>
  <c r="DE56" i="13"/>
  <c r="DE61" i="13"/>
  <c r="DE62" i="13"/>
  <c r="DE63" i="13"/>
  <c r="DE68" i="13"/>
  <c r="DE69" i="13"/>
  <c r="DE70" i="13"/>
  <c r="DE75" i="13"/>
  <c r="DE76" i="13"/>
  <c r="DE77" i="13"/>
  <c r="DE82" i="13"/>
  <c r="DE83" i="13"/>
  <c r="DE84" i="13"/>
  <c r="DE89" i="13"/>
  <c r="DE90" i="13"/>
  <c r="DE91" i="13"/>
  <c r="DE96" i="13"/>
  <c r="DE97" i="13"/>
  <c r="DE98" i="13"/>
  <c r="DE103" i="13"/>
  <c r="DE104" i="13"/>
  <c r="DE105" i="13"/>
  <c r="DE110" i="13"/>
  <c r="DE111" i="13"/>
  <c r="DE112" i="13"/>
  <c r="DE117" i="13"/>
  <c r="DE118" i="13"/>
  <c r="DE119" i="13"/>
  <c r="DE124" i="13"/>
  <c r="DE125" i="13"/>
  <c r="DE126" i="13"/>
  <c r="DE131" i="13"/>
  <c r="DE132" i="13"/>
  <c r="DE133" i="13"/>
  <c r="DE145" i="13"/>
  <c r="DE146" i="13"/>
  <c r="DE147" i="13"/>
  <c r="DE152" i="13"/>
  <c r="DE153" i="13"/>
  <c r="DE154" i="13"/>
  <c r="DE159" i="13"/>
  <c r="DE160" i="13"/>
  <c r="DE161" i="13"/>
  <c r="DE166" i="13"/>
  <c r="DE167" i="13"/>
  <c r="DE168" i="13"/>
  <c r="DE173" i="13"/>
  <c r="DE174" i="13"/>
  <c r="DE175" i="13"/>
  <c r="DE179" i="13"/>
  <c r="DE180" i="13"/>
  <c r="DE181" i="13"/>
  <c r="DE186" i="13"/>
  <c r="DE187" i="13"/>
  <c r="DE188" i="13"/>
  <c r="DE193" i="13"/>
  <c r="DE194" i="13"/>
  <c r="DE195" i="13"/>
  <c r="DE200" i="13"/>
  <c r="DE201" i="13"/>
  <c r="DE202" i="13"/>
  <c r="DE207" i="13"/>
  <c r="DE208" i="13"/>
  <c r="DE209" i="13"/>
  <c r="DE213" i="13"/>
  <c r="DE214" i="13"/>
  <c r="DE215" i="13"/>
  <c r="DE220" i="13"/>
  <c r="DE221" i="13"/>
  <c r="DE222" i="13"/>
  <c r="DE227" i="13"/>
  <c r="DE228" i="13"/>
  <c r="DE229" i="13"/>
  <c r="DE234" i="13"/>
  <c r="DE235" i="13"/>
  <c r="DE236" i="13"/>
  <c r="DE241" i="13"/>
  <c r="DE242" i="13"/>
  <c r="DE243" i="13"/>
  <c r="DE248" i="13"/>
  <c r="DE249" i="13"/>
  <c r="DE250" i="13"/>
  <c r="DE255" i="13"/>
  <c r="DE256" i="13"/>
  <c r="DE257" i="13"/>
  <c r="DE262" i="13"/>
  <c r="DE263" i="13"/>
  <c r="DE264" i="13"/>
  <c r="DE269" i="13"/>
  <c r="DE270" i="13"/>
  <c r="DE271" i="13"/>
  <c r="DE276" i="13"/>
  <c r="DE277" i="13"/>
  <c r="DE278" i="13"/>
  <c r="DE283" i="13"/>
  <c r="DE284" i="13"/>
  <c r="DE285" i="13"/>
  <c r="DE290" i="13"/>
  <c r="DE291" i="13"/>
  <c r="DE292" i="13"/>
  <c r="DE297" i="13"/>
  <c r="DE298" i="13"/>
  <c r="DE299" i="13"/>
  <c r="DE304" i="13"/>
  <c r="DE305" i="13"/>
  <c r="DE306" i="13"/>
  <c r="DE311" i="13"/>
  <c r="DE312" i="13"/>
  <c r="DE313" i="13"/>
  <c r="DE318" i="13"/>
  <c r="DE319" i="13"/>
  <c r="DE320" i="13"/>
  <c r="DE325" i="13"/>
  <c r="DE326" i="13"/>
  <c r="DE327" i="13"/>
  <c r="DE353" i="13"/>
  <c r="DE354" i="13"/>
  <c r="DE355" i="13"/>
  <c r="DE360" i="13"/>
  <c r="DE361" i="13"/>
  <c r="DE362" i="13"/>
  <c r="DE367" i="13"/>
  <c r="DE368" i="13"/>
  <c r="DE369" i="13"/>
  <c r="DE374" i="13"/>
  <c r="DE375" i="13"/>
  <c r="DE376" i="13"/>
  <c r="DE377" i="13"/>
  <c r="DE378" i="13"/>
  <c r="DE379" i="13"/>
  <c r="DE380" i="13"/>
  <c r="DE381" i="13"/>
  <c r="DE382" i="13"/>
  <c r="DE383" i="13"/>
  <c r="DE384" i="13"/>
  <c r="DE385" i="13"/>
  <c r="DE386" i="13"/>
  <c r="DE387" i="13"/>
  <c r="DE388" i="13"/>
  <c r="DE389" i="13"/>
  <c r="DE390" i="13"/>
  <c r="DE391" i="13"/>
  <c r="DE392" i="13"/>
  <c r="DE393" i="13"/>
  <c r="DE394" i="13"/>
  <c r="DE395" i="13"/>
  <c r="DE396" i="13"/>
  <c r="DE401" i="13"/>
  <c r="DE402" i="13"/>
  <c r="DE403" i="13"/>
  <c r="DE422" i="13"/>
  <c r="DE423" i="13"/>
  <c r="DE424" i="13"/>
  <c r="DE429" i="13"/>
  <c r="DE430" i="13"/>
  <c r="DE431" i="13"/>
  <c r="DE436" i="13"/>
  <c r="DE437" i="13"/>
  <c r="DE438" i="13"/>
  <c r="DE443" i="13"/>
  <c r="DE444" i="13"/>
  <c r="DE445" i="13"/>
  <c r="DE450" i="13"/>
  <c r="DE451" i="13"/>
  <c r="DE452" i="13"/>
  <c r="DE457" i="13"/>
  <c r="DE458" i="13"/>
  <c r="DE459" i="13"/>
  <c r="DE464" i="13"/>
  <c r="DE465" i="13"/>
  <c r="DE466" i="13"/>
  <c r="DE471" i="13"/>
  <c r="DE472" i="13"/>
  <c r="DE473" i="13"/>
  <c r="DE478" i="13"/>
  <c r="DE479" i="13"/>
  <c r="DE480" i="13"/>
  <c r="DE492" i="13"/>
  <c r="DE493" i="13"/>
  <c r="DE494" i="13"/>
  <c r="DE499" i="13"/>
  <c r="DE500" i="13"/>
  <c r="DE501" i="13"/>
  <c r="DE506" i="13"/>
  <c r="DE507" i="13"/>
  <c r="DE508" i="13"/>
  <c r="DE513" i="13"/>
  <c r="DE514" i="13"/>
  <c r="DE515" i="13"/>
  <c r="DE520" i="13"/>
  <c r="DE521" i="13"/>
  <c r="DE522" i="13"/>
  <c r="DE527" i="13"/>
  <c r="DE528" i="13"/>
  <c r="DE529" i="13"/>
  <c r="DE534" i="13"/>
  <c r="DE535" i="13"/>
  <c r="DE536" i="13"/>
  <c r="DE541" i="13"/>
  <c r="DE542" i="13"/>
  <c r="DE543" i="13"/>
  <c r="DE548" i="13"/>
  <c r="DE549" i="13"/>
  <c r="DE550" i="13"/>
  <c r="DE555" i="13"/>
  <c r="DE556" i="13"/>
  <c r="DE557" i="13"/>
  <c r="DE562" i="13"/>
  <c r="DE563" i="13"/>
  <c r="DE564" i="13"/>
  <c r="DE569" i="13"/>
  <c r="DE570" i="13"/>
  <c r="DE571" i="13"/>
  <c r="DE576" i="13"/>
  <c r="DE577" i="13"/>
  <c r="DE578" i="13"/>
  <c r="DE583" i="13"/>
  <c r="DE584" i="13"/>
  <c r="DE585" i="13"/>
  <c r="DE590" i="13"/>
  <c r="DE591" i="13"/>
  <c r="DE592" i="13"/>
  <c r="DE597" i="13"/>
  <c r="DE598" i="13"/>
  <c r="DE599" i="13"/>
  <c r="DE604" i="13"/>
  <c r="DE605" i="13"/>
  <c r="DE606" i="13"/>
  <c r="DE611" i="13"/>
  <c r="DE612" i="13"/>
  <c r="DE613" i="13"/>
  <c r="DE618" i="13"/>
  <c r="DE619" i="13"/>
  <c r="DE620" i="13"/>
  <c r="DE632" i="13"/>
  <c r="DE633" i="13"/>
  <c r="DE634" i="13"/>
  <c r="DE639" i="13"/>
  <c r="DE640" i="13"/>
  <c r="DE641" i="13"/>
  <c r="DE646" i="13"/>
  <c r="DE647" i="13"/>
  <c r="DE648" i="13"/>
  <c r="DE653" i="13"/>
  <c r="DE654" i="13"/>
  <c r="DE655" i="13"/>
  <c r="DE660" i="13"/>
  <c r="DE661" i="13"/>
  <c r="DE662" i="13"/>
  <c r="DE667" i="13"/>
  <c r="DE668" i="13"/>
  <c r="DE669" i="13"/>
  <c r="DE674" i="13"/>
  <c r="DE675" i="13"/>
  <c r="DE676" i="13"/>
  <c r="DE681" i="13"/>
  <c r="DE682" i="13"/>
  <c r="DE683" i="13"/>
  <c r="DE703" i="13"/>
  <c r="DE704" i="13"/>
  <c r="DE705" i="13"/>
  <c r="DE710" i="13"/>
  <c r="DE711" i="13"/>
  <c r="DE712" i="13"/>
  <c r="DE716" i="13"/>
  <c r="DE717" i="13"/>
  <c r="DE718" i="13"/>
  <c r="DE723" i="13"/>
  <c r="DE724" i="13"/>
  <c r="DE725" i="13"/>
  <c r="DE730" i="13"/>
  <c r="DE731" i="13"/>
  <c r="DE732" i="13"/>
  <c r="DE736" i="13"/>
  <c r="DE737" i="13"/>
  <c r="DE738" i="13"/>
  <c r="DE743" i="13"/>
  <c r="DE744" i="13"/>
  <c r="DE745" i="13"/>
  <c r="DE750" i="13"/>
  <c r="DE751" i="13"/>
  <c r="DE752" i="13"/>
  <c r="DE756" i="13"/>
  <c r="DE757" i="13"/>
  <c r="DE758" i="13"/>
  <c r="DE770" i="13"/>
  <c r="DE771" i="13"/>
  <c r="DE772" i="13"/>
  <c r="DE777" i="13"/>
  <c r="DE778" i="13"/>
  <c r="DE779" i="13"/>
  <c r="DE783" i="13"/>
  <c r="DE784" i="13"/>
  <c r="DE785" i="13"/>
  <c r="DE791" i="13"/>
  <c r="DE792" i="13"/>
  <c r="DE797" i="13"/>
  <c r="DE798" i="13"/>
  <c r="DE799" i="13"/>
  <c r="DE804" i="13"/>
  <c r="DE805" i="13"/>
  <c r="DE806" i="13"/>
  <c r="DE811" i="13"/>
  <c r="DE812" i="13"/>
  <c r="DE813" i="13"/>
  <c r="DE818" i="13"/>
  <c r="DE819" i="13"/>
  <c r="DE820" i="13"/>
  <c r="DE825" i="13"/>
  <c r="DE826" i="13"/>
  <c r="DE827" i="13"/>
  <c r="DE839" i="13"/>
  <c r="DE840" i="13"/>
  <c r="DE841" i="13"/>
  <c r="DE845" i="13"/>
  <c r="DE851" i="13"/>
  <c r="DE852" i="13"/>
  <c r="DE853" i="13"/>
  <c r="DE858" i="13"/>
  <c r="DE859" i="13"/>
  <c r="DE860" i="13"/>
  <c r="DE865" i="13"/>
  <c r="DE866" i="13"/>
  <c r="DE867" i="13"/>
  <c r="DE872" i="13"/>
  <c r="DE873" i="13"/>
  <c r="DE874" i="13"/>
  <c r="DE879" i="13"/>
  <c r="DE880" i="13"/>
  <c r="DE881" i="13"/>
  <c r="DE886" i="13"/>
  <c r="DE887" i="13"/>
  <c r="DE888" i="13"/>
  <c r="DE893" i="13"/>
  <c r="DE894" i="13"/>
  <c r="DE895" i="13"/>
  <c r="DE907" i="13"/>
  <c r="DE908" i="13"/>
  <c r="DE909" i="13"/>
  <c r="DE914" i="13"/>
  <c r="DE915" i="13"/>
  <c r="DE916" i="13"/>
  <c r="DE921" i="13"/>
  <c r="DE922" i="13"/>
  <c r="DE923" i="13"/>
  <c r="DE928" i="13"/>
  <c r="DE929" i="13"/>
  <c r="DE930" i="13"/>
  <c r="DE935" i="13"/>
  <c r="DE936" i="13"/>
  <c r="DE937" i="13"/>
  <c r="DE942" i="13"/>
  <c r="DE943" i="13"/>
  <c r="DE944" i="13"/>
  <c r="DE949" i="13"/>
  <c r="DE950" i="13"/>
  <c r="DE951" i="13"/>
  <c r="DE956" i="13"/>
  <c r="DE957" i="13"/>
  <c r="DE958" i="13"/>
  <c r="DE963" i="13"/>
  <c r="DE964" i="13"/>
  <c r="DE965" i="13"/>
  <c r="DE970" i="13"/>
  <c r="DE971" i="13"/>
  <c r="DE972" i="13"/>
  <c r="DE977" i="13"/>
  <c r="DE978" i="13"/>
  <c r="DE979" i="13"/>
  <c r="DE984" i="13"/>
  <c r="DE985" i="13"/>
  <c r="DE986" i="13"/>
  <c r="DE991" i="13"/>
  <c r="DE992" i="13"/>
  <c r="DE993" i="13"/>
  <c r="DE998" i="13"/>
  <c r="DE999" i="13"/>
  <c r="DE1000" i="13"/>
  <c r="DE1005" i="13"/>
  <c r="DE1006" i="13"/>
  <c r="DE1007" i="13"/>
  <c r="DE1012" i="13"/>
  <c r="DE1013" i="13"/>
  <c r="DE1014" i="13"/>
  <c r="DE1019" i="13"/>
  <c r="DE1020" i="13"/>
  <c r="DE1021" i="13"/>
  <c r="DE1026" i="13"/>
  <c r="DE1027" i="13"/>
  <c r="DE1028" i="13"/>
  <c r="DE1033" i="13"/>
  <c r="DE1034" i="13"/>
  <c r="DE1035" i="13"/>
  <c r="DE790" i="13"/>
  <c r="EC36" i="20"/>
  <c r="EC35" i="20"/>
  <c r="EC34" i="20"/>
  <c r="EC33" i="20"/>
  <c r="EC32" i="20"/>
  <c r="EC31" i="20"/>
  <c r="EC29" i="20"/>
  <c r="EC28" i="20"/>
  <c r="EC27" i="20"/>
  <c r="EC26" i="20"/>
  <c r="EC25" i="20"/>
  <c r="EC24" i="20"/>
  <c r="EC18" i="20"/>
  <c r="EC19" i="20"/>
  <c r="EC20" i="20"/>
  <c r="EC21" i="20"/>
  <c r="EC22" i="20"/>
  <c r="EC17" i="20"/>
  <c r="EC11" i="20"/>
  <c r="EC12" i="20"/>
  <c r="EC13" i="20"/>
  <c r="EC14" i="20"/>
  <c r="EC15" i="20"/>
  <c r="EC10" i="20"/>
  <c r="EC4" i="20"/>
  <c r="EC5" i="20"/>
  <c r="EC6" i="20"/>
  <c r="EC7" i="20"/>
  <c r="EC8" i="20"/>
  <c r="EC3" i="20"/>
  <c r="DP28" i="20"/>
  <c r="DP29" i="20"/>
  <c r="DP31" i="20"/>
  <c r="DP4" i="20"/>
  <c r="DP5" i="20"/>
  <c r="DP6" i="20"/>
  <c r="DP7" i="20"/>
  <c r="DP9" i="20"/>
  <c r="DP10" i="20"/>
  <c r="DP11" i="20"/>
  <c r="DP12" i="20"/>
  <c r="DP13" i="20"/>
  <c r="DP15" i="20"/>
  <c r="DP16" i="20"/>
  <c r="DP17" i="20"/>
  <c r="DP18" i="20"/>
  <c r="DP19" i="20"/>
  <c r="DP21" i="20"/>
  <c r="DP22" i="20"/>
  <c r="DP23" i="20"/>
  <c r="DP24" i="20"/>
  <c r="DP25" i="20"/>
  <c r="DP27" i="20"/>
  <c r="DP30" i="20"/>
  <c r="DP33" i="20"/>
  <c r="DP34" i="20"/>
  <c r="DP35" i="20"/>
  <c r="DP36" i="20"/>
  <c r="DP37" i="20"/>
  <c r="DP3" i="20"/>
  <c r="DE1049" i="11"/>
  <c r="DE979" i="11"/>
  <c r="DE909" i="11"/>
  <c r="DE839" i="11"/>
  <c r="DE769" i="11"/>
  <c r="CX698" i="11"/>
  <c r="DE698" i="11" s="1"/>
  <c r="DE628" i="11"/>
  <c r="DE558" i="11"/>
  <c r="DE488" i="11"/>
  <c r="DE418" i="11"/>
  <c r="DE348" i="11"/>
  <c r="DE278" i="11"/>
  <c r="DE208" i="11"/>
  <c r="DE138" i="11"/>
  <c r="DE68" i="11"/>
  <c r="DE986" i="11"/>
  <c r="DE916" i="11"/>
  <c r="DE846" i="11"/>
  <c r="DE776" i="11"/>
  <c r="DE706" i="11"/>
  <c r="DE635" i="11"/>
  <c r="DE565" i="11"/>
  <c r="DE495" i="11"/>
  <c r="DE425" i="11"/>
  <c r="DE355" i="11"/>
  <c r="DE285" i="11"/>
  <c r="DE215" i="11"/>
  <c r="DE145" i="11"/>
  <c r="DE75" i="11"/>
</calcChain>
</file>

<file path=xl/sharedStrings.xml><?xml version="1.0" encoding="utf-8"?>
<sst xmlns="http://schemas.openxmlformats.org/spreadsheetml/2006/main" count="14934" uniqueCount="191">
  <si>
    <t>Short Queries</t>
  </si>
  <si>
    <t>Keyword</t>
  </si>
  <si>
    <t>T-Freq</t>
  </si>
  <si>
    <t>WebID</t>
  </si>
  <si>
    <t>ServersSelectionTime</t>
  </si>
  <si>
    <t>PodsSelectionTime</t>
  </si>
  <si>
    <t>total-time</t>
  </si>
  <si>
    <t>Est-time</t>
  </si>
  <si>
    <t>childhood inhaler</t>
  </si>
  <si>
    <t>httpexampleorgsagent3profilecardme</t>
  </si>
  <si>
    <t>thanh759 memorial</t>
  </si>
  <si>
    <t>milford regional</t>
  </si>
  <si>
    <t>behavioral shields502</t>
  </si>
  <si>
    <t>commonwealth neck</t>
  </si>
  <si>
    <t>franecki195 eleni953</t>
  </si>
  <si>
    <t>noelle559</t>
  </si>
  <si>
    <t>vicente970</t>
  </si>
  <si>
    <t>will178 bartell116</t>
  </si>
  <si>
    <t>sheryl275 35969</t>
  </si>
  <si>
    <t>httpexampleorgsagent2profilecardme</t>
  </si>
  <si>
    <t>httpexampleorgsagent1profilecardme</t>
  </si>
  <si>
    <t>srv03812Time</t>
  </si>
  <si>
    <t>srv03812Rows</t>
  </si>
  <si>
    <t>srv03813Time</t>
  </si>
  <si>
    <t>srv03813Rows</t>
  </si>
  <si>
    <t>srv03814Time</t>
  </si>
  <si>
    <t>srv03814Rows</t>
  </si>
  <si>
    <t>srv03815Time</t>
  </si>
  <si>
    <t>srv03815Rows</t>
  </si>
  <si>
    <t>srv03816Time</t>
  </si>
  <si>
    <t>srv03816Rows</t>
  </si>
  <si>
    <t>srv03911Time</t>
  </si>
  <si>
    <t>srv03911Rows</t>
  </si>
  <si>
    <t>srv03912Time</t>
  </si>
  <si>
    <t>srv03912Rows</t>
  </si>
  <si>
    <t>srv03913Time</t>
  </si>
  <si>
    <t>srv03913Rows</t>
  </si>
  <si>
    <t>srv03914Time</t>
  </si>
  <si>
    <t>srv03914Rows</t>
  </si>
  <si>
    <t>srv03915Time</t>
  </si>
  <si>
    <t>srv03915Rows</t>
  </si>
  <si>
    <t>srv03916Time</t>
  </si>
  <si>
    <t>srv03916Rows</t>
  </si>
  <si>
    <t>srv03917Time</t>
  </si>
  <si>
    <t>srv03917Rows</t>
  </si>
  <si>
    <t>srv03918Time</t>
  </si>
  <si>
    <t>srv03918Rows</t>
  </si>
  <si>
    <t>srv03919Time</t>
  </si>
  <si>
    <t>srv03919Rows</t>
  </si>
  <si>
    <t>srv03920Time</t>
  </si>
  <si>
    <t>srv03920Rows</t>
  </si>
  <si>
    <t>srv03921Time</t>
  </si>
  <si>
    <t>srv03921Rows</t>
  </si>
  <si>
    <t>srv03922Time</t>
  </si>
  <si>
    <t>srv03922Rows</t>
  </si>
  <si>
    <t>srv03923Time</t>
  </si>
  <si>
    <t>srv03923Rows</t>
  </si>
  <si>
    <t>srv03924Time</t>
  </si>
  <si>
    <t>srv03924Rows</t>
  </si>
  <si>
    <t>srv03925Time</t>
  </si>
  <si>
    <t>srv03925Rows</t>
  </si>
  <si>
    <t>srv03926Time</t>
  </si>
  <si>
    <t>srv03926Rows</t>
  </si>
  <si>
    <t>srv03927Time</t>
  </si>
  <si>
    <t>srv03927Rows</t>
  </si>
  <si>
    <t>srv03928Time</t>
  </si>
  <si>
    <t>srv03928Rows</t>
  </si>
  <si>
    <t>srv03929Time</t>
  </si>
  <si>
    <t>srv03929Rows</t>
  </si>
  <si>
    <t>srv03930Time</t>
  </si>
  <si>
    <t>srv03930Rows</t>
  </si>
  <si>
    <t>srv03931Time</t>
  </si>
  <si>
    <t>srv03931Rows</t>
  </si>
  <si>
    <t>srv03932Time</t>
  </si>
  <si>
    <t>srv03932Rows</t>
  </si>
  <si>
    <t>srv03933Time</t>
  </si>
  <si>
    <t>srv03933Rows</t>
  </si>
  <si>
    <t>srv03934Time</t>
  </si>
  <si>
    <t>srv03934Rows</t>
  </si>
  <si>
    <t>srv03935Time</t>
  </si>
  <si>
    <t>srv03935Rows</t>
  </si>
  <si>
    <t>srv03936Time</t>
  </si>
  <si>
    <t>srv03936Rows</t>
  </si>
  <si>
    <t>srv03937Time</t>
  </si>
  <si>
    <t>srv03937Rows</t>
  </si>
  <si>
    <t>srv03938Time</t>
  </si>
  <si>
    <t>srv03938Rows</t>
  </si>
  <si>
    <t>srv03939Time</t>
  </si>
  <si>
    <t>srv03939Rows</t>
  </si>
  <si>
    <t>srv03940Time</t>
  </si>
  <si>
    <t>srv03940Rows</t>
  </si>
  <si>
    <t>srv03941Time</t>
  </si>
  <si>
    <t>srv03941Rows</t>
  </si>
  <si>
    <t>srv03942Time</t>
  </si>
  <si>
    <t>srv03942Rows</t>
  </si>
  <si>
    <t>srv03943Time</t>
  </si>
  <si>
    <t>srv03943Rows</t>
  </si>
  <si>
    <t>srv03944Time</t>
  </si>
  <si>
    <t>srv03944Rows</t>
  </si>
  <si>
    <t>srv03945Time</t>
  </si>
  <si>
    <t>srv03945Rows</t>
  </si>
  <si>
    <t>srv03946Time</t>
  </si>
  <si>
    <t>srv03946Rows</t>
  </si>
  <si>
    <t>srv03947Time</t>
  </si>
  <si>
    <t>srv03947Rows</t>
  </si>
  <si>
    <t>srv03948Time</t>
  </si>
  <si>
    <t>srv03948Rows</t>
  </si>
  <si>
    <t>srv03949Time</t>
  </si>
  <si>
    <t>srv03949Rows</t>
  </si>
  <si>
    <t>srv03950Time</t>
  </si>
  <si>
    <t>srv03950Rows</t>
  </si>
  <si>
    <t>srv03951Time</t>
  </si>
  <si>
    <t>srv03951Rows</t>
  </si>
  <si>
    <t>srv03952Time</t>
  </si>
  <si>
    <t>srv03952Rows</t>
  </si>
  <si>
    <t>srv03953Time</t>
  </si>
  <si>
    <t>srv03953Rows</t>
  </si>
  <si>
    <t>srv03954Time</t>
  </si>
  <si>
    <t>srv03954Rows</t>
  </si>
  <si>
    <t>srv03955Time</t>
  </si>
  <si>
    <t>srv03955Rows</t>
  </si>
  <si>
    <t>RankingTime</t>
  </si>
  <si>
    <t>TotalTime</t>
  </si>
  <si>
    <t>TotalRows</t>
  </si>
  <si>
    <t>httpexampleorgsagent0profilecardme</t>
  </si>
  <si>
    <t>httpexampleorgagent4profilecardme</t>
  </si>
  <si>
    <t>Medium Queries</t>
  </si>
  <si>
    <t>corporation beth haywood675 faculty harvard</t>
  </si>
  <si>
    <t>kuphal363 dickinson cleveland582 shriners davis923</t>
  </si>
  <si>
    <t>kuphal363 dickinson cleveland582 shriners davis924</t>
  </si>
  <si>
    <t>kuphal363 dickinson cleveland582 shriners davis925</t>
  </si>
  <si>
    <t>weber641 sturdy memorial wynell591</t>
  </si>
  <si>
    <t>weber641 sturdy memorial wynell592</t>
  </si>
  <si>
    <t>weber641 sturdy memorial wynell593</t>
  </si>
  <si>
    <t>tewksbury lowell child</t>
  </si>
  <si>
    <t>brockton schmeler639 sallie654 christiansen251</t>
  </si>
  <si>
    <t>brockton schmeler639 sallie654 christiansen252</t>
  </si>
  <si>
    <t>brockton schmeler639 sallie654 christiansen253</t>
  </si>
  <si>
    <t>falmouth miller503 dominic463 nikolaus26 isiah14</t>
  </si>
  <si>
    <t>falmouth miller503 dominic463 nikolaus26 isiah15</t>
  </si>
  <si>
    <t>falmouth miller503 dominic463 nikolaus26 isiah16</t>
  </si>
  <si>
    <t>nantucket nicolas769 danial835 gussie514</t>
  </si>
  <si>
    <t>nantucket nicolas769 danial835 gussie515</t>
  </si>
  <si>
    <t>nantucket nicolas769 danial835 gussie516</t>
  </si>
  <si>
    <t>solutions bartell116 orville751</t>
  </si>
  <si>
    <t>solutions bartell116 orville752</t>
  </si>
  <si>
    <t>solutions bartell116 orville753</t>
  </si>
  <si>
    <t>cottage nantucket bernie827 mosciski958 gussie514</t>
  </si>
  <si>
    <t>cottage nantucket bernie827 mosciski958 gussie515</t>
  </si>
  <si>
    <t>cottage nantucket bernie827 mosciski958 gussie516</t>
  </si>
  <si>
    <t>50603 deena887 cyndy549 35969</t>
  </si>
  <si>
    <t>50603 deena887 cyndy549 35970</t>
  </si>
  <si>
    <t>50603 deena887 cyndy549 35971</t>
  </si>
  <si>
    <t>Long Queries</t>
  </si>
  <si>
    <t>services england associates mickey576 gerlach374 baptist buckridge80</t>
  </si>
  <si>
    <t>services england associates mickey576 gerlach374 baptist buckridge81</t>
  </si>
  <si>
    <t>services england associates mickey576 gerlach374 baptist buckridge82</t>
  </si>
  <si>
    <t>internal associates satterfield305 hintz995 eichmann909 waldo53</t>
  </si>
  <si>
    <t>internal associates satterfield305 hintz995 eichmann909 waldo54</t>
  </si>
  <si>
    <t>internal associates satterfield305 hintz995 eichmann909 waldo55</t>
  </si>
  <si>
    <t>physicians corporation associated strosin214 beth faculty</t>
  </si>
  <si>
    <t>new associates hilpert278 mickey576 baptist buckridge80</t>
  </si>
  <si>
    <t>new associates hilpert278 mickey576 baptist buckridge81</t>
  </si>
  <si>
    <t>new associates hilpert278 mickey576 baptist buckridge82</t>
  </si>
  <si>
    <t>kuphal363 dickinson cooley cleveland582 shriners davis923 wolff180</t>
  </si>
  <si>
    <t>kuphal363 dickinson cooley cleveland582 shriners davis923 wolff181</t>
  </si>
  <si>
    <t>kuphal363 dickinson cooley cleveland582 shriners davis923 wolff182</t>
  </si>
  <si>
    <t>practice valdés907 manuela585 public commission whitley</t>
  </si>
  <si>
    <t>bashirian201 henry heywood rayford811 derick144 associates</t>
  </si>
  <si>
    <t>simonne139 commonwealth neck yulanda554 elara upton</t>
  </si>
  <si>
    <t>borer986 cottage bernie827 danial835 outreach gussie514</t>
  </si>
  <si>
    <t>borer986 cottage bernie827 danial835 outreach gussie515</t>
  </si>
  <si>
    <t>borer986 cottage bernie827 danial835 outreach gussie516</t>
  </si>
  <si>
    <t>50603 mirna233 deena887 cyndy549 kasandra729 acosta403</t>
  </si>
  <si>
    <t>50603 mirna233 deena887 cyndy549 kasandra729 acosta404</t>
  </si>
  <si>
    <t>50603 mirna233 deena887 cyndy549 kasandra729 acosta405</t>
  </si>
  <si>
    <t>TotalRow</t>
  </si>
  <si>
    <t>practice valdÃ©s907 manuela585 public commission whitley</t>
  </si>
  <si>
    <t>MetaData-Guided Search -Ranking-Combined</t>
  </si>
  <si>
    <t>Query</t>
  </si>
  <si>
    <t>T-Frequ</t>
  </si>
  <si>
    <t>server-select</t>
  </si>
  <si>
    <t>pod-select</t>
  </si>
  <si>
    <t>ranking</t>
  </si>
  <si>
    <t>Total-time(ms)</t>
  </si>
  <si>
    <t>Total Rows</t>
  </si>
  <si>
    <t>Estimated-Time (ms)</t>
  </si>
  <si>
    <t>Estimated-Time (s)</t>
  </si>
  <si>
    <t>Exhaustive</t>
  </si>
  <si>
    <t>T-Frequency</t>
  </si>
  <si>
    <t>Estimated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</si>
</sst>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rgb="FF000000"/>
      <name val="Menlo"/>
      <charset val="1"/>
    </font>
    <font>
      <sz val="11"/>
      <color rgb="FF000000"/>
      <name val="Aptos Narrow"/>
      <family val="2"/>
    </font>
    <font>
      <sz val="8"/>
      <color rgb="FF000000"/>
      <name val="Menlo"/>
      <charset val="1"/>
    </font>
    <font>
      <sz val="11"/>
      <color rgb="FF000000"/>
      <name val="Aptos Narrow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F1C8"/>
        <bgColor rgb="FF00000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/>
    <xf numFmtId="0" fontId="2" fillId="3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3" xfId="0" applyFill="1" applyBorder="1"/>
    <xf numFmtId="0" fontId="0" fillId="0" borderId="4" xfId="0" applyBorder="1"/>
    <xf numFmtId="0" fontId="0" fillId="6" borderId="4" xfId="0" applyFill="1" applyBorder="1"/>
    <xf numFmtId="0" fontId="5" fillId="8" borderId="0" xfId="0" applyFont="1" applyFill="1"/>
    <xf numFmtId="0" fontId="3" fillId="8" borderId="0" xfId="0" applyFont="1" applyFill="1"/>
    <xf numFmtId="0" fontId="0" fillId="9" borderId="0" xfId="0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E630-CA68-46C1-B69D-F09398E0C51D}">
  <dimension ref="A1:DE1051"/>
  <sheetViews>
    <sheetView topLeftCell="CZ1" workbookViewId="0">
      <selection activeCell="DE5" sqref="DE5"/>
    </sheetView>
  </sheetViews>
  <sheetFormatPr defaultRowHeight="15"/>
  <cols>
    <col min="1" max="1" width="21.5703125" customWidth="1"/>
    <col min="2" max="2" width="7.7109375" bestFit="1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3" max="23" width="12.5703125" bestFit="1" customWidth="1"/>
    <col min="65" max="65" width="13.85546875" bestFit="1" customWidth="1"/>
    <col min="91" max="91" width="22" bestFit="1" customWidth="1"/>
    <col min="92" max="92" width="21.7109375" bestFit="1" customWidth="1"/>
    <col min="95" max="95" width="13.85546875" bestFit="1" customWidth="1"/>
    <col min="107" max="107" width="10.42578125" bestFit="1" customWidth="1"/>
    <col min="109" max="109" width="22" bestFit="1" customWidth="1"/>
    <col min="110" max="110" width="21.7109375" bestFit="1" customWidth="1"/>
  </cols>
  <sheetData>
    <row r="1" spans="1:109">
      <c r="E1" s="21" t="s">
        <v>0</v>
      </c>
      <c r="F1" s="21"/>
      <c r="G1" s="21"/>
      <c r="H1" s="21"/>
      <c r="I1" s="21"/>
    </row>
    <row r="2" spans="1:109">
      <c r="E2" s="21"/>
      <c r="F2" s="21"/>
      <c r="G2" s="21"/>
      <c r="H2" s="21"/>
      <c r="I2" s="21"/>
    </row>
    <row r="3" spans="1:109">
      <c r="E3" s="21"/>
      <c r="F3" s="21"/>
      <c r="G3" s="21"/>
      <c r="H3" s="21"/>
      <c r="I3" s="21"/>
    </row>
    <row r="4" spans="1:109">
      <c r="A4" s="5" t="s">
        <v>1</v>
      </c>
      <c r="B4" s="5" t="s">
        <v>2</v>
      </c>
      <c r="C4" s="5" t="s">
        <v>3</v>
      </c>
      <c r="D4" t="s">
        <v>4</v>
      </c>
      <c r="E4" t="s">
        <v>5</v>
      </c>
      <c r="DC4" t="s">
        <v>6</v>
      </c>
      <c r="DE4" t="s">
        <v>7</v>
      </c>
    </row>
    <row r="5" spans="1:109" s="7" customFormat="1">
      <c r="A5" s="7" t="s">
        <v>8</v>
      </c>
      <c r="B5" s="7">
        <v>330665</v>
      </c>
      <c r="C5" s="7" t="s">
        <v>9</v>
      </c>
      <c r="D5" s="7">
        <v>689.02</v>
      </c>
      <c r="E5" s="7">
        <v>192.29</v>
      </c>
      <c r="F5" s="7">
        <v>545662.56000000006</v>
      </c>
      <c r="G5" s="7">
        <v>71</v>
      </c>
      <c r="H5" s="7">
        <v>548831.35</v>
      </c>
      <c r="I5" s="7">
        <v>73</v>
      </c>
      <c r="J5" s="7">
        <v>564586.31999999995</v>
      </c>
      <c r="K5" s="7">
        <v>66</v>
      </c>
      <c r="L5" s="7">
        <v>552118.73</v>
      </c>
      <c r="M5" s="7">
        <v>68</v>
      </c>
      <c r="N5" s="7">
        <v>555507.4</v>
      </c>
      <c r="O5" s="7">
        <v>57</v>
      </c>
      <c r="P5" s="7">
        <v>543442.47</v>
      </c>
      <c r="Q5" s="7">
        <v>67</v>
      </c>
      <c r="R5" s="7">
        <v>561717.49</v>
      </c>
      <c r="S5" s="7">
        <v>73</v>
      </c>
      <c r="T5" s="7">
        <v>567817.57999999996</v>
      </c>
      <c r="U5" s="7">
        <v>80</v>
      </c>
      <c r="V5" s="7">
        <v>558563.23</v>
      </c>
      <c r="W5" s="7">
        <v>78</v>
      </c>
      <c r="X5" s="7">
        <v>570745.89</v>
      </c>
      <c r="Y5" s="7">
        <v>85</v>
      </c>
      <c r="Z5" s="7">
        <v>633637.47</v>
      </c>
      <c r="AA5" s="7">
        <v>69</v>
      </c>
      <c r="AB5" s="7">
        <v>620684.43999999994</v>
      </c>
      <c r="AC5" s="7">
        <v>67</v>
      </c>
      <c r="AD5" s="7">
        <v>636786.98</v>
      </c>
      <c r="AE5" s="7">
        <v>70</v>
      </c>
      <c r="AF5" s="7">
        <v>627337.98</v>
      </c>
      <c r="AG5" s="7">
        <v>77</v>
      </c>
      <c r="AH5" s="7">
        <v>640191.79</v>
      </c>
      <c r="AI5" s="7">
        <v>68</v>
      </c>
      <c r="AJ5" s="7">
        <v>646638.56999999995</v>
      </c>
      <c r="AK5" s="7">
        <v>78</v>
      </c>
      <c r="AL5" s="7">
        <v>624099.76</v>
      </c>
      <c r="AM5" s="7">
        <v>80</v>
      </c>
      <c r="AN5" s="7">
        <v>630918.93999999994</v>
      </c>
      <c r="AO5" s="7">
        <v>73</v>
      </c>
      <c r="AP5" s="7">
        <v>643413.14</v>
      </c>
      <c r="AQ5" s="7">
        <v>79</v>
      </c>
      <c r="AR5" s="7">
        <v>617255.04</v>
      </c>
      <c r="AS5" s="7">
        <v>68</v>
      </c>
      <c r="AT5" s="7">
        <v>649765.74</v>
      </c>
      <c r="AU5" s="7">
        <v>77</v>
      </c>
      <c r="AV5" s="7">
        <v>653121.37</v>
      </c>
      <c r="AW5" s="7">
        <v>90</v>
      </c>
      <c r="AX5" s="7">
        <v>667191.62</v>
      </c>
      <c r="AY5" s="7">
        <v>79</v>
      </c>
      <c r="AZ5" s="7">
        <v>643181.59</v>
      </c>
      <c r="BA5" s="7">
        <v>60</v>
      </c>
      <c r="BB5" s="7">
        <v>659742.79</v>
      </c>
      <c r="BC5" s="7">
        <v>81</v>
      </c>
      <c r="BD5" s="7">
        <v>670648.31000000006</v>
      </c>
      <c r="BE5" s="7">
        <v>81</v>
      </c>
      <c r="BF5" s="7">
        <v>664001.51</v>
      </c>
      <c r="BG5" s="7">
        <v>77</v>
      </c>
      <c r="BH5" s="7">
        <v>639913.26</v>
      </c>
      <c r="BI5" s="7">
        <v>60</v>
      </c>
      <c r="BJ5" s="7">
        <v>646438.79</v>
      </c>
      <c r="BK5" s="7">
        <v>59</v>
      </c>
      <c r="BL5" s="7">
        <v>656507.86</v>
      </c>
      <c r="BM5" s="7">
        <v>62</v>
      </c>
      <c r="BN5" s="7">
        <v>693033.06</v>
      </c>
      <c r="BO5" s="7">
        <v>70</v>
      </c>
      <c r="BP5" s="7">
        <v>671623.19</v>
      </c>
      <c r="BQ5" s="7">
        <v>79</v>
      </c>
      <c r="BR5" s="7">
        <v>689867.64</v>
      </c>
      <c r="BS5" s="7">
        <v>64</v>
      </c>
      <c r="BT5" s="7">
        <v>660559.71</v>
      </c>
      <c r="BU5" s="7">
        <v>85</v>
      </c>
      <c r="BV5" s="7">
        <v>686289.89</v>
      </c>
      <c r="BW5" s="7">
        <v>71</v>
      </c>
      <c r="BX5" s="7">
        <v>675228.97</v>
      </c>
      <c r="BY5" s="7">
        <v>62</v>
      </c>
      <c r="BZ5" s="7">
        <v>678480.93</v>
      </c>
      <c r="CA5" s="7">
        <v>80</v>
      </c>
      <c r="CB5" s="7">
        <v>663837.93000000005</v>
      </c>
      <c r="CC5" s="7">
        <v>85</v>
      </c>
      <c r="CD5" s="7">
        <v>667389.42000000004</v>
      </c>
      <c r="CE5" s="7">
        <v>84</v>
      </c>
      <c r="CF5" s="7">
        <v>682446.52</v>
      </c>
      <c r="CG5" s="7">
        <v>68</v>
      </c>
      <c r="CH5" s="7">
        <v>661361.41</v>
      </c>
      <c r="CI5" s="7">
        <v>65</v>
      </c>
      <c r="CJ5" s="7">
        <v>668218.80000000005</v>
      </c>
      <c r="CK5" s="7">
        <v>76</v>
      </c>
      <c r="CL5" s="7">
        <v>664699.77</v>
      </c>
      <c r="CM5" s="7">
        <v>65</v>
      </c>
      <c r="CN5" s="7">
        <v>674693.87</v>
      </c>
      <c r="CO5" s="7">
        <v>62</v>
      </c>
      <c r="CP5" s="7">
        <v>658164.27</v>
      </c>
      <c r="CQ5" s="7">
        <v>69</v>
      </c>
      <c r="CR5" s="7">
        <v>645600.76</v>
      </c>
      <c r="CS5" s="7">
        <v>78</v>
      </c>
      <c r="CT5" s="7">
        <v>651947.68000000005</v>
      </c>
      <c r="CU5" s="7">
        <v>70</v>
      </c>
      <c r="CV5" s="7">
        <v>671464.42</v>
      </c>
      <c r="CW5" s="7">
        <v>69</v>
      </c>
      <c r="CX5" s="7">
        <v>680555.98</v>
      </c>
      <c r="CY5" s="7">
        <v>65</v>
      </c>
      <c r="CZ5" s="7">
        <v>677696.18</v>
      </c>
      <c r="DA5" s="7">
        <v>64</v>
      </c>
      <c r="DB5" s="7">
        <v>15.48</v>
      </c>
      <c r="DC5" s="7">
        <v>3263620.17</v>
      </c>
      <c r="DD5" s="7">
        <v>3604</v>
      </c>
      <c r="DE5" s="7">
        <f>D5 + E5 + DB5 + MAX(
    F5, H5, J5, L5, N5,
    P5, R5, T5, V5, X5,
    Z5, AB5, AD5, AF5, AH5,
    AJ5, AL5, AN5, AP5, AR5,
    AT5, AV5, AX5, AZ5, BB5,
    BD5, BF5, BH5, BJ5, BL5,
    BN5, BP5, BR5, BT5, BV5,
    BX5, BZ5, CD5, CF5, CH5,
    CJ5, CL5, CN5, CP5, CR5,
    CT5, CV5, CX5, CZ5
)</f>
        <v>693929.85000000009</v>
      </c>
    </row>
    <row r="6" spans="1:109">
      <c r="A6" s="5" t="s">
        <v>8</v>
      </c>
      <c r="B6" s="5">
        <v>330665</v>
      </c>
      <c r="C6" s="5" t="s">
        <v>9</v>
      </c>
    </row>
    <row r="7" spans="1:109">
      <c r="A7" s="5" t="s">
        <v>8</v>
      </c>
      <c r="B7" s="5">
        <v>330665</v>
      </c>
      <c r="C7" s="5" t="s">
        <v>9</v>
      </c>
    </row>
    <row r="11" spans="1:109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109">
      <c r="A12" t="s">
        <v>10</v>
      </c>
      <c r="B12">
        <v>223083</v>
      </c>
      <c r="C12" t="s">
        <v>9</v>
      </c>
    </row>
    <row r="13" spans="1:109">
      <c r="A13" t="s">
        <v>10</v>
      </c>
      <c r="B13">
        <v>223083</v>
      </c>
      <c r="C13" t="s">
        <v>9</v>
      </c>
    </row>
    <row r="14" spans="1:109">
      <c r="A14" t="s">
        <v>10</v>
      </c>
      <c r="B14">
        <v>223083</v>
      </c>
      <c r="C14" t="s">
        <v>9</v>
      </c>
    </row>
    <row r="18" spans="1:5">
      <c r="A18" t="s">
        <v>1</v>
      </c>
      <c r="B18" t="s">
        <v>2</v>
      </c>
      <c r="C18" t="s">
        <v>3</v>
      </c>
      <c r="D18" t="s">
        <v>4</v>
      </c>
      <c r="E18" t="s">
        <v>5</v>
      </c>
    </row>
    <row r="19" spans="1:5">
      <c r="A19" t="s">
        <v>11</v>
      </c>
      <c r="B19">
        <v>119000</v>
      </c>
      <c r="C19" t="s">
        <v>9</v>
      </c>
    </row>
    <row r="20" spans="1:5">
      <c r="A20" t="s">
        <v>11</v>
      </c>
      <c r="B20">
        <v>119000</v>
      </c>
      <c r="C20" t="s">
        <v>9</v>
      </c>
    </row>
    <row r="21" spans="1:5">
      <c r="A21" t="s">
        <v>11</v>
      </c>
      <c r="B21">
        <v>119000</v>
      </c>
      <c r="C21" t="s">
        <v>9</v>
      </c>
    </row>
    <row r="25" spans="1:5">
      <c r="A25" t="s">
        <v>1</v>
      </c>
      <c r="B25" t="s">
        <v>2</v>
      </c>
      <c r="C25" t="s">
        <v>3</v>
      </c>
      <c r="D25" t="s">
        <v>4</v>
      </c>
      <c r="E25" t="s">
        <v>5</v>
      </c>
    </row>
    <row r="26" spans="1:5">
      <c r="A26" t="s">
        <v>12</v>
      </c>
      <c r="B26">
        <v>94790</v>
      </c>
      <c r="C26" t="s">
        <v>9</v>
      </c>
    </row>
    <row r="27" spans="1:5">
      <c r="A27" t="s">
        <v>12</v>
      </c>
      <c r="B27">
        <v>94790</v>
      </c>
      <c r="C27" t="s">
        <v>9</v>
      </c>
    </row>
    <row r="28" spans="1:5">
      <c r="A28" t="s">
        <v>12</v>
      </c>
      <c r="B28">
        <v>94790</v>
      </c>
      <c r="C28" t="s">
        <v>9</v>
      </c>
    </row>
    <row r="32" spans="1:5">
      <c r="A32" t="s">
        <v>1</v>
      </c>
      <c r="B32" t="s">
        <v>2</v>
      </c>
      <c r="C32" t="s">
        <v>3</v>
      </c>
      <c r="D32" t="s">
        <v>4</v>
      </c>
      <c r="E32" t="s">
        <v>5</v>
      </c>
    </row>
    <row r="33" spans="1:5">
      <c r="A33" t="s">
        <v>13</v>
      </c>
      <c r="B33">
        <v>77397</v>
      </c>
      <c r="C33" t="s">
        <v>9</v>
      </c>
    </row>
    <row r="34" spans="1:5">
      <c r="A34" t="s">
        <v>13</v>
      </c>
      <c r="B34">
        <v>77397</v>
      </c>
      <c r="C34" t="s">
        <v>9</v>
      </c>
    </row>
    <row r="35" spans="1:5">
      <c r="A35" t="s">
        <v>13</v>
      </c>
      <c r="B35">
        <v>77397</v>
      </c>
      <c r="C35" t="s">
        <v>9</v>
      </c>
    </row>
    <row r="39" spans="1:5">
      <c r="A39" t="s">
        <v>1</v>
      </c>
      <c r="B39" t="s">
        <v>2</v>
      </c>
      <c r="C39" t="s">
        <v>3</v>
      </c>
      <c r="D39" t="s">
        <v>4</v>
      </c>
      <c r="E39" t="s">
        <v>5</v>
      </c>
    </row>
    <row r="40" spans="1:5">
      <c r="A40" t="s">
        <v>14</v>
      </c>
      <c r="B40">
        <v>68182</v>
      </c>
      <c r="C40" t="s">
        <v>9</v>
      </c>
    </row>
    <row r="41" spans="1:5">
      <c r="A41" t="s">
        <v>14</v>
      </c>
      <c r="B41">
        <v>68182</v>
      </c>
      <c r="C41" t="s">
        <v>9</v>
      </c>
    </row>
    <row r="42" spans="1:5">
      <c r="A42" t="s">
        <v>14</v>
      </c>
      <c r="B42">
        <v>68182</v>
      </c>
      <c r="C42" t="s">
        <v>9</v>
      </c>
    </row>
    <row r="46" spans="1:5">
      <c r="A46" t="s">
        <v>1</v>
      </c>
      <c r="B46" t="s">
        <v>2</v>
      </c>
      <c r="C46" t="s">
        <v>3</v>
      </c>
      <c r="D46" t="s">
        <v>4</v>
      </c>
      <c r="E46" t="s">
        <v>5</v>
      </c>
    </row>
    <row r="47" spans="1:5">
      <c r="A47" t="s">
        <v>15</v>
      </c>
      <c r="B47">
        <v>54885</v>
      </c>
      <c r="C47" t="s">
        <v>9</v>
      </c>
    </row>
    <row r="48" spans="1:5">
      <c r="A48" t="s">
        <v>15</v>
      </c>
      <c r="B48">
        <v>54885</v>
      </c>
      <c r="C48" t="s">
        <v>9</v>
      </c>
    </row>
    <row r="49" spans="1:5">
      <c r="A49" t="s">
        <v>15</v>
      </c>
      <c r="B49">
        <v>54885</v>
      </c>
      <c r="C49" t="s">
        <v>9</v>
      </c>
    </row>
    <row r="53" spans="1:5">
      <c r="A53" s="5" t="s">
        <v>1</v>
      </c>
      <c r="B53" s="5" t="s">
        <v>2</v>
      </c>
      <c r="C53" s="5" t="s">
        <v>3</v>
      </c>
      <c r="D53" t="s">
        <v>4</v>
      </c>
      <c r="E53" t="s">
        <v>5</v>
      </c>
    </row>
    <row r="54" spans="1:5">
      <c r="A54" s="5" t="s">
        <v>16</v>
      </c>
      <c r="B54" s="5">
        <v>36195</v>
      </c>
      <c r="C54" s="5" t="s">
        <v>9</v>
      </c>
    </row>
    <row r="55" spans="1:5">
      <c r="A55" s="5" t="s">
        <v>16</v>
      </c>
      <c r="B55" s="5">
        <v>36195</v>
      </c>
      <c r="C55" s="5" t="s">
        <v>9</v>
      </c>
    </row>
    <row r="56" spans="1:5">
      <c r="A56" s="5" t="s">
        <v>16</v>
      </c>
      <c r="B56" s="5">
        <v>36195</v>
      </c>
      <c r="C56" s="5" t="s">
        <v>9</v>
      </c>
    </row>
    <row r="60" spans="1:5">
      <c r="A60" t="s">
        <v>1</v>
      </c>
      <c r="B60" t="s">
        <v>2</v>
      </c>
      <c r="C60" t="s">
        <v>3</v>
      </c>
      <c r="D60" t="s">
        <v>4</v>
      </c>
      <c r="E60" t="s">
        <v>5</v>
      </c>
    </row>
    <row r="61" spans="1:5">
      <c r="A61" t="s">
        <v>17</v>
      </c>
      <c r="B61">
        <v>38446</v>
      </c>
      <c r="C61" t="s">
        <v>9</v>
      </c>
    </row>
    <row r="62" spans="1:5">
      <c r="A62" t="s">
        <v>17</v>
      </c>
      <c r="B62">
        <v>38446</v>
      </c>
      <c r="C62" t="s">
        <v>9</v>
      </c>
    </row>
    <row r="63" spans="1:5">
      <c r="A63" t="s">
        <v>17</v>
      </c>
      <c r="B63">
        <v>38446</v>
      </c>
      <c r="C63" t="s">
        <v>9</v>
      </c>
    </row>
    <row r="67" spans="1:109">
      <c r="A67" s="5" t="s">
        <v>1</v>
      </c>
      <c r="B67" s="5" t="s">
        <v>2</v>
      </c>
      <c r="C67" s="5" t="s">
        <v>3</v>
      </c>
      <c r="D67" t="s">
        <v>4</v>
      </c>
      <c r="E67" t="s">
        <v>5</v>
      </c>
      <c r="DE67" t="s">
        <v>7</v>
      </c>
    </row>
    <row r="68" spans="1:109" s="7" customFormat="1">
      <c r="A68" s="7" t="s">
        <v>18</v>
      </c>
      <c r="B68" s="7">
        <v>3323</v>
      </c>
      <c r="C68" s="7" t="s">
        <v>9</v>
      </c>
      <c r="D68" s="7">
        <v>629.16</v>
      </c>
      <c r="E68" s="7">
        <v>294.99</v>
      </c>
      <c r="F68" s="7">
        <v>593002.99</v>
      </c>
      <c r="G68" s="7">
        <v>1</v>
      </c>
      <c r="H68" s="7">
        <v>591105.55000000005</v>
      </c>
      <c r="I68" s="7">
        <v>1</v>
      </c>
      <c r="J68" s="7">
        <v>584886.85</v>
      </c>
      <c r="K68" s="7">
        <v>0</v>
      </c>
      <c r="L68" s="7">
        <v>572516.86</v>
      </c>
      <c r="M68" s="7">
        <v>0</v>
      </c>
      <c r="N68" s="7">
        <v>599474.13</v>
      </c>
      <c r="O68" s="7">
        <v>1</v>
      </c>
      <c r="P68" s="7">
        <v>587925.66</v>
      </c>
      <c r="Q68" s="7">
        <v>3</v>
      </c>
      <c r="R68" s="7">
        <v>582091.35</v>
      </c>
      <c r="S68" s="7">
        <v>0</v>
      </c>
      <c r="T68" s="7">
        <v>575564.06999999995</v>
      </c>
      <c r="U68" s="7">
        <v>2</v>
      </c>
      <c r="V68" s="7">
        <v>578750.05000000005</v>
      </c>
      <c r="W68" s="7">
        <v>1</v>
      </c>
      <c r="X68" s="7">
        <v>593996.11</v>
      </c>
      <c r="Y68" s="7">
        <v>2</v>
      </c>
      <c r="Z68" s="7">
        <v>636613.56000000006</v>
      </c>
      <c r="AA68" s="7">
        <v>0</v>
      </c>
      <c r="AB68" s="7">
        <v>643119.86</v>
      </c>
      <c r="AC68" s="7">
        <v>3</v>
      </c>
      <c r="AD68" s="7">
        <v>646082.03</v>
      </c>
      <c r="AE68" s="7">
        <v>4</v>
      </c>
      <c r="AF68" s="7">
        <v>626915.85</v>
      </c>
      <c r="AG68" s="7">
        <v>2</v>
      </c>
      <c r="AH68" s="7">
        <v>633451.18999999994</v>
      </c>
      <c r="AI68" s="7">
        <v>2</v>
      </c>
      <c r="AJ68" s="7">
        <v>617265.4</v>
      </c>
      <c r="AK68" s="7">
        <v>1</v>
      </c>
      <c r="AL68" s="7">
        <v>620415.68999999994</v>
      </c>
      <c r="AM68" s="7">
        <v>2</v>
      </c>
      <c r="AN68" s="7">
        <v>630285.98</v>
      </c>
      <c r="AO68" s="7">
        <v>2</v>
      </c>
      <c r="AP68" s="7">
        <v>639812.46</v>
      </c>
      <c r="AQ68" s="7">
        <v>2</v>
      </c>
      <c r="AR68" s="7">
        <v>623759.13</v>
      </c>
      <c r="AS68" s="7">
        <v>2</v>
      </c>
      <c r="AT68" s="7">
        <v>1089697.76</v>
      </c>
      <c r="AU68" s="7">
        <v>3</v>
      </c>
      <c r="AV68" s="7">
        <v>1077605.97</v>
      </c>
      <c r="AW68" s="7">
        <v>0</v>
      </c>
      <c r="AX68" s="7">
        <v>1094567.1100000001</v>
      </c>
      <c r="AY68" s="7">
        <v>1</v>
      </c>
      <c r="AZ68" s="7">
        <v>1083370.32</v>
      </c>
      <c r="BA68" s="7">
        <v>4</v>
      </c>
      <c r="BB68" s="7">
        <v>1123445.67</v>
      </c>
      <c r="BC68" s="7">
        <v>1</v>
      </c>
      <c r="BD68" s="7">
        <v>1100347.1599999999</v>
      </c>
      <c r="BE68" s="7">
        <v>2</v>
      </c>
      <c r="BF68" s="7">
        <v>1118111.31</v>
      </c>
      <c r="BG68" s="7">
        <v>2</v>
      </c>
      <c r="BH68" s="7">
        <v>1111657.8799999999</v>
      </c>
      <c r="BI68" s="7">
        <v>1</v>
      </c>
      <c r="BJ68" s="7">
        <v>1105993.48</v>
      </c>
      <c r="BK68" s="7">
        <v>1</v>
      </c>
      <c r="BL68" s="7">
        <v>1071794.54</v>
      </c>
      <c r="BM68" s="7">
        <v>0</v>
      </c>
      <c r="BN68" s="7">
        <v>1212217.29</v>
      </c>
      <c r="BO68" s="7">
        <v>0</v>
      </c>
      <c r="BP68" s="7">
        <v>1262153.45</v>
      </c>
      <c r="BQ68" s="7">
        <v>1</v>
      </c>
      <c r="BR68" s="7">
        <v>1276573.5</v>
      </c>
      <c r="BS68" s="7">
        <v>1</v>
      </c>
      <c r="BT68" s="7">
        <v>1234917.1399999999</v>
      </c>
      <c r="BU68" s="7">
        <v>1</v>
      </c>
      <c r="BV68" s="7">
        <v>1247352.42</v>
      </c>
      <c r="BW68" s="7">
        <v>3</v>
      </c>
      <c r="BX68" s="7">
        <v>1268880.1299999999</v>
      </c>
      <c r="BY68" s="7">
        <v>1</v>
      </c>
      <c r="BZ68" s="7">
        <v>1218801.47</v>
      </c>
      <c r="CA68" s="7">
        <v>4</v>
      </c>
      <c r="CB68" s="7">
        <v>1240502.76</v>
      </c>
      <c r="CC68" s="7">
        <v>3</v>
      </c>
      <c r="CD68" s="7">
        <v>1254743.25</v>
      </c>
      <c r="CE68" s="7">
        <v>1</v>
      </c>
      <c r="CF68" s="7">
        <v>1226710.94</v>
      </c>
      <c r="CG68" s="7">
        <v>0</v>
      </c>
      <c r="CH68" s="7">
        <v>889816.96</v>
      </c>
      <c r="CI68" s="7">
        <v>1</v>
      </c>
      <c r="CJ68" s="7">
        <v>883496.17</v>
      </c>
      <c r="CK68" s="7">
        <v>0</v>
      </c>
      <c r="CL68" s="7">
        <v>893123.53</v>
      </c>
      <c r="CM68" s="7">
        <v>4</v>
      </c>
      <c r="CN68" s="7">
        <v>876060.32</v>
      </c>
      <c r="CO68" s="7">
        <v>2</v>
      </c>
      <c r="CP68" s="7">
        <v>886730.91</v>
      </c>
      <c r="CQ68" s="7">
        <v>1</v>
      </c>
      <c r="CR68" s="7">
        <v>879551.53</v>
      </c>
      <c r="CS68" s="7">
        <v>2</v>
      </c>
      <c r="CT68" s="7">
        <v>896357.96</v>
      </c>
      <c r="CU68" s="7">
        <v>3</v>
      </c>
      <c r="CV68" s="7">
        <v>899361.45</v>
      </c>
      <c r="CW68" s="7">
        <v>6</v>
      </c>
      <c r="CX68" s="7">
        <v>887027.93</v>
      </c>
      <c r="CY68" s="7">
        <v>1</v>
      </c>
      <c r="CZ68" s="7">
        <v>873137.8</v>
      </c>
      <c r="DA68" s="7">
        <v>0</v>
      </c>
      <c r="DB68" s="7">
        <v>1.82</v>
      </c>
      <c r="DC68" s="7">
        <v>4547075.04</v>
      </c>
      <c r="DD68" s="7">
        <v>81</v>
      </c>
      <c r="DE68" s="7">
        <f>D68 + E68 + DB68 + MAX(
    F68, H68, J68, L68, N68,
    P68, R68, T68, V68, X68,
    Z68, AB68, AD68, AF68, AH68,
    AJ68, AL68, AN68, AP68, AR68,
    AT68, AV68, AX68, AZ68, BB68,
    BD68, BF68, BH68, BJ68, BL68,
    BN68, BP68, BR68, BT68, BV68,
    BX68, BZ68, CD68, CF68, CH68,
    CJ68, CL68, CN68, CP68, CR68,
    CT68, CV68, CX68, CZ68
)</f>
        <v>1277499.47</v>
      </c>
    </row>
    <row r="69" spans="1:109">
      <c r="A69" s="5" t="s">
        <v>18</v>
      </c>
      <c r="B69" s="5">
        <v>3323</v>
      </c>
      <c r="C69" s="5" t="s">
        <v>9</v>
      </c>
    </row>
    <row r="70" spans="1:109">
      <c r="A70" s="5" t="s">
        <v>18</v>
      </c>
      <c r="B70" s="5">
        <v>3323</v>
      </c>
      <c r="C70" s="5" t="s">
        <v>9</v>
      </c>
    </row>
    <row r="74" spans="1:109">
      <c r="A74" t="s">
        <v>1</v>
      </c>
      <c r="B74" t="s">
        <v>2</v>
      </c>
      <c r="C74" t="s">
        <v>3</v>
      </c>
      <c r="D74" t="s">
        <v>4</v>
      </c>
      <c r="E74" t="s">
        <v>5</v>
      </c>
      <c r="DE74" t="s">
        <v>7</v>
      </c>
    </row>
    <row r="75" spans="1:109">
      <c r="A75" s="7" t="s">
        <v>8</v>
      </c>
      <c r="B75" s="7">
        <v>330665</v>
      </c>
      <c r="C75" s="7" t="s">
        <v>19</v>
      </c>
      <c r="D75" s="7">
        <v>944.85</v>
      </c>
      <c r="E75" s="7">
        <v>208.32</v>
      </c>
      <c r="F75" s="7">
        <v>941030.82</v>
      </c>
      <c r="G75" s="7">
        <v>195</v>
      </c>
      <c r="H75" s="7">
        <v>903216.83</v>
      </c>
      <c r="I75" s="7">
        <v>202</v>
      </c>
      <c r="J75" s="7">
        <v>913290.16</v>
      </c>
      <c r="K75" s="7">
        <v>185</v>
      </c>
      <c r="L75" s="7">
        <v>927618.34</v>
      </c>
      <c r="M75" s="7">
        <v>173</v>
      </c>
      <c r="N75" s="7">
        <v>908267.17</v>
      </c>
      <c r="O75" s="7">
        <v>180</v>
      </c>
      <c r="P75" s="7">
        <v>922796.94</v>
      </c>
      <c r="Q75" s="7">
        <v>156</v>
      </c>
      <c r="R75" s="7">
        <v>917404.26</v>
      </c>
      <c r="S75" s="7">
        <v>181</v>
      </c>
      <c r="T75" s="7">
        <v>932591.97</v>
      </c>
      <c r="U75" s="7">
        <v>183</v>
      </c>
      <c r="V75" s="7">
        <v>898756.73</v>
      </c>
      <c r="W75" s="7">
        <v>191</v>
      </c>
      <c r="X75" s="7">
        <v>937018.09</v>
      </c>
      <c r="Y75" s="7">
        <v>201</v>
      </c>
      <c r="Z75" s="7">
        <v>856972.57</v>
      </c>
      <c r="AA75" s="7">
        <v>182</v>
      </c>
      <c r="AB75" s="7">
        <v>848871.73</v>
      </c>
      <c r="AC75" s="7">
        <v>173</v>
      </c>
      <c r="AD75" s="7">
        <v>852936.48</v>
      </c>
      <c r="AE75" s="7">
        <v>174</v>
      </c>
      <c r="AF75" s="7">
        <v>821845.67</v>
      </c>
      <c r="AG75" s="7">
        <v>202</v>
      </c>
      <c r="AH75" s="7">
        <v>825946.2</v>
      </c>
      <c r="AI75" s="7">
        <v>163</v>
      </c>
      <c r="AJ75" s="7">
        <v>830618.85</v>
      </c>
      <c r="AK75" s="7">
        <v>203</v>
      </c>
      <c r="AL75" s="7">
        <v>839514.7</v>
      </c>
      <c r="AM75" s="7">
        <v>188</v>
      </c>
      <c r="AN75" s="7">
        <v>835105.15</v>
      </c>
      <c r="AO75" s="7">
        <v>179</v>
      </c>
      <c r="AP75" s="7">
        <v>812765.14</v>
      </c>
      <c r="AQ75" s="7">
        <v>163</v>
      </c>
      <c r="AR75" s="7">
        <v>844024.65</v>
      </c>
      <c r="AS75" s="7">
        <v>167</v>
      </c>
      <c r="AT75" s="7">
        <v>847259.74</v>
      </c>
      <c r="AU75" s="7">
        <v>185</v>
      </c>
      <c r="AV75" s="7">
        <v>851934.1</v>
      </c>
      <c r="AW75" s="7">
        <v>180</v>
      </c>
      <c r="AX75" s="7">
        <v>838821.55</v>
      </c>
      <c r="AY75" s="7">
        <v>180</v>
      </c>
      <c r="AZ75" s="7">
        <v>868475.59</v>
      </c>
      <c r="BA75" s="7">
        <v>179</v>
      </c>
      <c r="BB75" s="7">
        <v>872423.94</v>
      </c>
      <c r="BC75" s="7">
        <v>164</v>
      </c>
      <c r="BD75" s="7">
        <v>843134.33</v>
      </c>
      <c r="BE75" s="7">
        <v>182</v>
      </c>
      <c r="BF75" s="7">
        <v>860038.95</v>
      </c>
      <c r="BG75" s="7">
        <v>166</v>
      </c>
      <c r="BH75" s="7">
        <v>863784.81</v>
      </c>
      <c r="BI75" s="7">
        <v>164</v>
      </c>
      <c r="BJ75" s="7">
        <v>856017.11</v>
      </c>
      <c r="BK75" s="7">
        <v>197</v>
      </c>
      <c r="BL75" s="7">
        <v>834508.98</v>
      </c>
      <c r="BM75" s="7">
        <v>194</v>
      </c>
      <c r="BN75" s="7">
        <v>818644.47999999998</v>
      </c>
      <c r="BO75" s="7">
        <v>201</v>
      </c>
      <c r="BP75" s="7">
        <v>836144.99</v>
      </c>
      <c r="BQ75" s="7">
        <v>208</v>
      </c>
      <c r="BR75" s="7">
        <v>826984.55</v>
      </c>
      <c r="BS75" s="7">
        <v>180</v>
      </c>
      <c r="BT75" s="7">
        <v>831372.48</v>
      </c>
      <c r="BU75" s="7">
        <v>174</v>
      </c>
      <c r="BV75" s="7">
        <v>806108.33</v>
      </c>
      <c r="BW75" s="7">
        <v>185</v>
      </c>
      <c r="BX75" s="7">
        <v>839925.41</v>
      </c>
      <c r="BY75" s="7">
        <v>163</v>
      </c>
      <c r="BZ75" s="7">
        <v>797022.52</v>
      </c>
      <c r="CA75" s="7">
        <v>173</v>
      </c>
      <c r="CB75" s="7">
        <v>810195.09</v>
      </c>
      <c r="CC75" s="7">
        <v>196</v>
      </c>
      <c r="CD75" s="7">
        <v>822704.09</v>
      </c>
      <c r="CE75" s="7">
        <v>183</v>
      </c>
      <c r="CF75" s="7">
        <v>814239.74</v>
      </c>
      <c r="CG75" s="7">
        <v>165</v>
      </c>
      <c r="CH75" s="7">
        <v>853617.53</v>
      </c>
      <c r="CI75" s="7">
        <v>176</v>
      </c>
      <c r="CJ75" s="7">
        <v>848783.83</v>
      </c>
      <c r="CK75" s="7">
        <v>165</v>
      </c>
      <c r="CL75" s="7">
        <v>876200.84</v>
      </c>
      <c r="CM75" s="7">
        <v>164</v>
      </c>
      <c r="CN75" s="7">
        <v>885245.77</v>
      </c>
      <c r="CO75" s="7">
        <v>173</v>
      </c>
      <c r="CP75" s="7">
        <v>844408.17</v>
      </c>
      <c r="CQ75" s="7">
        <v>196</v>
      </c>
      <c r="CR75" s="7">
        <v>863230.72</v>
      </c>
      <c r="CS75" s="7">
        <v>183</v>
      </c>
      <c r="CT75" s="7">
        <v>858400.11</v>
      </c>
      <c r="CU75" s="7">
        <v>209</v>
      </c>
      <c r="CV75" s="7">
        <v>871485.98</v>
      </c>
      <c r="CW75" s="7">
        <v>154</v>
      </c>
      <c r="CX75" s="7">
        <v>880979.73</v>
      </c>
      <c r="CY75" s="7">
        <v>187</v>
      </c>
      <c r="CZ75" s="7">
        <v>867308.22</v>
      </c>
      <c r="DA75" s="7">
        <v>186</v>
      </c>
      <c r="DB75" s="7">
        <v>29.89</v>
      </c>
      <c r="DC75" s="7">
        <v>4397988.45</v>
      </c>
      <c r="DD75" s="7">
        <v>9053</v>
      </c>
      <c r="DE75" s="7">
        <f>D75 + E75 + DB75 + MAX(
    F75, H75, J75, L75, N75,
    P75, R75, T75, V75, X75,
    Z75, AB75, AD75, AF75, AH75,
    AJ75, AL75, AN75, AP75, AR75,
    AT75, AV75, AX75, AZ75, BB75,
    BD75, BF75, BH75, BJ75, BL75,
    BN75, BP75, BR75, BT75, BV75,
    BX75, BZ75, CD75, CF75, CH75,
    CJ75, CL75, CN75, CP75, CR75,
    CT75, CV75, CX75, CZ75
)</f>
        <v>942213.88</v>
      </c>
    </row>
    <row r="76" spans="1:109">
      <c r="A76" t="s">
        <v>8</v>
      </c>
      <c r="B76">
        <v>330665</v>
      </c>
      <c r="C76" t="s">
        <v>19</v>
      </c>
    </row>
    <row r="77" spans="1:109">
      <c r="A77" t="s">
        <v>8</v>
      </c>
      <c r="B77">
        <v>330665</v>
      </c>
      <c r="C77" t="s">
        <v>19</v>
      </c>
    </row>
    <row r="81" spans="1:5">
      <c r="A81" t="s">
        <v>1</v>
      </c>
      <c r="B81" t="s">
        <v>2</v>
      </c>
      <c r="C81" t="s">
        <v>3</v>
      </c>
      <c r="D81" t="s">
        <v>4</v>
      </c>
      <c r="E81" t="s">
        <v>5</v>
      </c>
    </row>
    <row r="82" spans="1:5">
      <c r="A82" t="s">
        <v>10</v>
      </c>
      <c r="B82">
        <v>223083</v>
      </c>
      <c r="C82" t="s">
        <v>19</v>
      </c>
    </row>
    <row r="83" spans="1:5">
      <c r="A83" t="s">
        <v>10</v>
      </c>
      <c r="B83">
        <v>223083</v>
      </c>
      <c r="C83" t="s">
        <v>19</v>
      </c>
    </row>
    <row r="84" spans="1:5">
      <c r="A84" t="s">
        <v>10</v>
      </c>
      <c r="B84">
        <v>223083</v>
      </c>
      <c r="C84" t="s">
        <v>19</v>
      </c>
    </row>
    <row r="88" spans="1:5">
      <c r="A88" t="s">
        <v>1</v>
      </c>
      <c r="B88" t="s">
        <v>2</v>
      </c>
      <c r="C88" t="s">
        <v>3</v>
      </c>
      <c r="D88" t="s">
        <v>4</v>
      </c>
      <c r="E88" t="s">
        <v>5</v>
      </c>
    </row>
    <row r="89" spans="1:5">
      <c r="A89" t="s">
        <v>11</v>
      </c>
      <c r="B89">
        <v>119000</v>
      </c>
      <c r="C89" t="s">
        <v>19</v>
      </c>
    </row>
    <row r="90" spans="1:5">
      <c r="A90" t="s">
        <v>11</v>
      </c>
      <c r="B90">
        <v>119000</v>
      </c>
      <c r="C90" t="s">
        <v>19</v>
      </c>
    </row>
    <row r="91" spans="1:5">
      <c r="A91" t="s">
        <v>11</v>
      </c>
      <c r="B91">
        <v>119000</v>
      </c>
      <c r="C91" t="s">
        <v>19</v>
      </c>
    </row>
    <row r="95" spans="1:5">
      <c r="A95" t="s">
        <v>1</v>
      </c>
      <c r="B95" t="s">
        <v>2</v>
      </c>
      <c r="C95" t="s">
        <v>3</v>
      </c>
      <c r="D95" t="s">
        <v>4</v>
      </c>
      <c r="E95" t="s">
        <v>5</v>
      </c>
    </row>
    <row r="96" spans="1:5">
      <c r="A96" t="s">
        <v>12</v>
      </c>
      <c r="B96">
        <v>94790</v>
      </c>
      <c r="C96" t="s">
        <v>19</v>
      </c>
    </row>
    <row r="97" spans="1:5">
      <c r="A97" t="s">
        <v>12</v>
      </c>
      <c r="B97">
        <v>94790</v>
      </c>
      <c r="C97" t="s">
        <v>19</v>
      </c>
    </row>
    <row r="98" spans="1:5">
      <c r="A98" t="s">
        <v>12</v>
      </c>
      <c r="B98">
        <v>94790</v>
      </c>
      <c r="C98" t="s">
        <v>19</v>
      </c>
    </row>
    <row r="102" spans="1:5">
      <c r="A102" t="s">
        <v>1</v>
      </c>
      <c r="B102" t="s">
        <v>2</v>
      </c>
      <c r="C102" t="s">
        <v>3</v>
      </c>
      <c r="D102" t="s">
        <v>4</v>
      </c>
      <c r="E102" t="s">
        <v>5</v>
      </c>
    </row>
    <row r="103" spans="1:5">
      <c r="A103" t="s">
        <v>13</v>
      </c>
      <c r="B103">
        <v>77397</v>
      </c>
      <c r="C103" t="s">
        <v>19</v>
      </c>
    </row>
    <row r="104" spans="1:5">
      <c r="A104" t="s">
        <v>13</v>
      </c>
      <c r="B104">
        <v>77397</v>
      </c>
      <c r="C104" t="s">
        <v>19</v>
      </c>
    </row>
    <row r="105" spans="1:5">
      <c r="A105" t="s">
        <v>13</v>
      </c>
      <c r="B105">
        <v>77397</v>
      </c>
      <c r="C105" t="s">
        <v>19</v>
      </c>
    </row>
    <row r="109" spans="1:5">
      <c r="A109" t="s">
        <v>1</v>
      </c>
      <c r="B109" t="s">
        <v>2</v>
      </c>
      <c r="C109" t="s">
        <v>3</v>
      </c>
      <c r="D109" t="s">
        <v>4</v>
      </c>
      <c r="E109" t="s">
        <v>5</v>
      </c>
    </row>
    <row r="110" spans="1:5">
      <c r="A110" t="s">
        <v>14</v>
      </c>
      <c r="B110">
        <v>68182</v>
      </c>
      <c r="C110" t="s">
        <v>19</v>
      </c>
    </row>
    <row r="111" spans="1:5">
      <c r="A111" t="s">
        <v>14</v>
      </c>
      <c r="B111">
        <v>68182</v>
      </c>
      <c r="C111" t="s">
        <v>19</v>
      </c>
    </row>
    <row r="112" spans="1:5">
      <c r="A112" t="s">
        <v>14</v>
      </c>
      <c r="B112">
        <v>68182</v>
      </c>
      <c r="C112" t="s">
        <v>19</v>
      </c>
    </row>
    <row r="116" spans="1:5">
      <c r="A116" t="s">
        <v>1</v>
      </c>
      <c r="B116" t="s">
        <v>2</v>
      </c>
      <c r="C116" t="s">
        <v>3</v>
      </c>
      <c r="D116" t="s">
        <v>4</v>
      </c>
      <c r="E116" t="s">
        <v>5</v>
      </c>
    </row>
    <row r="117" spans="1:5">
      <c r="A117" t="s">
        <v>15</v>
      </c>
      <c r="B117">
        <v>54885</v>
      </c>
      <c r="C117" t="s">
        <v>19</v>
      </c>
    </row>
    <row r="118" spans="1:5">
      <c r="A118" t="s">
        <v>15</v>
      </c>
      <c r="B118">
        <v>54885</v>
      </c>
      <c r="C118" t="s">
        <v>19</v>
      </c>
    </row>
    <row r="119" spans="1:5">
      <c r="A119" t="s">
        <v>15</v>
      </c>
      <c r="B119">
        <v>54885</v>
      </c>
      <c r="C119" t="s">
        <v>19</v>
      </c>
    </row>
    <row r="123" spans="1:5">
      <c r="A123" t="s">
        <v>1</v>
      </c>
      <c r="B123" t="s">
        <v>2</v>
      </c>
      <c r="C123" t="s">
        <v>3</v>
      </c>
      <c r="D123" t="s">
        <v>4</v>
      </c>
      <c r="E123" t="s">
        <v>5</v>
      </c>
    </row>
    <row r="124" spans="1:5">
      <c r="A124" t="s">
        <v>16</v>
      </c>
      <c r="B124">
        <v>36195</v>
      </c>
      <c r="C124" t="s">
        <v>19</v>
      </c>
    </row>
    <row r="125" spans="1:5">
      <c r="A125" t="s">
        <v>16</v>
      </c>
      <c r="B125">
        <v>36195</v>
      </c>
      <c r="C125" t="s">
        <v>19</v>
      </c>
    </row>
    <row r="126" spans="1:5">
      <c r="A126" t="s">
        <v>16</v>
      </c>
      <c r="B126">
        <v>36195</v>
      </c>
      <c r="C126" t="s">
        <v>19</v>
      </c>
    </row>
    <row r="130" spans="1:109">
      <c r="A130" t="s">
        <v>1</v>
      </c>
      <c r="B130" t="s">
        <v>2</v>
      </c>
      <c r="C130" t="s">
        <v>3</v>
      </c>
      <c r="D130" t="s">
        <v>4</v>
      </c>
      <c r="E130" t="s">
        <v>5</v>
      </c>
    </row>
    <row r="131" spans="1:109">
      <c r="A131" t="s">
        <v>17</v>
      </c>
      <c r="B131">
        <v>38446</v>
      </c>
      <c r="C131" t="s">
        <v>19</v>
      </c>
    </row>
    <row r="132" spans="1:109">
      <c r="A132" t="s">
        <v>17</v>
      </c>
      <c r="B132">
        <v>38446</v>
      </c>
      <c r="C132" t="s">
        <v>19</v>
      </c>
    </row>
    <row r="133" spans="1:109">
      <c r="A133" t="s">
        <v>17</v>
      </c>
      <c r="B133">
        <v>38446</v>
      </c>
      <c r="C133" t="s">
        <v>19</v>
      </c>
    </row>
    <row r="137" spans="1:109">
      <c r="A137" t="s">
        <v>1</v>
      </c>
      <c r="B137" t="s">
        <v>2</v>
      </c>
      <c r="C137" t="s">
        <v>3</v>
      </c>
      <c r="D137" t="s">
        <v>4</v>
      </c>
      <c r="E137" t="s">
        <v>5</v>
      </c>
    </row>
    <row r="138" spans="1:109">
      <c r="A138" s="7" t="s">
        <v>18</v>
      </c>
      <c r="B138" s="7">
        <v>3323</v>
      </c>
      <c r="C138" s="7" t="s">
        <v>19</v>
      </c>
      <c r="D138" s="7">
        <v>566.1</v>
      </c>
      <c r="E138" s="7">
        <v>210.19</v>
      </c>
      <c r="F138" s="7">
        <v>772211.12</v>
      </c>
      <c r="G138" s="7">
        <v>4</v>
      </c>
      <c r="H138" s="7">
        <v>742764.17</v>
      </c>
      <c r="I138" s="7">
        <v>3</v>
      </c>
      <c r="J138" s="7">
        <v>751026.84</v>
      </c>
      <c r="K138" s="7">
        <v>1</v>
      </c>
      <c r="L138" s="7">
        <v>770227.39</v>
      </c>
      <c r="M138" s="7">
        <v>5</v>
      </c>
      <c r="N138" s="7">
        <v>746877.69</v>
      </c>
      <c r="O138" s="7">
        <v>5</v>
      </c>
      <c r="P138" s="7">
        <v>738877.11</v>
      </c>
      <c r="Q138" s="7">
        <v>2</v>
      </c>
      <c r="R138" s="7">
        <v>766339.52</v>
      </c>
      <c r="S138" s="7">
        <v>1</v>
      </c>
      <c r="T138" s="7">
        <v>755144</v>
      </c>
      <c r="U138" s="7">
        <v>8</v>
      </c>
      <c r="V138" s="7">
        <v>759065.2</v>
      </c>
      <c r="W138" s="7">
        <v>0</v>
      </c>
      <c r="X138" s="7">
        <v>762720.35</v>
      </c>
      <c r="Y138" s="7">
        <v>1</v>
      </c>
      <c r="Z138" s="7">
        <v>811233.29</v>
      </c>
      <c r="AA138" s="7">
        <v>5</v>
      </c>
      <c r="AB138" s="7">
        <v>807447.71</v>
      </c>
      <c r="AC138" s="7">
        <v>5</v>
      </c>
      <c r="AD138" s="7">
        <v>777151.31</v>
      </c>
      <c r="AE138" s="7">
        <v>4</v>
      </c>
      <c r="AF138" s="7">
        <v>790470.21</v>
      </c>
      <c r="AG138" s="7">
        <v>3</v>
      </c>
      <c r="AH138" s="7">
        <v>803201.63</v>
      </c>
      <c r="AI138" s="7">
        <v>5</v>
      </c>
      <c r="AJ138" s="7">
        <v>781702.12</v>
      </c>
      <c r="AK138" s="7">
        <v>1</v>
      </c>
      <c r="AL138" s="7">
        <v>815256.18</v>
      </c>
      <c r="AM138" s="7">
        <v>8</v>
      </c>
      <c r="AN138" s="7">
        <v>786065.61</v>
      </c>
      <c r="AO138" s="7">
        <v>5</v>
      </c>
      <c r="AP138" s="7">
        <v>794999.27</v>
      </c>
      <c r="AQ138" s="7">
        <v>7</v>
      </c>
      <c r="AR138" s="7">
        <v>799212.81</v>
      </c>
      <c r="AS138" s="7">
        <v>5</v>
      </c>
      <c r="AT138" s="7">
        <v>787030.47</v>
      </c>
      <c r="AU138" s="7">
        <v>1</v>
      </c>
      <c r="AV138" s="7">
        <v>766781.01</v>
      </c>
      <c r="AW138" s="7">
        <v>5</v>
      </c>
      <c r="AX138" s="7">
        <v>790914.37</v>
      </c>
      <c r="AY138" s="7">
        <v>4</v>
      </c>
      <c r="AZ138" s="7">
        <v>779081.16</v>
      </c>
      <c r="BA138" s="7">
        <v>5</v>
      </c>
      <c r="BB138" s="7">
        <v>799036.79</v>
      </c>
      <c r="BC138" s="7">
        <v>4</v>
      </c>
      <c r="BD138" s="7">
        <v>770853.27</v>
      </c>
      <c r="BE138" s="7">
        <v>0</v>
      </c>
      <c r="BF138" s="7">
        <v>762590.11</v>
      </c>
      <c r="BG138" s="7">
        <v>2</v>
      </c>
      <c r="BH138" s="7">
        <v>782826.05</v>
      </c>
      <c r="BI138" s="7">
        <v>6</v>
      </c>
      <c r="BJ138" s="7">
        <v>775017.02</v>
      </c>
      <c r="BK138" s="7">
        <v>2</v>
      </c>
      <c r="BL138" s="7">
        <v>795092.62</v>
      </c>
      <c r="BM138" s="7">
        <v>2</v>
      </c>
      <c r="BN138" s="7">
        <v>785465.61</v>
      </c>
      <c r="BO138" s="7">
        <v>1</v>
      </c>
      <c r="BP138" s="7">
        <v>801739.09</v>
      </c>
      <c r="BQ138" s="7">
        <v>3</v>
      </c>
      <c r="BR138" s="7">
        <v>797734.94</v>
      </c>
      <c r="BS138" s="7">
        <v>2</v>
      </c>
      <c r="BT138" s="7">
        <v>777276.87</v>
      </c>
      <c r="BU138" s="7">
        <v>3</v>
      </c>
      <c r="BV138" s="7">
        <v>793770.4</v>
      </c>
      <c r="BW138" s="7">
        <v>6</v>
      </c>
      <c r="BX138" s="7">
        <v>781130.54</v>
      </c>
      <c r="BY138" s="7">
        <v>1</v>
      </c>
      <c r="BZ138" s="7">
        <v>765210.61</v>
      </c>
      <c r="CA138" s="7">
        <v>6</v>
      </c>
      <c r="CB138" s="7">
        <v>769088.3</v>
      </c>
      <c r="CC138" s="7">
        <v>2</v>
      </c>
      <c r="CD138" s="7">
        <v>773110.64</v>
      </c>
      <c r="CE138" s="7">
        <v>1</v>
      </c>
      <c r="CF138" s="7">
        <v>789318.64</v>
      </c>
      <c r="CG138" s="7">
        <v>3</v>
      </c>
      <c r="CH138" s="7">
        <v>699698.26</v>
      </c>
      <c r="CI138" s="7">
        <v>4</v>
      </c>
      <c r="CJ138" s="7">
        <v>703694.31</v>
      </c>
      <c r="CK138" s="7">
        <v>3</v>
      </c>
      <c r="CL138" s="7">
        <v>716369.97</v>
      </c>
      <c r="CM138" s="7">
        <v>3</v>
      </c>
      <c r="CN138" s="7">
        <v>687479.53</v>
      </c>
      <c r="CO138" s="7">
        <v>2</v>
      </c>
      <c r="CP138" s="7">
        <v>707975.37</v>
      </c>
      <c r="CQ138" s="7">
        <v>7</v>
      </c>
      <c r="CR138" s="7">
        <v>691691.29</v>
      </c>
      <c r="CS138" s="7">
        <v>3</v>
      </c>
      <c r="CT138" s="7">
        <v>711863.59</v>
      </c>
      <c r="CU138" s="7">
        <v>4</v>
      </c>
      <c r="CV138" s="7">
        <v>720252.16</v>
      </c>
      <c r="CW138" s="7">
        <v>3</v>
      </c>
      <c r="CX138" s="7">
        <v>705475.95400000003</v>
      </c>
      <c r="CY138" s="7">
        <v>2</v>
      </c>
      <c r="CZ138" s="7">
        <v>695597.36</v>
      </c>
      <c r="DA138" s="7">
        <v>6</v>
      </c>
      <c r="DB138" s="7">
        <v>2.25</v>
      </c>
      <c r="DC138" s="7">
        <v>3911742.32</v>
      </c>
      <c r="DD138" s="7">
        <v>174</v>
      </c>
      <c r="DE138" s="7">
        <f>D138 + E138 + DB138 + MAX(
    F138, H138, J138, L138, N138,
    P138, R138, T138, V138, X138,
    Z138, AB138, AD138, AF138, AH138,
    AJ138, AL138, AN138, AP138, AR138,
    AT138, AV138, AX138, AZ138, BB138,
    BD138, BF138, BH138, BJ138, BL138,
    BN138, BP138, BR138, BT138, BV138,
    BX138, BZ138, CD138, CF138, CH138,
    CJ138, CL138, CN138, CP138, CR138,
    CT138, CV138, CX138, CZ138
)</f>
        <v>816034.72000000009</v>
      </c>
    </row>
    <row r="139" spans="1:109">
      <c r="A139" t="s">
        <v>18</v>
      </c>
      <c r="B139">
        <v>3323</v>
      </c>
      <c r="C139" t="s">
        <v>19</v>
      </c>
    </row>
    <row r="140" spans="1:109">
      <c r="A140" t="s">
        <v>18</v>
      </c>
      <c r="B140">
        <v>3323</v>
      </c>
      <c r="C140" t="s">
        <v>19</v>
      </c>
    </row>
    <row r="144" spans="1:109">
      <c r="A144" t="s">
        <v>1</v>
      </c>
      <c r="B144" t="s">
        <v>2</v>
      </c>
      <c r="C144" t="s">
        <v>3</v>
      </c>
      <c r="D144" t="s">
        <v>4</v>
      </c>
      <c r="E144" t="s">
        <v>5</v>
      </c>
    </row>
    <row r="145" spans="1:109">
      <c r="A145" s="7" t="s">
        <v>8</v>
      </c>
      <c r="B145" s="7">
        <v>330665</v>
      </c>
      <c r="C145" s="7" t="s">
        <v>20</v>
      </c>
      <c r="D145" s="7">
        <v>764.31</v>
      </c>
      <c r="E145" s="7">
        <v>240.3</v>
      </c>
      <c r="F145" s="7">
        <v>1471017.03</v>
      </c>
      <c r="G145" s="7">
        <v>379</v>
      </c>
      <c r="H145" s="7">
        <v>1436212.6</v>
      </c>
      <c r="I145" s="7">
        <v>358</v>
      </c>
      <c r="J145" s="7">
        <v>1422740.33</v>
      </c>
      <c r="K145" s="7">
        <v>361</v>
      </c>
      <c r="L145" s="7">
        <v>1416581.07</v>
      </c>
      <c r="M145" s="7">
        <v>349</v>
      </c>
      <c r="N145" s="7">
        <v>1456541.63</v>
      </c>
      <c r="O145" s="7">
        <v>345</v>
      </c>
      <c r="P145" s="7">
        <v>1409185.35</v>
      </c>
      <c r="Q145" s="7">
        <v>316</v>
      </c>
      <c r="R145" s="7">
        <v>1430244.18</v>
      </c>
      <c r="S145" s="7">
        <v>379</v>
      </c>
      <c r="T145" s="7">
        <v>1464037.6</v>
      </c>
      <c r="U145" s="7">
        <v>418</v>
      </c>
      <c r="V145" s="7">
        <v>1443245.67</v>
      </c>
      <c r="W145" s="7">
        <v>364</v>
      </c>
      <c r="X145" s="7">
        <v>1450109.33</v>
      </c>
      <c r="Y145" s="7">
        <v>389</v>
      </c>
      <c r="Z145" s="7">
        <v>1282173.48</v>
      </c>
      <c r="AA145" s="7">
        <v>363</v>
      </c>
      <c r="AB145" s="7">
        <v>1262275.8899999999</v>
      </c>
      <c r="AC145" s="7">
        <v>344</v>
      </c>
      <c r="AD145" s="7">
        <v>1296797.8600000001</v>
      </c>
      <c r="AE145" s="7">
        <v>352</v>
      </c>
      <c r="AF145" s="7">
        <v>1269064.01</v>
      </c>
      <c r="AG145" s="7">
        <v>370</v>
      </c>
      <c r="AH145" s="7">
        <v>1318278.3</v>
      </c>
      <c r="AI145" s="7">
        <v>328</v>
      </c>
      <c r="AJ145" s="7">
        <v>1255338.95</v>
      </c>
      <c r="AK145" s="7">
        <v>379</v>
      </c>
      <c r="AL145" s="7">
        <v>1275483.8500000001</v>
      </c>
      <c r="AM145" s="7">
        <v>375</v>
      </c>
      <c r="AN145" s="7">
        <v>1311186.24</v>
      </c>
      <c r="AO145" s="7">
        <v>385</v>
      </c>
      <c r="AP145" s="7">
        <v>1289432.6299999999</v>
      </c>
      <c r="AQ145" s="7">
        <v>355</v>
      </c>
      <c r="AR145" s="7">
        <v>1303839.21</v>
      </c>
      <c r="AS145" s="7">
        <v>364</v>
      </c>
      <c r="AT145" s="7">
        <v>1279270.55</v>
      </c>
      <c r="AU145" s="7">
        <v>383</v>
      </c>
      <c r="AV145" s="7">
        <v>1301092.76</v>
      </c>
      <c r="AW145" s="7">
        <v>378</v>
      </c>
      <c r="AX145" s="7">
        <v>1307756.79</v>
      </c>
      <c r="AY145" s="7">
        <v>395</v>
      </c>
      <c r="AZ145" s="7">
        <v>1321654.5900000001</v>
      </c>
      <c r="BA145" s="7">
        <v>352</v>
      </c>
      <c r="BB145" s="7">
        <v>1336124.68</v>
      </c>
      <c r="BC145" s="7">
        <v>336</v>
      </c>
      <c r="BD145" s="7">
        <v>1328987.29</v>
      </c>
      <c r="BE145" s="7">
        <v>370</v>
      </c>
      <c r="BF145" s="7">
        <v>1286457.98</v>
      </c>
      <c r="BG145" s="7">
        <v>334</v>
      </c>
      <c r="BH145" s="7">
        <v>1293926.77</v>
      </c>
      <c r="BI145" s="7">
        <v>352</v>
      </c>
      <c r="BJ145" s="7">
        <v>1341687.6100000001</v>
      </c>
      <c r="BK145" s="7">
        <v>361</v>
      </c>
      <c r="BL145" s="7">
        <v>1314782.55</v>
      </c>
      <c r="BM145" s="7">
        <v>376</v>
      </c>
      <c r="BN145" s="7">
        <v>1317082.05</v>
      </c>
      <c r="BO145" s="7">
        <v>366</v>
      </c>
      <c r="BP145" s="7">
        <v>1374244.75</v>
      </c>
      <c r="BQ145" s="7">
        <v>381</v>
      </c>
      <c r="BR145" s="7">
        <v>1366949.67</v>
      </c>
      <c r="BS145" s="7">
        <v>363</v>
      </c>
      <c r="BT145" s="7">
        <v>1324028.5</v>
      </c>
      <c r="BU145" s="7">
        <v>355</v>
      </c>
      <c r="BV145" s="7">
        <v>1360199.24</v>
      </c>
      <c r="BW145" s="7">
        <v>368</v>
      </c>
      <c r="BX145" s="7">
        <v>1338478.8999999999</v>
      </c>
      <c r="BY145" s="7">
        <v>353</v>
      </c>
      <c r="BZ145" s="7">
        <v>1352862.4</v>
      </c>
      <c r="CA145" s="7">
        <v>353</v>
      </c>
      <c r="CB145" s="7">
        <v>1309813.1499999999</v>
      </c>
      <c r="CC145" s="7">
        <v>381</v>
      </c>
      <c r="CD145" s="7">
        <v>1346040.14</v>
      </c>
      <c r="CE145" s="7">
        <v>388</v>
      </c>
      <c r="CF145" s="7">
        <v>1331362.83</v>
      </c>
      <c r="CG145" s="7">
        <v>325</v>
      </c>
      <c r="CH145" s="7">
        <v>1371733.1</v>
      </c>
      <c r="CI145" s="7">
        <v>383</v>
      </c>
      <c r="CJ145" s="7">
        <v>1349993.28</v>
      </c>
      <c r="CK145" s="7">
        <v>354</v>
      </c>
      <c r="CL145" s="7">
        <v>1342885.74</v>
      </c>
      <c r="CM145" s="7">
        <v>363</v>
      </c>
      <c r="CN145" s="7">
        <v>1357649.06</v>
      </c>
      <c r="CO145" s="7">
        <v>341</v>
      </c>
      <c r="CP145" s="7">
        <v>1386495.36</v>
      </c>
      <c r="CQ145" s="7">
        <v>348</v>
      </c>
      <c r="CR145" s="7">
        <v>1335277.73</v>
      </c>
      <c r="CS145" s="7">
        <v>372</v>
      </c>
      <c r="CT145" s="7">
        <v>1393751.01</v>
      </c>
      <c r="CU145" s="7">
        <v>388</v>
      </c>
      <c r="CV145" s="7">
        <v>1328354.82</v>
      </c>
      <c r="CW145" s="7">
        <v>352</v>
      </c>
      <c r="CX145" s="7">
        <v>1379201.73</v>
      </c>
      <c r="CY145" s="7">
        <v>343</v>
      </c>
      <c r="CZ145" s="7">
        <v>1364427.52</v>
      </c>
      <c r="DA145" s="7">
        <v>353</v>
      </c>
      <c r="DB145" s="7">
        <v>46.13</v>
      </c>
      <c r="DC145" s="7">
        <v>6902894.1100000003</v>
      </c>
      <c r="DD145" s="7">
        <v>18140</v>
      </c>
      <c r="DE145" s="7">
        <f>D145 + E145 + DB145 + MAX(
    F145, H145, J145, L145, N145,
    P145, R145, T145, V145, X145,
    Z145, AB145, AD145, AF145, AH145,
    AJ145, AL145, AN145, AP145, AR145,
    AT145, AV145, AX145, AZ145, BB145,
    BD145, BF145, BH145, BJ145, BL145,
    BN145, BP145, BR145, BT145, BV145,
    BX145, BZ145, CD145, CF145, CH145,
    CJ145, CL145, CN145, CP145, CR145,
    CT145, CV145, CX145, CZ145
)</f>
        <v>1472067.77</v>
      </c>
    </row>
    <row r="146" spans="1:109">
      <c r="A146" t="s">
        <v>8</v>
      </c>
      <c r="B146">
        <v>330665</v>
      </c>
      <c r="C146" t="s">
        <v>20</v>
      </c>
    </row>
    <row r="147" spans="1:109">
      <c r="A147" t="s">
        <v>8</v>
      </c>
      <c r="B147">
        <v>330665</v>
      </c>
      <c r="C147" t="s">
        <v>20</v>
      </c>
    </row>
    <row r="151" spans="1:109">
      <c r="A151" t="s">
        <v>1</v>
      </c>
      <c r="B151" t="s">
        <v>2</v>
      </c>
      <c r="C151" t="s">
        <v>3</v>
      </c>
      <c r="D151" t="s">
        <v>4</v>
      </c>
      <c r="E151" t="s">
        <v>5</v>
      </c>
    </row>
    <row r="152" spans="1:109">
      <c r="A152" t="s">
        <v>10</v>
      </c>
      <c r="B152">
        <v>223083</v>
      </c>
      <c r="C152" t="s">
        <v>20</v>
      </c>
    </row>
    <row r="153" spans="1:109">
      <c r="A153" t="s">
        <v>10</v>
      </c>
      <c r="B153">
        <v>223083</v>
      </c>
      <c r="C153" t="s">
        <v>20</v>
      </c>
    </row>
    <row r="154" spans="1:109">
      <c r="A154" t="s">
        <v>10</v>
      </c>
      <c r="B154">
        <v>223083</v>
      </c>
      <c r="C154" t="s">
        <v>20</v>
      </c>
    </row>
    <row r="158" spans="1:109">
      <c r="A158" t="s">
        <v>1</v>
      </c>
      <c r="B158" t="s">
        <v>2</v>
      </c>
      <c r="C158" t="s">
        <v>3</v>
      </c>
      <c r="D158" t="s">
        <v>4</v>
      </c>
      <c r="E158" t="s">
        <v>5</v>
      </c>
    </row>
    <row r="159" spans="1:109">
      <c r="A159" t="s">
        <v>11</v>
      </c>
      <c r="B159">
        <v>119000</v>
      </c>
      <c r="C159" t="s">
        <v>20</v>
      </c>
    </row>
    <row r="160" spans="1:109">
      <c r="A160" t="s">
        <v>11</v>
      </c>
      <c r="B160">
        <v>119000</v>
      </c>
      <c r="C160" t="s">
        <v>20</v>
      </c>
    </row>
    <row r="161" spans="1:5">
      <c r="A161" t="s">
        <v>11</v>
      </c>
      <c r="B161">
        <v>119000</v>
      </c>
      <c r="C161" t="s">
        <v>20</v>
      </c>
    </row>
    <row r="165" spans="1:5">
      <c r="A165" t="s">
        <v>1</v>
      </c>
      <c r="B165" t="s">
        <v>2</v>
      </c>
      <c r="C165" t="s">
        <v>3</v>
      </c>
      <c r="D165" t="s">
        <v>4</v>
      </c>
      <c r="E165" t="s">
        <v>5</v>
      </c>
    </row>
    <row r="166" spans="1:5">
      <c r="A166" t="s">
        <v>12</v>
      </c>
      <c r="B166">
        <v>94790</v>
      </c>
      <c r="C166" t="s">
        <v>20</v>
      </c>
    </row>
    <row r="167" spans="1:5">
      <c r="A167" t="s">
        <v>12</v>
      </c>
      <c r="B167">
        <v>94790</v>
      </c>
      <c r="C167" t="s">
        <v>20</v>
      </c>
    </row>
    <row r="168" spans="1:5">
      <c r="A168" t="s">
        <v>12</v>
      </c>
      <c r="B168">
        <v>94790</v>
      </c>
      <c r="C168" t="s">
        <v>20</v>
      </c>
    </row>
    <row r="172" spans="1:5">
      <c r="A172" t="s">
        <v>1</v>
      </c>
      <c r="B172" t="s">
        <v>2</v>
      </c>
      <c r="C172" t="s">
        <v>3</v>
      </c>
      <c r="D172" t="s">
        <v>4</v>
      </c>
      <c r="E172" t="s">
        <v>5</v>
      </c>
    </row>
    <row r="173" spans="1:5">
      <c r="A173" t="s">
        <v>13</v>
      </c>
      <c r="B173">
        <v>77397</v>
      </c>
      <c r="C173" t="s">
        <v>20</v>
      </c>
    </row>
    <row r="174" spans="1:5">
      <c r="A174" t="s">
        <v>13</v>
      </c>
      <c r="B174">
        <v>77397</v>
      </c>
      <c r="C174" t="s">
        <v>20</v>
      </c>
    </row>
    <row r="175" spans="1:5">
      <c r="A175" t="s">
        <v>13</v>
      </c>
      <c r="B175">
        <v>77397</v>
      </c>
      <c r="C175" t="s">
        <v>20</v>
      </c>
    </row>
    <row r="179" spans="1:5">
      <c r="A179" t="s">
        <v>1</v>
      </c>
      <c r="B179" t="s">
        <v>2</v>
      </c>
      <c r="C179" t="s">
        <v>3</v>
      </c>
      <c r="D179" t="s">
        <v>4</v>
      </c>
      <c r="E179" t="s">
        <v>5</v>
      </c>
    </row>
    <row r="180" spans="1:5">
      <c r="A180" t="s">
        <v>14</v>
      </c>
      <c r="B180">
        <v>68182</v>
      </c>
      <c r="C180" t="s">
        <v>20</v>
      </c>
    </row>
    <row r="181" spans="1:5">
      <c r="A181" t="s">
        <v>14</v>
      </c>
      <c r="B181">
        <v>68182</v>
      </c>
      <c r="C181" t="s">
        <v>20</v>
      </c>
    </row>
    <row r="182" spans="1:5">
      <c r="A182" t="s">
        <v>14</v>
      </c>
      <c r="B182">
        <v>68182</v>
      </c>
      <c r="C182" t="s">
        <v>20</v>
      </c>
    </row>
    <row r="186" spans="1:5">
      <c r="A186" t="s">
        <v>1</v>
      </c>
      <c r="B186" t="s">
        <v>2</v>
      </c>
      <c r="C186" t="s">
        <v>3</v>
      </c>
      <c r="D186" t="s">
        <v>4</v>
      </c>
      <c r="E186" t="s">
        <v>5</v>
      </c>
    </row>
    <row r="187" spans="1:5">
      <c r="A187" t="s">
        <v>15</v>
      </c>
      <c r="B187">
        <v>54885</v>
      </c>
      <c r="C187" t="s">
        <v>20</v>
      </c>
    </row>
    <row r="188" spans="1:5">
      <c r="A188" t="s">
        <v>15</v>
      </c>
      <c r="B188">
        <v>54885</v>
      </c>
      <c r="C188" t="s">
        <v>20</v>
      </c>
    </row>
    <row r="189" spans="1:5">
      <c r="A189" t="s">
        <v>15</v>
      </c>
      <c r="B189">
        <v>54885</v>
      </c>
      <c r="C189" t="s">
        <v>20</v>
      </c>
    </row>
    <row r="193" spans="1:109">
      <c r="A193" t="s">
        <v>1</v>
      </c>
      <c r="B193" t="s">
        <v>2</v>
      </c>
      <c r="C193" t="s">
        <v>3</v>
      </c>
      <c r="D193" t="s">
        <v>4</v>
      </c>
      <c r="E193" t="s">
        <v>5</v>
      </c>
    </row>
    <row r="194" spans="1:109">
      <c r="A194" t="s">
        <v>16</v>
      </c>
      <c r="B194">
        <v>36195</v>
      </c>
      <c r="C194" t="s">
        <v>20</v>
      </c>
    </row>
    <row r="195" spans="1:109">
      <c r="A195" t="s">
        <v>16</v>
      </c>
      <c r="B195">
        <v>36195</v>
      </c>
      <c r="C195" t="s">
        <v>20</v>
      </c>
    </row>
    <row r="196" spans="1:109">
      <c r="A196" t="s">
        <v>16</v>
      </c>
      <c r="B196">
        <v>36195</v>
      </c>
      <c r="C196" t="s">
        <v>20</v>
      </c>
    </row>
    <row r="200" spans="1:109">
      <c r="A200" t="s">
        <v>1</v>
      </c>
      <c r="B200" t="s">
        <v>2</v>
      </c>
      <c r="C200" t="s">
        <v>3</v>
      </c>
      <c r="D200" t="s">
        <v>4</v>
      </c>
      <c r="E200" t="s">
        <v>5</v>
      </c>
    </row>
    <row r="201" spans="1:109">
      <c r="A201" t="s">
        <v>17</v>
      </c>
      <c r="B201">
        <v>38446</v>
      </c>
      <c r="C201" t="s">
        <v>20</v>
      </c>
    </row>
    <row r="202" spans="1:109">
      <c r="A202" t="s">
        <v>17</v>
      </c>
      <c r="B202">
        <v>38446</v>
      </c>
      <c r="C202" t="s">
        <v>20</v>
      </c>
    </row>
    <row r="203" spans="1:109">
      <c r="A203" t="s">
        <v>17</v>
      </c>
      <c r="B203">
        <v>38446</v>
      </c>
      <c r="C203" t="s">
        <v>20</v>
      </c>
    </row>
    <row r="207" spans="1:109">
      <c r="A207" t="s">
        <v>1</v>
      </c>
      <c r="B207" t="s">
        <v>2</v>
      </c>
      <c r="C207" t="s">
        <v>3</v>
      </c>
      <c r="D207" t="s">
        <v>4</v>
      </c>
      <c r="E207" t="s">
        <v>5</v>
      </c>
    </row>
    <row r="208" spans="1:109">
      <c r="A208" s="7" t="s">
        <v>18</v>
      </c>
      <c r="B208" s="7">
        <v>3323</v>
      </c>
      <c r="C208" s="7" t="s">
        <v>20</v>
      </c>
      <c r="D208" s="7">
        <v>541.74</v>
      </c>
      <c r="E208" s="7">
        <v>265.77</v>
      </c>
      <c r="F208" s="7">
        <v>1270568.26</v>
      </c>
      <c r="G208" s="7">
        <v>6</v>
      </c>
      <c r="H208" s="7">
        <v>1212513.3400000001</v>
      </c>
      <c r="I208" s="7">
        <v>7</v>
      </c>
      <c r="J208" s="7">
        <v>1182526.7</v>
      </c>
      <c r="K208" s="7">
        <v>8</v>
      </c>
      <c r="L208" s="7">
        <v>1159850.97</v>
      </c>
      <c r="M208" s="7">
        <v>5</v>
      </c>
      <c r="N208" s="7">
        <v>1197179.3</v>
      </c>
      <c r="O208" s="7">
        <v>10</v>
      </c>
      <c r="P208" s="7">
        <v>1152019.98</v>
      </c>
      <c r="Q208" s="7">
        <v>5</v>
      </c>
      <c r="R208" s="7">
        <v>1190313.83</v>
      </c>
      <c r="S208" s="7">
        <v>6</v>
      </c>
      <c r="T208" s="7">
        <v>1175430.57</v>
      </c>
      <c r="U208" s="7">
        <v>8</v>
      </c>
      <c r="V208" s="7">
        <v>1144724.71</v>
      </c>
      <c r="W208" s="7">
        <v>9</v>
      </c>
      <c r="X208" s="7">
        <v>1167437.1399999999</v>
      </c>
      <c r="Y208" s="7">
        <v>10</v>
      </c>
      <c r="Z208" s="7">
        <v>1221102.1499999999</v>
      </c>
      <c r="AA208" s="7">
        <v>5</v>
      </c>
      <c r="AB208" s="7">
        <v>1195192.42</v>
      </c>
      <c r="AC208" s="7">
        <v>7</v>
      </c>
      <c r="AD208" s="7">
        <v>1215074.32</v>
      </c>
      <c r="AE208" s="7">
        <v>7</v>
      </c>
      <c r="AF208" s="7">
        <v>1201596.44</v>
      </c>
      <c r="AG208" s="7">
        <v>7</v>
      </c>
      <c r="AH208" s="7">
        <v>1241740.6599999999</v>
      </c>
      <c r="AI208" s="7">
        <v>10</v>
      </c>
      <c r="AJ208" s="7">
        <v>1188585.69</v>
      </c>
      <c r="AK208" s="7">
        <v>2</v>
      </c>
      <c r="AL208" s="7">
        <v>1182051.49</v>
      </c>
      <c r="AM208" s="7">
        <v>7</v>
      </c>
      <c r="AN208" s="7">
        <v>1228189.96</v>
      </c>
      <c r="AO208" s="7">
        <v>5</v>
      </c>
      <c r="AP208" s="7">
        <v>1208172.25</v>
      </c>
      <c r="AQ208" s="7">
        <v>6</v>
      </c>
      <c r="AR208" s="7">
        <v>1235249.58</v>
      </c>
      <c r="AS208" s="7">
        <v>9</v>
      </c>
      <c r="AT208" s="7">
        <v>1225401.6200000001</v>
      </c>
      <c r="AU208" s="7">
        <v>8</v>
      </c>
      <c r="AV208" s="7">
        <v>1238538.45</v>
      </c>
      <c r="AW208" s="7">
        <v>4</v>
      </c>
      <c r="AX208" s="7">
        <v>1251482.79</v>
      </c>
      <c r="AY208" s="7">
        <v>10</v>
      </c>
      <c r="AZ208" s="7">
        <v>1245126.01</v>
      </c>
      <c r="BA208" s="7">
        <v>7</v>
      </c>
      <c r="BB208" s="7">
        <v>1264858.97</v>
      </c>
      <c r="BC208" s="7">
        <v>5</v>
      </c>
      <c r="BD208" s="7">
        <v>1205699.26</v>
      </c>
      <c r="BE208" s="7">
        <v>5</v>
      </c>
      <c r="BF208" s="7">
        <v>1212371.23</v>
      </c>
      <c r="BG208" s="7">
        <v>9</v>
      </c>
      <c r="BH208" s="7">
        <v>1258334.6200000001</v>
      </c>
      <c r="BI208" s="7">
        <v>7</v>
      </c>
      <c r="BJ208" s="7">
        <v>1231958.02</v>
      </c>
      <c r="BK208" s="7">
        <v>6</v>
      </c>
      <c r="BL208" s="7">
        <v>1219118.8899999999</v>
      </c>
      <c r="BM208" s="7">
        <v>3</v>
      </c>
      <c r="BN208" s="7">
        <v>1263254.07</v>
      </c>
      <c r="BO208" s="7">
        <v>1</v>
      </c>
      <c r="BP208" s="7">
        <v>1283605.75</v>
      </c>
      <c r="BQ208" s="7">
        <v>3</v>
      </c>
      <c r="BR208" s="7">
        <v>1316357</v>
      </c>
      <c r="BS208" s="7">
        <v>8</v>
      </c>
      <c r="BT208" s="7">
        <v>1290419.24</v>
      </c>
      <c r="BU208" s="7">
        <v>10</v>
      </c>
      <c r="BV208" s="7">
        <v>1276922.78</v>
      </c>
      <c r="BW208" s="7">
        <v>6</v>
      </c>
      <c r="BX208" s="7">
        <v>1256704.3500000001</v>
      </c>
      <c r="BY208" s="7">
        <v>4</v>
      </c>
      <c r="BZ208" s="7">
        <v>1309998.6200000001</v>
      </c>
      <c r="CA208" s="7">
        <v>14</v>
      </c>
      <c r="CB208" s="7">
        <v>1296857.1100000001</v>
      </c>
      <c r="CC208" s="7">
        <v>9</v>
      </c>
      <c r="CD208" s="7">
        <v>1303388.57</v>
      </c>
      <c r="CE208" s="7">
        <v>3</v>
      </c>
      <c r="CF208" s="7">
        <v>1269990.26</v>
      </c>
      <c r="CG208" s="7">
        <v>6</v>
      </c>
      <c r="CH208" s="7">
        <v>1110928.32</v>
      </c>
      <c r="CI208" s="7">
        <v>14</v>
      </c>
      <c r="CJ208" s="7">
        <v>1158102.5</v>
      </c>
      <c r="CK208" s="7">
        <v>8</v>
      </c>
      <c r="CL208" s="7">
        <v>1124754.6499999999</v>
      </c>
      <c r="CM208" s="7">
        <v>11</v>
      </c>
      <c r="CN208" s="7">
        <v>1138230.48</v>
      </c>
      <c r="CO208" s="7">
        <v>8</v>
      </c>
      <c r="CP208" s="7">
        <v>1131265.1100000001</v>
      </c>
      <c r="CQ208" s="7">
        <v>10</v>
      </c>
      <c r="CR208" s="7">
        <v>1164587.56</v>
      </c>
      <c r="CS208" s="7">
        <v>12</v>
      </c>
      <c r="CT208" s="7">
        <v>1117835.78</v>
      </c>
      <c r="CU208" s="7">
        <v>11</v>
      </c>
      <c r="CV208" s="7">
        <v>1151186.8799999999</v>
      </c>
      <c r="CW208" s="7">
        <v>9</v>
      </c>
      <c r="CX208" s="7">
        <v>1141875.4279999998</v>
      </c>
      <c r="CY208" s="7">
        <v>11</v>
      </c>
      <c r="CZ208" s="7">
        <v>1144501.81</v>
      </c>
      <c r="DA208" s="7">
        <v>7</v>
      </c>
      <c r="DB208" s="7">
        <v>3.49</v>
      </c>
      <c r="DC208" s="7">
        <v>6263580.1500000004</v>
      </c>
      <c r="DD208" s="7">
        <v>368</v>
      </c>
      <c r="DE208" s="7">
        <f>D208 + E208 + DB208 + MAX(
    F208, H208, J208, L208, N208,
    P208, R208, T208, V208, X208,
    Z208, AB208, AD208, AF208, AH208,
    AJ208, AL208, AN208, AP208, AR208,
    AT208, AV208, AX208, AZ208, BB208,
    BD208, BF208, BH208, BJ208, BL208,
    BN208, BP208, BR208, BT208, BV208,
    BX208, BZ208, CD208, CF208, CH208,
    CJ208, CL208, CN208, CP208, CR208,
    CT208, CV208, CX208, CZ208
)</f>
        <v>1317168</v>
      </c>
    </row>
    <row r="209" spans="1:109">
      <c r="A209" t="s">
        <v>18</v>
      </c>
      <c r="B209">
        <v>3323</v>
      </c>
      <c r="C209" t="s">
        <v>20</v>
      </c>
    </row>
    <row r="210" spans="1:109">
      <c r="A210" t="s">
        <v>18</v>
      </c>
      <c r="B210">
        <v>3323</v>
      </c>
      <c r="C210" t="s">
        <v>20</v>
      </c>
    </row>
    <row r="214" spans="1:109">
      <c r="A214" t="s">
        <v>1</v>
      </c>
      <c r="B214" t="s">
        <v>2</v>
      </c>
      <c r="C214" t="s">
        <v>3</v>
      </c>
      <c r="D214" t="s">
        <v>4</v>
      </c>
      <c r="E214" t="s">
        <v>5</v>
      </c>
      <c r="F214" t="s">
        <v>21</v>
      </c>
      <c r="G214" t="s">
        <v>22</v>
      </c>
      <c r="H214" t="s">
        <v>23</v>
      </c>
      <c r="I214" t="s">
        <v>24</v>
      </c>
      <c r="J214" t="s">
        <v>25</v>
      </c>
      <c r="K214" t="s">
        <v>26</v>
      </c>
      <c r="L214" t="s">
        <v>27</v>
      </c>
      <c r="M214" t="s">
        <v>28</v>
      </c>
      <c r="N214" t="s">
        <v>29</v>
      </c>
      <c r="O214" t="s">
        <v>30</v>
      </c>
      <c r="P214" t="s">
        <v>31</v>
      </c>
      <c r="Q214" t="s">
        <v>32</v>
      </c>
      <c r="R214" t="s">
        <v>33</v>
      </c>
      <c r="S214" t="s">
        <v>34</v>
      </c>
      <c r="T214" t="s">
        <v>35</v>
      </c>
      <c r="U214" t="s">
        <v>36</v>
      </c>
      <c r="V214" t="s">
        <v>37</v>
      </c>
      <c r="W214" t="s">
        <v>38</v>
      </c>
      <c r="X214" t="s">
        <v>39</v>
      </c>
      <c r="Y214" t="s">
        <v>40</v>
      </c>
      <c r="Z214" t="s">
        <v>41</v>
      </c>
      <c r="AA214" t="s">
        <v>42</v>
      </c>
      <c r="AB214" t="s">
        <v>43</v>
      </c>
      <c r="AC214" t="s">
        <v>44</v>
      </c>
      <c r="AD214" t="s">
        <v>45</v>
      </c>
      <c r="AE214" t="s">
        <v>46</v>
      </c>
      <c r="AF214" t="s">
        <v>47</v>
      </c>
      <c r="AG214" t="s">
        <v>48</v>
      </c>
      <c r="AH214" t="s">
        <v>49</v>
      </c>
      <c r="AI214" t="s">
        <v>50</v>
      </c>
      <c r="AJ214" t="s">
        <v>51</v>
      </c>
      <c r="AK214" t="s">
        <v>52</v>
      </c>
      <c r="AL214" t="s">
        <v>53</v>
      </c>
      <c r="AM214" t="s">
        <v>54</v>
      </c>
      <c r="AN214" t="s">
        <v>55</v>
      </c>
      <c r="AO214" t="s">
        <v>56</v>
      </c>
      <c r="AP214" t="s">
        <v>57</v>
      </c>
      <c r="AQ214" t="s">
        <v>58</v>
      </c>
      <c r="AR214" t="s">
        <v>59</v>
      </c>
      <c r="AS214" t="s">
        <v>60</v>
      </c>
      <c r="AT214" t="s">
        <v>61</v>
      </c>
      <c r="AU214" t="s">
        <v>62</v>
      </c>
      <c r="AV214" t="s">
        <v>63</v>
      </c>
      <c r="AW214" t="s">
        <v>64</v>
      </c>
      <c r="AX214" t="s">
        <v>65</v>
      </c>
      <c r="AY214" t="s">
        <v>66</v>
      </c>
      <c r="AZ214" t="s">
        <v>67</v>
      </c>
      <c r="BA214" t="s">
        <v>68</v>
      </c>
      <c r="BB214" t="s">
        <v>69</v>
      </c>
      <c r="BC214" t="s">
        <v>70</v>
      </c>
      <c r="BD214" t="s">
        <v>71</v>
      </c>
      <c r="BE214" t="s">
        <v>72</v>
      </c>
      <c r="BF214" t="s">
        <v>73</v>
      </c>
      <c r="BG214" t="s">
        <v>74</v>
      </c>
      <c r="BH214" t="s">
        <v>75</v>
      </c>
      <c r="BI214" t="s">
        <v>76</v>
      </c>
      <c r="BJ214" t="s">
        <v>77</v>
      </c>
      <c r="BK214" t="s">
        <v>78</v>
      </c>
      <c r="BL214" t="s">
        <v>79</v>
      </c>
      <c r="BM214" t="s">
        <v>80</v>
      </c>
      <c r="BN214" t="s">
        <v>81</v>
      </c>
      <c r="BO214" t="s">
        <v>82</v>
      </c>
      <c r="BP214" t="s">
        <v>83</v>
      </c>
      <c r="BQ214" t="s">
        <v>84</v>
      </c>
      <c r="BR214" t="s">
        <v>85</v>
      </c>
      <c r="BS214" t="s">
        <v>86</v>
      </c>
      <c r="BT214" t="s">
        <v>87</v>
      </c>
      <c r="BU214" t="s">
        <v>88</v>
      </c>
      <c r="BV214" t="s">
        <v>89</v>
      </c>
      <c r="BW214" t="s">
        <v>90</v>
      </c>
      <c r="BX214" t="s">
        <v>91</v>
      </c>
      <c r="BY214" t="s">
        <v>92</v>
      </c>
      <c r="BZ214" t="s">
        <v>93</v>
      </c>
      <c r="CA214" t="s">
        <v>94</v>
      </c>
      <c r="CB214" t="s">
        <v>95</v>
      </c>
      <c r="CC214" t="s">
        <v>96</v>
      </c>
      <c r="CD214" t="s">
        <v>97</v>
      </c>
      <c r="CE214" t="s">
        <v>98</v>
      </c>
      <c r="CF214" t="s">
        <v>99</v>
      </c>
      <c r="CG214" t="s">
        <v>100</v>
      </c>
      <c r="CH214" t="s">
        <v>101</v>
      </c>
      <c r="CI214" t="s">
        <v>102</v>
      </c>
      <c r="CJ214" t="s">
        <v>103</v>
      </c>
      <c r="CK214" t="s">
        <v>104</v>
      </c>
      <c r="CL214" t="s">
        <v>105</v>
      </c>
      <c r="CM214" t="s">
        <v>106</v>
      </c>
      <c r="CN214" t="s">
        <v>107</v>
      </c>
      <c r="CO214" t="s">
        <v>108</v>
      </c>
      <c r="CP214" t="s">
        <v>109</v>
      </c>
      <c r="CQ214" t="s">
        <v>110</v>
      </c>
      <c r="CR214" t="s">
        <v>111</v>
      </c>
      <c r="CS214" t="s">
        <v>112</v>
      </c>
      <c r="CT214" t="s">
        <v>113</v>
      </c>
      <c r="CU214" t="s">
        <v>114</v>
      </c>
      <c r="CV214" t="s">
        <v>115</v>
      </c>
      <c r="CW214" t="s">
        <v>116</v>
      </c>
      <c r="CX214" t="s">
        <v>117</v>
      </c>
      <c r="CY214" t="s">
        <v>118</v>
      </c>
      <c r="CZ214" t="s">
        <v>119</v>
      </c>
      <c r="DA214" t="s">
        <v>120</v>
      </c>
      <c r="DB214" t="s">
        <v>121</v>
      </c>
      <c r="DC214" t="s">
        <v>122</v>
      </c>
      <c r="DD214" t="s">
        <v>123</v>
      </c>
    </row>
    <row r="215" spans="1:109">
      <c r="A215" s="7" t="s">
        <v>8</v>
      </c>
      <c r="B215" s="7">
        <v>330665</v>
      </c>
      <c r="C215" s="7" t="s">
        <v>124</v>
      </c>
      <c r="D215" s="7">
        <v>685.23</v>
      </c>
      <c r="E215" s="7">
        <v>273.27</v>
      </c>
      <c r="F215" s="7">
        <v>2374963.9900000002</v>
      </c>
      <c r="G215" s="7">
        <v>770</v>
      </c>
      <c r="H215" s="7">
        <v>2362844.84</v>
      </c>
      <c r="I215" s="7">
        <v>751</v>
      </c>
      <c r="J215" s="7">
        <v>2424407.67</v>
      </c>
      <c r="K215" s="7">
        <v>697</v>
      </c>
      <c r="L215" s="7">
        <v>2337360.7400000002</v>
      </c>
      <c r="M215" s="7">
        <v>716</v>
      </c>
      <c r="N215" s="7">
        <v>2412026.04</v>
      </c>
      <c r="O215" s="7">
        <v>679</v>
      </c>
      <c r="P215" s="7">
        <v>2350290.23</v>
      </c>
      <c r="Q215" s="7">
        <v>666</v>
      </c>
      <c r="R215" s="7">
        <v>2436825.29</v>
      </c>
      <c r="S215" s="7">
        <v>745</v>
      </c>
      <c r="T215" s="7">
        <v>2448879.98</v>
      </c>
      <c r="U215" s="7">
        <v>760</v>
      </c>
      <c r="V215" s="7">
        <v>2400030.6800000002</v>
      </c>
      <c r="W215" s="7">
        <v>733</v>
      </c>
      <c r="X215" s="7">
        <v>2387337.5099999998</v>
      </c>
      <c r="Y215" s="7">
        <v>754</v>
      </c>
      <c r="Z215" s="7">
        <v>2362441.9</v>
      </c>
      <c r="AA215" s="7">
        <v>733</v>
      </c>
      <c r="AB215" s="7">
        <v>2387571.2000000002</v>
      </c>
      <c r="AC215" s="7">
        <v>710</v>
      </c>
      <c r="AD215" s="7">
        <v>2336890.1</v>
      </c>
      <c r="AE215" s="7">
        <v>698</v>
      </c>
      <c r="AF215" s="7">
        <v>2311913.0499999998</v>
      </c>
      <c r="AG215" s="7">
        <v>751</v>
      </c>
      <c r="AH215" s="7">
        <v>2400358.19</v>
      </c>
      <c r="AI215" s="7">
        <v>699</v>
      </c>
      <c r="AJ215" s="7">
        <v>2324292.46</v>
      </c>
      <c r="AK215" s="7">
        <v>762</v>
      </c>
      <c r="AL215" s="7">
        <v>2349712.19</v>
      </c>
      <c r="AM215" s="7">
        <v>747</v>
      </c>
      <c r="AN215" s="7">
        <v>2374835.08</v>
      </c>
      <c r="AO215" s="7">
        <v>776</v>
      </c>
      <c r="AP215" s="7">
        <v>2299078.48</v>
      </c>
      <c r="AQ215" s="7">
        <v>719</v>
      </c>
      <c r="AR215" s="7">
        <v>2409427.59</v>
      </c>
      <c r="AS215" s="7">
        <v>700</v>
      </c>
      <c r="AT215" s="7">
        <v>2368121.88</v>
      </c>
      <c r="AU215" s="7">
        <v>767</v>
      </c>
      <c r="AV215" s="7">
        <v>2342424.35</v>
      </c>
      <c r="AW215" s="7">
        <v>728</v>
      </c>
      <c r="AX215" s="7">
        <v>2355198.4</v>
      </c>
      <c r="AY215" s="7">
        <v>742</v>
      </c>
      <c r="AZ215" s="7">
        <v>2380989.5699999998</v>
      </c>
      <c r="BA215" s="7">
        <v>710</v>
      </c>
      <c r="BB215" s="7">
        <v>2432593.17</v>
      </c>
      <c r="BC215" s="7">
        <v>696</v>
      </c>
      <c r="BD215" s="7">
        <v>2406562.77</v>
      </c>
      <c r="BE215" s="7">
        <v>718</v>
      </c>
      <c r="BF215" s="7">
        <v>2419707.4300000002</v>
      </c>
      <c r="BG215" s="7">
        <v>688</v>
      </c>
      <c r="BH215" s="7">
        <v>2393739.5</v>
      </c>
      <c r="BI215" s="7">
        <v>708</v>
      </c>
      <c r="BJ215" s="7">
        <v>2457755.79</v>
      </c>
      <c r="BK215" s="7">
        <v>750</v>
      </c>
      <c r="BL215" s="7">
        <v>2445255.23</v>
      </c>
      <c r="BM215" s="7">
        <v>760</v>
      </c>
      <c r="BN215" s="7">
        <v>2492987.58</v>
      </c>
      <c r="BO215" s="7">
        <v>734</v>
      </c>
      <c r="BP215" s="7">
        <v>2506055.25</v>
      </c>
      <c r="BQ215" s="7">
        <v>749</v>
      </c>
      <c r="BR215" s="7">
        <v>2518988.23</v>
      </c>
      <c r="BS215" s="7">
        <v>717</v>
      </c>
      <c r="BT215" s="7">
        <v>2453079.9300000002</v>
      </c>
      <c r="BU215" s="7">
        <v>748</v>
      </c>
      <c r="BV215" s="7">
        <v>2479811.06</v>
      </c>
      <c r="BW215" s="7">
        <v>742</v>
      </c>
      <c r="BX215" s="7">
        <v>2439745.4900000002</v>
      </c>
      <c r="BY215" s="7">
        <v>717</v>
      </c>
      <c r="BZ215" s="7">
        <v>2467003.0299999998</v>
      </c>
      <c r="CA215" s="7">
        <v>697</v>
      </c>
      <c r="CB215" s="7">
        <v>2426628.2799999998</v>
      </c>
      <c r="CC215" s="7">
        <v>751</v>
      </c>
      <c r="CD215" s="7">
        <v>2400672.2000000002</v>
      </c>
      <c r="CE215" s="7">
        <v>729</v>
      </c>
      <c r="CF215" s="7">
        <v>2413704.21</v>
      </c>
      <c r="CG215" s="7">
        <v>686</v>
      </c>
      <c r="CH215" s="7">
        <v>2436586.39</v>
      </c>
      <c r="CI215" s="7">
        <v>731</v>
      </c>
      <c r="CJ215" s="7">
        <v>2489478.7799999998</v>
      </c>
      <c r="CK215" s="7">
        <v>740</v>
      </c>
      <c r="CL215" s="7">
        <v>2529903.67</v>
      </c>
      <c r="CM215" s="7">
        <v>718</v>
      </c>
      <c r="CN215" s="7">
        <v>2502979.15</v>
      </c>
      <c r="CO215" s="7">
        <v>687</v>
      </c>
      <c r="CP215" s="7">
        <v>2449725.0099999998</v>
      </c>
      <c r="CQ215" s="7">
        <v>688</v>
      </c>
      <c r="CR215" s="7">
        <v>2423189.7000000002</v>
      </c>
      <c r="CS215" s="7">
        <v>737</v>
      </c>
      <c r="CT215" s="7">
        <v>2542739.35</v>
      </c>
      <c r="CU215" s="7">
        <v>744</v>
      </c>
      <c r="CV215" s="7">
        <v>2463270.2200000002</v>
      </c>
      <c r="CW215" s="7">
        <v>680</v>
      </c>
      <c r="CX215" s="7">
        <v>2516179.7999999998</v>
      </c>
      <c r="CY215" s="7">
        <v>721</v>
      </c>
      <c r="CZ215" s="7">
        <v>2476252.0299999998</v>
      </c>
      <c r="DA215" s="7">
        <v>719</v>
      </c>
      <c r="DB215" s="7">
        <v>104.56</v>
      </c>
      <c r="DC215" s="7">
        <v>12383516.390000001</v>
      </c>
      <c r="DD215" s="7">
        <v>36268</v>
      </c>
      <c r="DE215" s="7">
        <f>D215 + E215 + DB215 + MAX(
    F215, H215, J215, L215, N215,
    P215, R215, T215, V215, X215,
    Z215, AB215, AD215, AF215, AH215,
    AJ215, AL215, AN215, AP215, AR215,
    AT215, AV215, AX215, AZ215, BB215,
    BD215, BF215, BH215, BJ215, BL215,
    BN215, BP215, BR215, BT215, BV215,
    BX215, BZ215, CD215, CF215, CH215,
    CJ215, CL215, CN215, CP215, CR215,
    CT215, CV215, CX215, CZ215
)</f>
        <v>2543802.41</v>
      </c>
    </row>
    <row r="216" spans="1:109">
      <c r="A216" t="s">
        <v>8</v>
      </c>
      <c r="B216">
        <v>330665</v>
      </c>
      <c r="C216" t="s">
        <v>124</v>
      </c>
    </row>
    <row r="217" spans="1:109">
      <c r="A217" t="s">
        <v>8</v>
      </c>
      <c r="B217">
        <v>330665</v>
      </c>
      <c r="C217" t="s">
        <v>124</v>
      </c>
    </row>
    <row r="218" spans="1:109">
      <c r="DD218" s="6"/>
    </row>
    <row r="221" spans="1:109">
      <c r="A221" t="s">
        <v>1</v>
      </c>
      <c r="B221" t="s">
        <v>2</v>
      </c>
      <c r="C221" t="s">
        <v>3</v>
      </c>
      <c r="D221" t="s">
        <v>4</v>
      </c>
      <c r="E221" t="s">
        <v>5</v>
      </c>
    </row>
    <row r="222" spans="1:109">
      <c r="A222" t="s">
        <v>10</v>
      </c>
      <c r="B222">
        <v>223083</v>
      </c>
      <c r="C222" t="s">
        <v>124</v>
      </c>
    </row>
    <row r="223" spans="1:109">
      <c r="A223" t="s">
        <v>10</v>
      </c>
      <c r="B223">
        <v>223083</v>
      </c>
      <c r="C223" t="s">
        <v>124</v>
      </c>
    </row>
    <row r="224" spans="1:109">
      <c r="A224" t="s">
        <v>10</v>
      </c>
      <c r="B224">
        <v>223083</v>
      </c>
      <c r="C224" t="s">
        <v>124</v>
      </c>
    </row>
    <row r="228" spans="1:5">
      <c r="A228" t="s">
        <v>1</v>
      </c>
      <c r="B228" t="s">
        <v>2</v>
      </c>
      <c r="C228" t="s">
        <v>3</v>
      </c>
      <c r="D228" t="s">
        <v>4</v>
      </c>
      <c r="E228" t="s">
        <v>5</v>
      </c>
    </row>
    <row r="229" spans="1:5">
      <c r="A229" t="s">
        <v>11</v>
      </c>
      <c r="B229">
        <v>119000</v>
      </c>
      <c r="C229" t="s">
        <v>124</v>
      </c>
    </row>
    <row r="230" spans="1:5">
      <c r="A230" t="s">
        <v>11</v>
      </c>
      <c r="B230">
        <v>119000</v>
      </c>
      <c r="C230" t="s">
        <v>124</v>
      </c>
    </row>
    <row r="231" spans="1:5">
      <c r="A231" t="s">
        <v>11</v>
      </c>
      <c r="B231">
        <v>119000</v>
      </c>
      <c r="C231" t="s">
        <v>124</v>
      </c>
    </row>
    <row r="235" spans="1:5">
      <c r="A235" t="s">
        <v>1</v>
      </c>
      <c r="B235" t="s">
        <v>2</v>
      </c>
      <c r="C235" t="s">
        <v>3</v>
      </c>
      <c r="D235" t="s">
        <v>4</v>
      </c>
      <c r="E235" t="s">
        <v>5</v>
      </c>
    </row>
    <row r="236" spans="1:5">
      <c r="A236" t="s">
        <v>12</v>
      </c>
      <c r="B236">
        <v>94790</v>
      </c>
      <c r="C236" t="s">
        <v>124</v>
      </c>
    </row>
    <row r="237" spans="1:5">
      <c r="A237" t="s">
        <v>12</v>
      </c>
      <c r="B237">
        <v>94790</v>
      </c>
      <c r="C237" t="s">
        <v>124</v>
      </c>
    </row>
    <row r="238" spans="1:5">
      <c r="A238" t="s">
        <v>12</v>
      </c>
      <c r="B238">
        <v>94790</v>
      </c>
      <c r="C238" t="s">
        <v>124</v>
      </c>
    </row>
    <row r="242" spans="1:5">
      <c r="A242" t="s">
        <v>1</v>
      </c>
      <c r="B242" t="s">
        <v>2</v>
      </c>
      <c r="C242" t="s">
        <v>3</v>
      </c>
      <c r="D242" t="s">
        <v>4</v>
      </c>
      <c r="E242" t="s">
        <v>5</v>
      </c>
    </row>
    <row r="243" spans="1:5">
      <c r="A243" t="s">
        <v>13</v>
      </c>
      <c r="B243">
        <v>77397</v>
      </c>
      <c r="C243" t="s">
        <v>124</v>
      </c>
    </row>
    <row r="244" spans="1:5">
      <c r="A244" t="s">
        <v>13</v>
      </c>
      <c r="B244">
        <v>77397</v>
      </c>
      <c r="C244" t="s">
        <v>124</v>
      </c>
    </row>
    <row r="245" spans="1:5">
      <c r="A245" t="s">
        <v>13</v>
      </c>
      <c r="B245">
        <v>77397</v>
      </c>
      <c r="C245" t="s">
        <v>124</v>
      </c>
    </row>
    <row r="249" spans="1:5">
      <c r="A249" t="s">
        <v>1</v>
      </c>
      <c r="B249" t="s">
        <v>2</v>
      </c>
      <c r="C249" t="s">
        <v>3</v>
      </c>
      <c r="D249" t="s">
        <v>4</v>
      </c>
      <c r="E249" t="s">
        <v>5</v>
      </c>
    </row>
    <row r="250" spans="1:5">
      <c r="A250" t="s">
        <v>14</v>
      </c>
      <c r="B250">
        <v>68182</v>
      </c>
      <c r="C250" t="s">
        <v>124</v>
      </c>
    </row>
    <row r="251" spans="1:5">
      <c r="A251" t="s">
        <v>14</v>
      </c>
      <c r="B251">
        <v>68182</v>
      </c>
      <c r="C251" t="s">
        <v>124</v>
      </c>
    </row>
    <row r="252" spans="1:5">
      <c r="A252" t="s">
        <v>14</v>
      </c>
      <c r="B252">
        <v>68182</v>
      </c>
      <c r="C252" t="s">
        <v>124</v>
      </c>
    </row>
    <row r="256" spans="1:5">
      <c r="A256" t="s">
        <v>1</v>
      </c>
      <c r="B256" t="s">
        <v>2</v>
      </c>
      <c r="C256" t="s">
        <v>3</v>
      </c>
      <c r="D256" t="s">
        <v>4</v>
      </c>
      <c r="E256" t="s">
        <v>5</v>
      </c>
    </row>
    <row r="257" spans="1:5">
      <c r="A257" t="s">
        <v>15</v>
      </c>
      <c r="B257">
        <v>54885</v>
      </c>
      <c r="C257" t="s">
        <v>124</v>
      </c>
    </row>
    <row r="258" spans="1:5">
      <c r="A258" t="s">
        <v>15</v>
      </c>
      <c r="B258">
        <v>54885</v>
      </c>
      <c r="C258" t="s">
        <v>124</v>
      </c>
    </row>
    <row r="259" spans="1:5">
      <c r="A259" t="s">
        <v>15</v>
      </c>
      <c r="B259">
        <v>54885</v>
      </c>
      <c r="C259" t="s">
        <v>124</v>
      </c>
    </row>
    <row r="263" spans="1:5">
      <c r="A263" t="s">
        <v>1</v>
      </c>
      <c r="B263" t="s">
        <v>2</v>
      </c>
      <c r="C263" t="s">
        <v>3</v>
      </c>
      <c r="D263" t="s">
        <v>4</v>
      </c>
      <c r="E263" t="s">
        <v>5</v>
      </c>
    </row>
    <row r="264" spans="1:5">
      <c r="A264" t="s">
        <v>16</v>
      </c>
      <c r="B264">
        <v>36195</v>
      </c>
      <c r="C264" t="s">
        <v>124</v>
      </c>
    </row>
    <row r="265" spans="1:5">
      <c r="A265" t="s">
        <v>16</v>
      </c>
      <c r="B265">
        <v>36195</v>
      </c>
      <c r="C265" t="s">
        <v>124</v>
      </c>
    </row>
    <row r="266" spans="1:5">
      <c r="A266" t="s">
        <v>16</v>
      </c>
      <c r="B266">
        <v>36195</v>
      </c>
      <c r="C266" t="s">
        <v>124</v>
      </c>
    </row>
    <row r="270" spans="1:5">
      <c r="A270" t="s">
        <v>1</v>
      </c>
      <c r="B270" t="s">
        <v>2</v>
      </c>
      <c r="C270" t="s">
        <v>3</v>
      </c>
      <c r="D270" t="s">
        <v>4</v>
      </c>
      <c r="E270" t="s">
        <v>5</v>
      </c>
    </row>
    <row r="271" spans="1:5">
      <c r="A271" t="s">
        <v>17</v>
      </c>
      <c r="B271">
        <v>38446</v>
      </c>
      <c r="C271" t="s">
        <v>124</v>
      </c>
    </row>
    <row r="272" spans="1:5">
      <c r="A272" t="s">
        <v>17</v>
      </c>
      <c r="B272">
        <v>38446</v>
      </c>
      <c r="C272" t="s">
        <v>124</v>
      </c>
    </row>
    <row r="273" spans="1:109">
      <c r="A273" t="s">
        <v>17</v>
      </c>
      <c r="B273">
        <v>38446</v>
      </c>
      <c r="C273" t="s">
        <v>124</v>
      </c>
    </row>
    <row r="277" spans="1:109">
      <c r="A277" t="s">
        <v>1</v>
      </c>
      <c r="B277" t="s">
        <v>2</v>
      </c>
      <c r="C277" t="s">
        <v>3</v>
      </c>
      <c r="D277" t="s">
        <v>4</v>
      </c>
      <c r="E277" t="s">
        <v>5</v>
      </c>
    </row>
    <row r="278" spans="1:109">
      <c r="A278" s="7" t="s">
        <v>18</v>
      </c>
      <c r="B278" s="7">
        <v>3323</v>
      </c>
      <c r="C278" s="7" t="s">
        <v>124</v>
      </c>
      <c r="D278" s="7">
        <v>639.32000000000005</v>
      </c>
      <c r="E278" s="7">
        <v>334.7</v>
      </c>
      <c r="F278" s="7">
        <v>2789762.68</v>
      </c>
      <c r="G278" s="7">
        <v>10</v>
      </c>
      <c r="H278" s="7">
        <v>2674796.5299999998</v>
      </c>
      <c r="I278" s="7">
        <v>11</v>
      </c>
      <c r="J278" s="7">
        <v>2713390.03</v>
      </c>
      <c r="K278" s="7">
        <v>13</v>
      </c>
      <c r="L278" s="7">
        <v>2687130.84</v>
      </c>
      <c r="M278" s="7">
        <v>8</v>
      </c>
      <c r="N278" s="7">
        <v>2699640.68</v>
      </c>
      <c r="O278" s="7">
        <v>18</v>
      </c>
      <c r="P278" s="7">
        <v>2751274.99</v>
      </c>
      <c r="Q278" s="7">
        <v>14</v>
      </c>
      <c r="R278" s="7">
        <v>2764471.25</v>
      </c>
      <c r="S278" s="7">
        <v>9</v>
      </c>
      <c r="T278" s="7">
        <v>2726155.85</v>
      </c>
      <c r="U278" s="7">
        <v>18</v>
      </c>
      <c r="V278" s="7">
        <v>2777072.99</v>
      </c>
      <c r="W278" s="7">
        <v>11</v>
      </c>
      <c r="X278" s="7">
        <v>2739093.1</v>
      </c>
      <c r="Y278" s="7">
        <v>18</v>
      </c>
      <c r="Z278" s="7">
        <v>2232764.09</v>
      </c>
      <c r="AA278" s="7">
        <v>17</v>
      </c>
      <c r="AB278" s="7">
        <v>2316807.1800000002</v>
      </c>
      <c r="AC278" s="7">
        <v>18</v>
      </c>
      <c r="AD278" s="7">
        <v>2305071.09</v>
      </c>
      <c r="AE278" s="7">
        <v>15</v>
      </c>
      <c r="AF278" s="7">
        <v>2256765.0499999998</v>
      </c>
      <c r="AG278" s="7">
        <v>11</v>
      </c>
      <c r="AH278" s="7">
        <v>2208905.39</v>
      </c>
      <c r="AI278" s="7">
        <v>20</v>
      </c>
      <c r="AJ278" s="7">
        <v>2292593.38</v>
      </c>
      <c r="AK278" s="7">
        <v>8</v>
      </c>
      <c r="AL278" s="7">
        <v>2268637.89</v>
      </c>
      <c r="AM278" s="7">
        <v>18</v>
      </c>
      <c r="AN278" s="7">
        <v>2244772.06</v>
      </c>
      <c r="AO278" s="7">
        <v>14</v>
      </c>
      <c r="AP278" s="7">
        <v>2280591.08</v>
      </c>
      <c r="AQ278" s="7">
        <v>15</v>
      </c>
      <c r="AR278" s="7">
        <v>2220775.61</v>
      </c>
      <c r="AS278" s="7">
        <v>17</v>
      </c>
      <c r="AT278" s="7">
        <v>2326283.3199999998</v>
      </c>
      <c r="AU278" s="7">
        <v>18</v>
      </c>
      <c r="AV278" s="7">
        <v>2289389.5499999998</v>
      </c>
      <c r="AW278" s="7">
        <v>13</v>
      </c>
      <c r="AX278" s="7">
        <v>2301671.7400000002</v>
      </c>
      <c r="AY278" s="7">
        <v>17</v>
      </c>
      <c r="AZ278" s="7">
        <v>2314037.7799999998</v>
      </c>
      <c r="BA278" s="7">
        <v>14</v>
      </c>
      <c r="BB278" s="7">
        <v>2357029.89</v>
      </c>
      <c r="BC278" s="7">
        <v>11</v>
      </c>
      <c r="BD278" s="7">
        <v>2276924.4700000002</v>
      </c>
      <c r="BE278" s="7">
        <v>14</v>
      </c>
      <c r="BF278" s="7">
        <v>2350742.0299999998</v>
      </c>
      <c r="BG278" s="7">
        <v>14</v>
      </c>
      <c r="BH278" s="7">
        <v>2338390.35</v>
      </c>
      <c r="BI278" s="7">
        <v>11</v>
      </c>
      <c r="BJ278" s="7">
        <v>2252661.84</v>
      </c>
      <c r="BK278" s="7">
        <v>14</v>
      </c>
      <c r="BL278" s="7">
        <v>2264725.37</v>
      </c>
      <c r="BM278" s="7">
        <v>8</v>
      </c>
      <c r="BN278" s="7">
        <v>2334500.84</v>
      </c>
      <c r="BO278" s="7">
        <v>5</v>
      </c>
      <c r="BP278" s="7">
        <v>2384401.09</v>
      </c>
      <c r="BQ278" s="7">
        <v>11</v>
      </c>
      <c r="BR278" s="7">
        <v>2396637.56</v>
      </c>
      <c r="BS278" s="7">
        <v>10</v>
      </c>
      <c r="BT278" s="7">
        <v>2421144.71</v>
      </c>
      <c r="BU278" s="7">
        <v>18</v>
      </c>
      <c r="BV278" s="7">
        <v>2322142.71</v>
      </c>
      <c r="BW278" s="7">
        <v>16</v>
      </c>
      <c r="BX278" s="7">
        <v>2346910.88</v>
      </c>
      <c r="BY278" s="7">
        <v>8</v>
      </c>
      <c r="BZ278" s="7">
        <v>2434033.0099999998</v>
      </c>
      <c r="CA278" s="7">
        <v>23</v>
      </c>
      <c r="CB278" s="7">
        <v>2359270.0099999998</v>
      </c>
      <c r="CC278" s="7">
        <v>13</v>
      </c>
      <c r="CD278" s="7">
        <v>2409076.5699999998</v>
      </c>
      <c r="CE278" s="7">
        <v>5</v>
      </c>
      <c r="CF278" s="7">
        <v>2372056.7799999998</v>
      </c>
      <c r="CG278" s="7">
        <v>12</v>
      </c>
      <c r="CH278" s="7">
        <v>2107121.84</v>
      </c>
      <c r="CI278" s="7">
        <v>25</v>
      </c>
      <c r="CJ278" s="7">
        <v>2157490.12</v>
      </c>
      <c r="CK278" s="7">
        <v>10</v>
      </c>
      <c r="CL278" s="7">
        <v>2132283.8199999998</v>
      </c>
      <c r="CM278" s="7">
        <v>20</v>
      </c>
      <c r="CN278" s="7">
        <v>2144832.11</v>
      </c>
      <c r="CO278" s="7">
        <v>16</v>
      </c>
      <c r="CP278" s="7">
        <v>2169928.42</v>
      </c>
      <c r="CQ278" s="7">
        <v>18</v>
      </c>
      <c r="CR278" s="7">
        <v>2119624.4900000002</v>
      </c>
      <c r="CS278" s="7">
        <v>17</v>
      </c>
      <c r="CT278" s="7">
        <v>2195445.48</v>
      </c>
      <c r="CU278" s="7">
        <v>16</v>
      </c>
      <c r="CV278" s="7">
        <v>2207933.92</v>
      </c>
      <c r="CW278" s="7">
        <v>21</v>
      </c>
      <c r="CX278">
        <v>2175085.4679999999</v>
      </c>
      <c r="CY278">
        <v>14</v>
      </c>
      <c r="CZ278" s="7">
        <v>2182495.0299999998</v>
      </c>
      <c r="DA278" s="7">
        <v>10</v>
      </c>
      <c r="DB278" s="7">
        <v>6.19</v>
      </c>
      <c r="DC278" s="7">
        <v>12113611.689999999</v>
      </c>
      <c r="DD278" s="7">
        <v>691</v>
      </c>
      <c r="DE278" s="7">
        <f>D278 + E278 + DB278 + MAX(
    F278, H278, J278, L278, N278,
    P278, R278, T278, V278, X278,
    Z278, AB278, AD278, AF278, AH278,
    AJ278, AL278, AN278, AP278, AR278,
    AT278, AV278, AX278, AZ278, BB278,
    BD278, BF278, BH278, BJ278, BL278,
    BN278, BP278, BR278, BT278, BV278,
    BX278, BZ278, CD278, CF278, CH278,
    CJ278, CL278, CN278, CP278, CR278,
    CT278, CV278, CX278, CZ278
)</f>
        <v>2790742.89</v>
      </c>
    </row>
    <row r="279" spans="1:109">
      <c r="A279" t="s">
        <v>18</v>
      </c>
      <c r="B279">
        <v>3323</v>
      </c>
      <c r="C279" t="s">
        <v>124</v>
      </c>
    </row>
    <row r="280" spans="1:109">
      <c r="A280" t="s">
        <v>18</v>
      </c>
      <c r="B280">
        <v>3323</v>
      </c>
      <c r="C280" t="s">
        <v>124</v>
      </c>
    </row>
    <row r="284" spans="1:109">
      <c r="A284" t="s">
        <v>1</v>
      </c>
      <c r="B284" t="s">
        <v>2</v>
      </c>
      <c r="C284" t="s">
        <v>3</v>
      </c>
      <c r="D284" t="s">
        <v>4</v>
      </c>
      <c r="E284" t="s">
        <v>5</v>
      </c>
    </row>
    <row r="285" spans="1:109" s="7" customFormat="1">
      <c r="A285" s="7" t="s">
        <v>8</v>
      </c>
      <c r="B285" s="7">
        <v>330665</v>
      </c>
      <c r="C285" s="7" t="s">
        <v>125</v>
      </c>
      <c r="D285" s="7">
        <v>780.83</v>
      </c>
      <c r="E285" s="7">
        <v>205.94</v>
      </c>
      <c r="F285" s="7">
        <v>484847.18</v>
      </c>
      <c r="G285" s="7">
        <v>35</v>
      </c>
      <c r="H285" s="7">
        <v>475240.87</v>
      </c>
      <c r="I285" s="7">
        <v>27</v>
      </c>
      <c r="J285" s="7">
        <v>495190.95</v>
      </c>
      <c r="K285" s="7">
        <v>42</v>
      </c>
      <c r="L285" s="7">
        <v>472624.2</v>
      </c>
      <c r="M285" s="7">
        <v>27</v>
      </c>
      <c r="N285" s="7">
        <v>480130.34</v>
      </c>
      <c r="O285" s="7">
        <v>26</v>
      </c>
      <c r="P285" s="7">
        <v>477476.65</v>
      </c>
      <c r="Q285" s="7">
        <v>24</v>
      </c>
      <c r="R285" s="7">
        <v>489653.18</v>
      </c>
      <c r="S285" s="7">
        <v>42</v>
      </c>
      <c r="T285" s="7">
        <v>482635.7</v>
      </c>
      <c r="U285" s="7">
        <v>27</v>
      </c>
      <c r="V285" s="7">
        <v>492318.24</v>
      </c>
      <c r="W285" s="7">
        <v>33</v>
      </c>
      <c r="X285" s="7">
        <v>487207.64</v>
      </c>
      <c r="Y285" s="7">
        <v>33</v>
      </c>
      <c r="Z285" s="7">
        <v>500471.86</v>
      </c>
      <c r="AA285" s="7">
        <v>28</v>
      </c>
      <c r="AB285" s="7">
        <v>503748.49</v>
      </c>
      <c r="AC285" s="7">
        <v>31</v>
      </c>
      <c r="AD285" s="7">
        <v>511594.37</v>
      </c>
      <c r="AE285" s="7">
        <v>31</v>
      </c>
      <c r="AF285" s="7">
        <v>514538.28</v>
      </c>
      <c r="AG285" s="7">
        <v>27</v>
      </c>
      <c r="AH285" s="7">
        <v>524742.62</v>
      </c>
      <c r="AI285" s="7">
        <v>22</v>
      </c>
      <c r="AJ285" s="7">
        <v>506047.78</v>
      </c>
      <c r="AK285" s="7">
        <v>34</v>
      </c>
      <c r="AL285" s="7">
        <v>522191.99</v>
      </c>
      <c r="AM285" s="7">
        <v>29</v>
      </c>
      <c r="AN285" s="7">
        <v>519892.94</v>
      </c>
      <c r="AO285" s="7">
        <v>23</v>
      </c>
      <c r="AP285" s="7">
        <v>509143.8</v>
      </c>
      <c r="AQ285" s="7">
        <v>25</v>
      </c>
      <c r="AR285" s="7">
        <v>517064.73</v>
      </c>
      <c r="AS285" s="7">
        <v>28</v>
      </c>
      <c r="AT285" s="7">
        <v>516794.54</v>
      </c>
      <c r="AU285" s="7">
        <v>21</v>
      </c>
      <c r="AV285" s="7">
        <v>506157.03</v>
      </c>
      <c r="AW285" s="7">
        <v>29</v>
      </c>
      <c r="AX285" s="7">
        <v>511941.14</v>
      </c>
      <c r="AY285" s="7">
        <v>18</v>
      </c>
      <c r="AZ285" s="7">
        <v>525862.18000000005</v>
      </c>
      <c r="BA285" s="7">
        <v>30</v>
      </c>
      <c r="BB285" s="7">
        <v>528766.74</v>
      </c>
      <c r="BC285" s="7">
        <v>28</v>
      </c>
      <c r="BD285" s="7">
        <v>514205.91</v>
      </c>
      <c r="BE285" s="7">
        <v>24</v>
      </c>
      <c r="BF285" s="7">
        <v>503566.53</v>
      </c>
      <c r="BG285" s="7">
        <v>30</v>
      </c>
      <c r="BH285" s="7">
        <v>519844.93</v>
      </c>
      <c r="BI285" s="7">
        <v>26</v>
      </c>
      <c r="BJ285" s="7">
        <v>522645.03</v>
      </c>
      <c r="BK285" s="7">
        <v>36</v>
      </c>
      <c r="BL285" s="7">
        <v>508986.93</v>
      </c>
      <c r="BM285" s="7">
        <v>26</v>
      </c>
      <c r="BN285" s="7">
        <v>541762.29</v>
      </c>
      <c r="BO285" s="7">
        <v>32</v>
      </c>
      <c r="BP285" s="7">
        <v>530482.53</v>
      </c>
      <c r="BQ285" s="7">
        <v>39</v>
      </c>
      <c r="BR285" s="7">
        <v>544524.18999999994</v>
      </c>
      <c r="BS285" s="7">
        <v>33</v>
      </c>
      <c r="BT285" s="7">
        <v>539116.59</v>
      </c>
      <c r="BU285" s="7">
        <v>20</v>
      </c>
      <c r="BV285" s="7">
        <v>521705.44</v>
      </c>
      <c r="BW285" s="7">
        <v>29</v>
      </c>
      <c r="BX285" s="7">
        <v>527515.36</v>
      </c>
      <c r="BY285" s="7">
        <v>44</v>
      </c>
      <c r="BZ285" s="7">
        <v>519073.55</v>
      </c>
      <c r="CA285" s="7">
        <v>26</v>
      </c>
      <c r="CB285" s="7">
        <v>524802.64</v>
      </c>
      <c r="CC285" s="7">
        <v>34</v>
      </c>
      <c r="CD285" s="7">
        <v>535892.53</v>
      </c>
      <c r="CE285" s="7">
        <v>33</v>
      </c>
      <c r="CF285" s="7">
        <v>533142.99</v>
      </c>
      <c r="CG285" s="7">
        <v>22</v>
      </c>
      <c r="CH285" s="7">
        <v>534167.41</v>
      </c>
      <c r="CI285" s="7">
        <v>26</v>
      </c>
      <c r="CJ285" s="7">
        <v>529257.16</v>
      </c>
      <c r="CK285" s="7">
        <v>32</v>
      </c>
      <c r="CL285" s="7">
        <v>539704.75</v>
      </c>
      <c r="CM285" s="7">
        <v>25</v>
      </c>
      <c r="CN285" s="7">
        <v>552844.37</v>
      </c>
      <c r="CO285" s="7">
        <v>37</v>
      </c>
      <c r="CP285" s="7">
        <v>542661.9</v>
      </c>
      <c r="CQ285" s="7">
        <v>28</v>
      </c>
      <c r="CR285" s="7">
        <v>545223.13</v>
      </c>
      <c r="CS285" s="7">
        <v>34</v>
      </c>
      <c r="CT285" s="7">
        <v>537026.55000000005</v>
      </c>
      <c r="CU285" s="7">
        <v>29</v>
      </c>
      <c r="CV285" s="7">
        <v>531474.59</v>
      </c>
      <c r="CW285" s="7">
        <v>22</v>
      </c>
      <c r="CX285" s="7">
        <v>550484.22</v>
      </c>
      <c r="CY285" s="7">
        <v>23</v>
      </c>
      <c r="CZ285" s="7">
        <v>547653.67000000004</v>
      </c>
      <c r="DA285" s="7">
        <v>25</v>
      </c>
      <c r="DB285" s="7">
        <v>7.7</v>
      </c>
      <c r="DC285" s="7">
        <v>2648460.2799999998</v>
      </c>
      <c r="DD285" s="7">
        <v>1455</v>
      </c>
      <c r="DE285" s="7">
        <f>D285 + E285 + DB285 + MAX(
    F285, H285, J285, L285, N285,
    P285, R285, T285, V285, X285,
    Z285, AB285, AD285, AF285, AH285,
    AJ285, AL285, AN285, AP285, AR285,
    AT285, AV285, AX285, AZ285, BB285,
    BD285, BF285, BH285, BJ285, BL285,
    BN285, BP285, BR285, BT285, BV285,
    BX285, BZ285, CD285, CF285, CH285,
    CJ285, CL285, CN285, CP285, CR285,
    CT285, CV285, CX285, CZ285
)</f>
        <v>553838.84</v>
      </c>
    </row>
    <row r="286" spans="1:109">
      <c r="A286" t="s">
        <v>8</v>
      </c>
      <c r="B286">
        <v>330665</v>
      </c>
      <c r="C286" t="s">
        <v>125</v>
      </c>
    </row>
    <row r="287" spans="1:109">
      <c r="A287" t="s">
        <v>8</v>
      </c>
      <c r="B287">
        <v>330665</v>
      </c>
      <c r="C287" t="s">
        <v>125</v>
      </c>
    </row>
    <row r="291" spans="1:5">
      <c r="A291" t="s">
        <v>1</v>
      </c>
      <c r="B291" t="s">
        <v>2</v>
      </c>
      <c r="C291" t="s">
        <v>3</v>
      </c>
      <c r="D291" t="s">
        <v>4</v>
      </c>
      <c r="E291" t="s">
        <v>5</v>
      </c>
    </row>
    <row r="292" spans="1:5">
      <c r="A292" t="s">
        <v>10</v>
      </c>
      <c r="B292">
        <v>223083</v>
      </c>
      <c r="C292" t="s">
        <v>125</v>
      </c>
    </row>
    <row r="293" spans="1:5">
      <c r="A293" t="s">
        <v>10</v>
      </c>
      <c r="B293">
        <v>223083</v>
      </c>
      <c r="C293" t="s">
        <v>125</v>
      </c>
    </row>
    <row r="294" spans="1:5">
      <c r="A294" t="s">
        <v>10</v>
      </c>
      <c r="B294">
        <v>223083</v>
      </c>
      <c r="C294" t="s">
        <v>125</v>
      </c>
    </row>
    <row r="298" spans="1:5">
      <c r="A298" t="s">
        <v>1</v>
      </c>
      <c r="B298" t="s">
        <v>2</v>
      </c>
      <c r="C298" t="s">
        <v>3</v>
      </c>
      <c r="D298" t="s">
        <v>4</v>
      </c>
      <c r="E298" t="s">
        <v>5</v>
      </c>
    </row>
    <row r="299" spans="1:5">
      <c r="A299" t="s">
        <v>11</v>
      </c>
      <c r="B299">
        <v>119000</v>
      </c>
      <c r="C299" t="s">
        <v>125</v>
      </c>
    </row>
    <row r="300" spans="1:5">
      <c r="A300" t="s">
        <v>11</v>
      </c>
      <c r="B300">
        <v>119000</v>
      </c>
      <c r="C300" t="s">
        <v>125</v>
      </c>
    </row>
    <row r="301" spans="1:5">
      <c r="A301" t="s">
        <v>11</v>
      </c>
      <c r="B301">
        <v>119000</v>
      </c>
      <c r="C301" t="s">
        <v>125</v>
      </c>
    </row>
    <row r="305" spans="1:5">
      <c r="A305" t="s">
        <v>1</v>
      </c>
      <c r="B305" t="s">
        <v>2</v>
      </c>
      <c r="C305" t="s">
        <v>3</v>
      </c>
      <c r="D305" t="s">
        <v>4</v>
      </c>
      <c r="E305" t="s">
        <v>5</v>
      </c>
    </row>
    <row r="306" spans="1:5">
      <c r="A306" t="s">
        <v>12</v>
      </c>
      <c r="B306">
        <v>94790</v>
      </c>
      <c r="C306" t="s">
        <v>125</v>
      </c>
    </row>
    <row r="307" spans="1:5">
      <c r="A307" t="s">
        <v>12</v>
      </c>
      <c r="B307">
        <v>94790</v>
      </c>
      <c r="C307" t="s">
        <v>125</v>
      </c>
    </row>
    <row r="308" spans="1:5">
      <c r="A308" t="s">
        <v>12</v>
      </c>
      <c r="B308">
        <v>94790</v>
      </c>
      <c r="C308" t="s">
        <v>125</v>
      </c>
    </row>
    <row r="312" spans="1:5">
      <c r="A312" t="s">
        <v>1</v>
      </c>
      <c r="B312" t="s">
        <v>2</v>
      </c>
      <c r="C312" t="s">
        <v>3</v>
      </c>
      <c r="D312" t="s">
        <v>4</v>
      </c>
      <c r="E312" t="s">
        <v>5</v>
      </c>
    </row>
    <row r="313" spans="1:5">
      <c r="A313" t="s">
        <v>13</v>
      </c>
      <c r="B313">
        <v>77397</v>
      </c>
      <c r="C313" t="s">
        <v>125</v>
      </c>
    </row>
    <row r="314" spans="1:5">
      <c r="A314" t="s">
        <v>13</v>
      </c>
      <c r="B314">
        <v>77397</v>
      </c>
      <c r="C314" t="s">
        <v>125</v>
      </c>
    </row>
    <row r="315" spans="1:5">
      <c r="A315" t="s">
        <v>13</v>
      </c>
      <c r="B315">
        <v>77397</v>
      </c>
      <c r="C315" t="s">
        <v>125</v>
      </c>
    </row>
    <row r="319" spans="1:5">
      <c r="A319" t="s">
        <v>1</v>
      </c>
      <c r="B319" t="s">
        <v>2</v>
      </c>
      <c r="C319" t="s">
        <v>3</v>
      </c>
      <c r="D319" t="s">
        <v>4</v>
      </c>
      <c r="E319" t="s">
        <v>5</v>
      </c>
    </row>
    <row r="320" spans="1:5">
      <c r="A320" t="s">
        <v>14</v>
      </c>
      <c r="B320">
        <v>68182</v>
      </c>
      <c r="C320" t="s">
        <v>125</v>
      </c>
    </row>
    <row r="321" spans="1:5">
      <c r="A321" t="s">
        <v>14</v>
      </c>
      <c r="B321">
        <v>68182</v>
      </c>
      <c r="C321" t="s">
        <v>125</v>
      </c>
    </row>
    <row r="322" spans="1:5">
      <c r="A322" t="s">
        <v>14</v>
      </c>
      <c r="B322">
        <v>68182</v>
      </c>
      <c r="C322" t="s">
        <v>125</v>
      </c>
    </row>
    <row r="326" spans="1:5">
      <c r="A326" t="s">
        <v>1</v>
      </c>
      <c r="B326" t="s">
        <v>2</v>
      </c>
      <c r="C326" t="s">
        <v>3</v>
      </c>
      <c r="D326" t="s">
        <v>4</v>
      </c>
      <c r="E326" t="s">
        <v>5</v>
      </c>
    </row>
    <row r="327" spans="1:5">
      <c r="A327" t="s">
        <v>15</v>
      </c>
      <c r="B327">
        <v>54885</v>
      </c>
      <c r="C327" t="s">
        <v>125</v>
      </c>
    </row>
    <row r="328" spans="1:5">
      <c r="A328" t="s">
        <v>15</v>
      </c>
      <c r="B328">
        <v>54885</v>
      </c>
      <c r="C328" t="s">
        <v>125</v>
      </c>
    </row>
    <row r="329" spans="1:5">
      <c r="A329" t="s">
        <v>15</v>
      </c>
      <c r="B329">
        <v>54885</v>
      </c>
      <c r="C329" t="s">
        <v>125</v>
      </c>
    </row>
    <row r="333" spans="1:5">
      <c r="A333" t="s">
        <v>1</v>
      </c>
      <c r="B333" t="s">
        <v>2</v>
      </c>
      <c r="C333" t="s">
        <v>3</v>
      </c>
      <c r="D333" t="s">
        <v>4</v>
      </c>
      <c r="E333" t="s">
        <v>5</v>
      </c>
    </row>
    <row r="334" spans="1:5">
      <c r="A334" t="s">
        <v>16</v>
      </c>
      <c r="B334">
        <v>36195</v>
      </c>
      <c r="C334" t="s">
        <v>125</v>
      </c>
    </row>
    <row r="335" spans="1:5">
      <c r="A335" t="s">
        <v>16</v>
      </c>
      <c r="B335">
        <v>36195</v>
      </c>
      <c r="C335" t="s">
        <v>125</v>
      </c>
    </row>
    <row r="336" spans="1:5">
      <c r="A336" t="s">
        <v>16</v>
      </c>
      <c r="B336">
        <v>36195</v>
      </c>
      <c r="C336" t="s">
        <v>125</v>
      </c>
    </row>
    <row r="340" spans="1:109">
      <c r="A340" t="s">
        <v>1</v>
      </c>
      <c r="B340" t="s">
        <v>2</v>
      </c>
      <c r="C340" t="s">
        <v>3</v>
      </c>
      <c r="D340" t="s">
        <v>4</v>
      </c>
      <c r="E340" t="s">
        <v>5</v>
      </c>
    </row>
    <row r="341" spans="1:109">
      <c r="A341" t="s">
        <v>17</v>
      </c>
      <c r="B341">
        <v>38446</v>
      </c>
      <c r="C341" t="s">
        <v>125</v>
      </c>
    </row>
    <row r="342" spans="1:109">
      <c r="A342" t="s">
        <v>17</v>
      </c>
      <c r="B342">
        <v>38446</v>
      </c>
      <c r="C342" t="s">
        <v>125</v>
      </c>
    </row>
    <row r="343" spans="1:109">
      <c r="A343" t="s">
        <v>17</v>
      </c>
      <c r="B343">
        <v>38446</v>
      </c>
      <c r="C343" t="s">
        <v>125</v>
      </c>
    </row>
    <row r="347" spans="1:109">
      <c r="A347" t="s">
        <v>1</v>
      </c>
      <c r="B347" t="s">
        <v>2</v>
      </c>
      <c r="C347" t="s">
        <v>3</v>
      </c>
      <c r="D347" t="s">
        <v>4</v>
      </c>
      <c r="E347" t="s">
        <v>5</v>
      </c>
    </row>
    <row r="348" spans="1:109" s="7" customFormat="1">
      <c r="A348" s="7" t="s">
        <v>18</v>
      </c>
      <c r="B348" s="7">
        <v>3323</v>
      </c>
      <c r="C348" s="7" t="s">
        <v>125</v>
      </c>
      <c r="D348" s="7">
        <v>1184.81</v>
      </c>
      <c r="E348" s="7">
        <v>228.88</v>
      </c>
      <c r="F348" s="7">
        <v>508242.25</v>
      </c>
      <c r="G348" s="7">
        <v>0</v>
      </c>
      <c r="H348" s="7">
        <v>491117.28</v>
      </c>
      <c r="I348" s="7">
        <v>2</v>
      </c>
      <c r="J348" s="7">
        <v>485902.79</v>
      </c>
      <c r="K348" s="7">
        <v>2</v>
      </c>
      <c r="L348" s="7">
        <v>480973.98</v>
      </c>
      <c r="M348" s="7">
        <v>0</v>
      </c>
      <c r="N348" s="7">
        <v>483585.27</v>
      </c>
      <c r="O348" s="7">
        <v>0</v>
      </c>
      <c r="P348" s="7">
        <v>478069.32</v>
      </c>
      <c r="Q348" s="7">
        <v>1</v>
      </c>
      <c r="R348" s="7">
        <v>493701.67</v>
      </c>
      <c r="S348" s="7">
        <v>0</v>
      </c>
      <c r="T348" s="7">
        <v>488517.17</v>
      </c>
      <c r="U348" s="7">
        <v>0</v>
      </c>
      <c r="V348" s="7">
        <v>510666.64</v>
      </c>
      <c r="W348" s="7">
        <v>2</v>
      </c>
      <c r="X348" s="7">
        <v>506449.15</v>
      </c>
      <c r="Y348" s="7">
        <v>0</v>
      </c>
      <c r="Z348" s="7">
        <v>520970.59</v>
      </c>
      <c r="AA348" s="7">
        <v>0</v>
      </c>
      <c r="AB348" s="7">
        <v>531138.17000000004</v>
      </c>
      <c r="AC348" s="7">
        <v>1</v>
      </c>
      <c r="AD348" s="7">
        <v>525796.85</v>
      </c>
      <c r="AE348" s="7">
        <v>1</v>
      </c>
      <c r="AF348" s="7">
        <v>516023.17</v>
      </c>
      <c r="AG348" s="7">
        <v>0</v>
      </c>
      <c r="AH348" s="7">
        <v>518485.22</v>
      </c>
      <c r="AI348" s="7">
        <v>1</v>
      </c>
      <c r="AJ348" s="7">
        <v>510748.93</v>
      </c>
      <c r="AK348" s="7">
        <v>0</v>
      </c>
      <c r="AL348" s="7">
        <v>528196.64</v>
      </c>
      <c r="AM348" s="7">
        <v>1</v>
      </c>
      <c r="AN348" s="7">
        <v>533354.64</v>
      </c>
      <c r="AO348" s="7">
        <v>1</v>
      </c>
      <c r="AP348" s="7">
        <v>513563.26</v>
      </c>
      <c r="AQ348" s="7">
        <v>0</v>
      </c>
      <c r="AR348" s="7">
        <v>523561.53</v>
      </c>
      <c r="AS348" s="7">
        <v>0</v>
      </c>
      <c r="AT348" s="7">
        <v>505750.27</v>
      </c>
      <c r="AU348" s="7">
        <v>0</v>
      </c>
      <c r="AV348" s="7">
        <v>510991.85</v>
      </c>
      <c r="AW348" s="7">
        <v>0</v>
      </c>
      <c r="AX348" s="7">
        <v>498229.74</v>
      </c>
      <c r="AY348" s="7">
        <v>1</v>
      </c>
      <c r="AZ348" s="7">
        <v>495740.9</v>
      </c>
      <c r="BA348" s="7">
        <v>2</v>
      </c>
      <c r="BB348" s="7">
        <v>518820.35</v>
      </c>
      <c r="BC348" s="7">
        <v>0</v>
      </c>
      <c r="BD348" s="7">
        <v>503074.96</v>
      </c>
      <c r="BE348" s="7">
        <v>1</v>
      </c>
      <c r="BF348" s="7">
        <v>508438.27</v>
      </c>
      <c r="BG348" s="7">
        <v>0</v>
      </c>
      <c r="BH348" s="7">
        <v>516121.51</v>
      </c>
      <c r="BI348" s="7">
        <v>0</v>
      </c>
      <c r="BJ348" s="7">
        <v>500906.99</v>
      </c>
      <c r="BK348" s="7">
        <v>1</v>
      </c>
      <c r="BL348" s="7">
        <v>513600.94</v>
      </c>
      <c r="BM348" s="7">
        <v>0</v>
      </c>
      <c r="BN348" s="7">
        <v>508164.55</v>
      </c>
      <c r="BO348" s="7">
        <v>0</v>
      </c>
      <c r="BP348" s="7">
        <v>521404.01</v>
      </c>
      <c r="BQ348" s="7">
        <v>0</v>
      </c>
      <c r="BR348" s="7">
        <v>529257.35</v>
      </c>
      <c r="BS348" s="7">
        <v>1</v>
      </c>
      <c r="BT348" s="7">
        <v>515905.15</v>
      </c>
      <c r="BU348" s="7">
        <v>1</v>
      </c>
      <c r="BV348" s="7">
        <v>530416.29</v>
      </c>
      <c r="BW348" s="7">
        <v>1</v>
      </c>
      <c r="BX348" s="7">
        <v>518694.77</v>
      </c>
      <c r="BY348" s="7">
        <v>1</v>
      </c>
      <c r="BZ348" s="7">
        <v>513201.87</v>
      </c>
      <c r="CA348" s="7">
        <v>1</v>
      </c>
      <c r="CB348" s="7">
        <v>526638.02</v>
      </c>
      <c r="CC348" s="7">
        <v>0</v>
      </c>
      <c r="CD348" s="7">
        <v>523974.64</v>
      </c>
      <c r="CE348" s="7">
        <v>0</v>
      </c>
      <c r="CF348" s="7">
        <v>510655.39</v>
      </c>
      <c r="CG348" s="7">
        <v>1</v>
      </c>
      <c r="CH348" s="7">
        <v>462193.33</v>
      </c>
      <c r="CI348" s="7">
        <v>1</v>
      </c>
      <c r="CJ348" s="7">
        <v>459652.43</v>
      </c>
      <c r="CK348" s="7">
        <v>1</v>
      </c>
      <c r="CL348" s="7">
        <v>467154.96</v>
      </c>
      <c r="CM348" s="7">
        <v>1</v>
      </c>
      <c r="CN348" s="7">
        <v>472281.01</v>
      </c>
      <c r="CO348" s="7">
        <v>0</v>
      </c>
      <c r="CP348" s="7">
        <v>464739.87</v>
      </c>
      <c r="CQ348" s="7">
        <v>0</v>
      </c>
      <c r="CR348" s="7">
        <v>457253.66</v>
      </c>
      <c r="CS348" s="7">
        <v>0</v>
      </c>
      <c r="CT348" s="7">
        <v>474771.57</v>
      </c>
      <c r="CU348" s="7">
        <v>1</v>
      </c>
      <c r="CV348" s="7">
        <v>477605.8</v>
      </c>
      <c r="CW348" s="7">
        <v>1</v>
      </c>
      <c r="CX348" s="7">
        <v>468749.86600000004</v>
      </c>
      <c r="CY348" s="7">
        <v>0</v>
      </c>
      <c r="CZ348" s="7">
        <v>469378.43</v>
      </c>
      <c r="DA348" s="7">
        <v>0</v>
      </c>
      <c r="DB348" s="7">
        <v>1.45</v>
      </c>
      <c r="DC348" s="7">
        <v>2574612.69</v>
      </c>
      <c r="DD348" s="7">
        <v>28</v>
      </c>
      <c r="DE348" s="7">
        <f>D348 + E348 + DB348 + MAX(
    F348, H348, J348, L348, N348,
    P348, R348, T348, V348, X348,
    Z348, AB348, AD348, AF348, AH348,
    AJ348, AL348, AN348, AP348, AR348,
    AT348, AV348, AX348, AZ348, BB348,
    BD348, BF348, BH348, BJ348, BL348,
    BN348, BP348, BR348, BT348, BV348,
    BX348, BZ348, CD348, CF348, CH348,
    CJ348, CL348, CN348, CP348, CR348,
    CT348, CV348, CX348, CZ348
)</f>
        <v>534769.78</v>
      </c>
    </row>
    <row r="349" spans="1:109">
      <c r="A349" t="s">
        <v>18</v>
      </c>
      <c r="B349">
        <v>3323</v>
      </c>
      <c r="C349" t="s">
        <v>125</v>
      </c>
    </row>
    <row r="350" spans="1:109">
      <c r="A350" t="s">
        <v>18</v>
      </c>
      <c r="B350">
        <v>3323</v>
      </c>
      <c r="C350" t="s">
        <v>125</v>
      </c>
    </row>
    <row r="351" spans="1:109">
      <c r="E351" s="21" t="s">
        <v>126</v>
      </c>
      <c r="F351" s="21"/>
      <c r="G351" s="21"/>
      <c r="H351" s="21"/>
      <c r="I351" s="21"/>
    </row>
    <row r="352" spans="1:109">
      <c r="E352" s="21"/>
      <c r="F352" s="21"/>
      <c r="G352" s="21"/>
      <c r="H352" s="21"/>
      <c r="I352" s="21"/>
    </row>
    <row r="353" spans="1:109">
      <c r="E353" s="21"/>
      <c r="F353" s="21"/>
      <c r="G353" s="21"/>
      <c r="H353" s="21"/>
      <c r="I353" s="21"/>
    </row>
    <row r="354" spans="1:109">
      <c r="A354" s="5" t="s">
        <v>1</v>
      </c>
      <c r="B354" s="5" t="s">
        <v>2</v>
      </c>
      <c r="C354" s="5" t="s">
        <v>3</v>
      </c>
      <c r="D354" t="s">
        <v>4</v>
      </c>
      <c r="E354" t="s">
        <v>5</v>
      </c>
    </row>
    <row r="355" spans="1:109" s="7" customFormat="1">
      <c r="A355" s="7" t="s">
        <v>127</v>
      </c>
      <c r="B355" s="7">
        <v>383804</v>
      </c>
      <c r="C355" s="7" t="s">
        <v>9</v>
      </c>
      <c r="D355" s="7">
        <v>930.38</v>
      </c>
      <c r="E355" s="7">
        <v>190.63</v>
      </c>
      <c r="F355" s="7">
        <v>687011.24</v>
      </c>
      <c r="G355" s="7">
        <v>88</v>
      </c>
      <c r="H355" s="7">
        <v>654772.03</v>
      </c>
      <c r="I355" s="7">
        <v>98</v>
      </c>
      <c r="J355" s="7">
        <v>684201.42</v>
      </c>
      <c r="K355" s="7">
        <v>98</v>
      </c>
      <c r="L355" s="7">
        <v>658646.17000000004</v>
      </c>
      <c r="M355" s="7">
        <v>93</v>
      </c>
      <c r="N355" s="7">
        <v>681408.7</v>
      </c>
      <c r="O355" s="7">
        <v>109</v>
      </c>
      <c r="P355" s="7">
        <v>661806.19999999995</v>
      </c>
      <c r="Q355" s="7">
        <v>99</v>
      </c>
      <c r="R355" s="7">
        <v>669586.38</v>
      </c>
      <c r="S355" s="7">
        <v>110</v>
      </c>
      <c r="T355" s="7">
        <v>665829.1</v>
      </c>
      <c r="U355" s="7">
        <v>89</v>
      </c>
      <c r="V355" s="7">
        <v>676360.44</v>
      </c>
      <c r="W355" s="7">
        <v>86</v>
      </c>
      <c r="X355" s="7">
        <v>672997.21</v>
      </c>
      <c r="Y355" s="7">
        <v>98</v>
      </c>
      <c r="Z355" s="7">
        <v>696812.51</v>
      </c>
      <c r="AA355" s="7">
        <v>104</v>
      </c>
      <c r="AB355" s="7">
        <v>689734.19</v>
      </c>
      <c r="AC355" s="7">
        <v>89</v>
      </c>
      <c r="AD355" s="7">
        <v>709114.39</v>
      </c>
      <c r="AE355" s="7">
        <v>93</v>
      </c>
      <c r="AF355" s="7">
        <v>715863.65</v>
      </c>
      <c r="AG355" s="7">
        <v>91</v>
      </c>
      <c r="AH355" s="7">
        <v>686319.52</v>
      </c>
      <c r="AI355" s="7">
        <v>110</v>
      </c>
      <c r="AJ355" s="7">
        <v>712396.57</v>
      </c>
      <c r="AK355" s="7">
        <v>86</v>
      </c>
      <c r="AL355" s="7">
        <v>705483.1</v>
      </c>
      <c r="AM355" s="7">
        <v>95</v>
      </c>
      <c r="AN355" s="7">
        <v>719539.44</v>
      </c>
      <c r="AO355" s="7">
        <v>113</v>
      </c>
      <c r="AP355" s="7">
        <v>693740.6</v>
      </c>
      <c r="AQ355" s="7">
        <v>102</v>
      </c>
      <c r="AR355" s="7">
        <v>707271.37</v>
      </c>
      <c r="AS355" s="7">
        <v>105</v>
      </c>
      <c r="AT355" s="7">
        <v>742226.36</v>
      </c>
      <c r="AU355" s="7">
        <v>96</v>
      </c>
      <c r="AV355" s="7">
        <v>712637.81</v>
      </c>
      <c r="AW355" s="7">
        <v>105</v>
      </c>
      <c r="AX355" s="7">
        <v>716400.82</v>
      </c>
      <c r="AY355" s="7">
        <v>87</v>
      </c>
      <c r="AZ355" s="7">
        <v>724445.72</v>
      </c>
      <c r="BA355" s="7">
        <v>96</v>
      </c>
      <c r="BB355" s="7">
        <v>745609.78</v>
      </c>
      <c r="BC355" s="7">
        <v>107</v>
      </c>
      <c r="BD355" s="7">
        <v>720514.71</v>
      </c>
      <c r="BE355" s="7">
        <v>86</v>
      </c>
      <c r="BF355" s="7">
        <v>728479.69</v>
      </c>
      <c r="BG355" s="7">
        <v>94</v>
      </c>
      <c r="BH355" s="7">
        <v>735714.77</v>
      </c>
      <c r="BI355" s="7">
        <v>93</v>
      </c>
      <c r="BJ355" s="7">
        <v>738682.56</v>
      </c>
      <c r="BK355" s="7">
        <v>87</v>
      </c>
      <c r="BL355" s="7">
        <v>731909.39</v>
      </c>
      <c r="BM355" s="7">
        <v>113</v>
      </c>
      <c r="BN355" s="7">
        <v>693427.71</v>
      </c>
      <c r="BO355" s="7">
        <v>94</v>
      </c>
      <c r="BP355" s="7">
        <v>728244.17</v>
      </c>
      <c r="BQ355" s="7">
        <v>103</v>
      </c>
      <c r="BR355" s="7">
        <v>724452.46</v>
      </c>
      <c r="BS355" s="7">
        <v>102</v>
      </c>
      <c r="BT355" s="7">
        <v>708836.31</v>
      </c>
      <c r="BU355" s="7">
        <v>102</v>
      </c>
      <c r="BV355" s="7">
        <v>720711.03</v>
      </c>
      <c r="BW355" s="7">
        <v>102</v>
      </c>
      <c r="BX355" s="7">
        <v>717067.16</v>
      </c>
      <c r="BY355" s="7">
        <v>83</v>
      </c>
      <c r="BZ355" s="7">
        <v>713160.77</v>
      </c>
      <c r="CA355" s="7">
        <v>103</v>
      </c>
      <c r="CB355" s="7">
        <v>696802.95</v>
      </c>
      <c r="CC355" s="7">
        <v>96</v>
      </c>
      <c r="CD355" s="7">
        <v>705120.35</v>
      </c>
      <c r="CE355" s="7">
        <v>109</v>
      </c>
      <c r="CF355" s="7">
        <v>700891.06</v>
      </c>
      <c r="CG355" s="7">
        <v>100</v>
      </c>
      <c r="CH355" s="7">
        <v>657378.59</v>
      </c>
      <c r="CI355" s="7">
        <v>102</v>
      </c>
      <c r="CJ355" s="7">
        <v>651064.13</v>
      </c>
      <c r="CK355" s="7">
        <v>106</v>
      </c>
      <c r="CL355" s="7">
        <v>678980.91</v>
      </c>
      <c r="CM355" s="7">
        <v>89</v>
      </c>
      <c r="CN355" s="7">
        <v>672289.8</v>
      </c>
      <c r="CO355" s="7">
        <v>78</v>
      </c>
      <c r="CP355" s="7">
        <v>660410.42000000004</v>
      </c>
      <c r="CQ355" s="7">
        <v>99</v>
      </c>
      <c r="CR355" s="7">
        <v>664496.02</v>
      </c>
      <c r="CS355" s="7">
        <v>99</v>
      </c>
      <c r="CT355" s="7">
        <v>668486.41</v>
      </c>
      <c r="CU355" s="7">
        <v>93</v>
      </c>
      <c r="CV355" s="7">
        <v>654024.53</v>
      </c>
      <c r="CW355" s="7">
        <v>111</v>
      </c>
      <c r="CX355" s="7">
        <v>683400.19</v>
      </c>
      <c r="CY355" s="7">
        <v>108</v>
      </c>
      <c r="CZ355" s="7">
        <v>675155.88</v>
      </c>
      <c r="DA355" s="7">
        <v>89</v>
      </c>
      <c r="DB355" s="7">
        <v>21.45</v>
      </c>
      <c r="DC355" s="7">
        <v>3566069.54</v>
      </c>
      <c r="DD355" s="7">
        <v>4888</v>
      </c>
      <c r="DE355" s="7">
        <f>D355 + E355 + DB355 + MAX(
    F355, H355, J355, L355, N355,
    P355, R355, T355, V355, X355,
    Z355, AB355, AD355, AF355, AH355,
    AJ355, AL355, AN355, AP355, AR355,
    AT355, AV355, AX355, AZ355, BB355,
    BD355, BF355, BH355, BJ355, BL355,
    BN355, BP355, BR355, BT355, BV355,
    BX355, BZ355, CD355, CF355, CH355,
    CJ355, CL355, CN355, CP355, CR355,
    CT355, CV355, CX355, CZ355
)</f>
        <v>746752.24</v>
      </c>
    </row>
    <row r="356" spans="1:109">
      <c r="A356" s="5" t="s">
        <v>127</v>
      </c>
      <c r="B356" s="5">
        <v>383804</v>
      </c>
      <c r="C356" s="5" t="s">
        <v>9</v>
      </c>
    </row>
    <row r="357" spans="1:109">
      <c r="A357" s="5" t="s">
        <v>127</v>
      </c>
      <c r="B357" s="5">
        <v>383804</v>
      </c>
      <c r="C357" s="5" t="s">
        <v>9</v>
      </c>
    </row>
    <row r="361" spans="1:109">
      <c r="A361" t="s">
        <v>1</v>
      </c>
      <c r="B361" t="s">
        <v>2</v>
      </c>
      <c r="C361" t="s">
        <v>3</v>
      </c>
      <c r="D361" t="s">
        <v>4</v>
      </c>
      <c r="E361" t="s">
        <v>5</v>
      </c>
    </row>
    <row r="362" spans="1:109">
      <c r="A362" t="s">
        <v>128</v>
      </c>
      <c r="B362">
        <v>299486</v>
      </c>
      <c r="C362" t="s">
        <v>9</v>
      </c>
    </row>
    <row r="363" spans="1:109">
      <c r="A363" t="s">
        <v>129</v>
      </c>
      <c r="B363">
        <v>299486</v>
      </c>
      <c r="C363" t="s">
        <v>9</v>
      </c>
    </row>
    <row r="364" spans="1:109">
      <c r="A364" t="s">
        <v>130</v>
      </c>
      <c r="B364">
        <v>299486</v>
      </c>
      <c r="C364" t="s">
        <v>9</v>
      </c>
    </row>
    <row r="368" spans="1:109">
      <c r="A368" t="s">
        <v>1</v>
      </c>
      <c r="B368" t="s">
        <v>2</v>
      </c>
      <c r="C368" t="s">
        <v>3</v>
      </c>
      <c r="D368" t="s">
        <v>4</v>
      </c>
      <c r="E368" t="s">
        <v>5</v>
      </c>
    </row>
    <row r="369" spans="1:5">
      <c r="A369" t="s">
        <v>131</v>
      </c>
      <c r="B369">
        <v>284156</v>
      </c>
      <c r="C369" t="s">
        <v>9</v>
      </c>
    </row>
    <row r="370" spans="1:5">
      <c r="A370" t="s">
        <v>132</v>
      </c>
      <c r="B370">
        <v>284156</v>
      </c>
      <c r="C370" t="s">
        <v>9</v>
      </c>
    </row>
    <row r="371" spans="1:5">
      <c r="A371" t="s">
        <v>133</v>
      </c>
      <c r="B371">
        <v>284156</v>
      </c>
      <c r="C371" t="s">
        <v>9</v>
      </c>
    </row>
    <row r="375" spans="1:5">
      <c r="A375" t="s">
        <v>1</v>
      </c>
      <c r="B375" t="s">
        <v>2</v>
      </c>
      <c r="C375" t="s">
        <v>3</v>
      </c>
      <c r="D375" t="s">
        <v>4</v>
      </c>
      <c r="E375" t="s">
        <v>5</v>
      </c>
    </row>
    <row r="376" spans="1:5">
      <c r="A376" t="s">
        <v>134</v>
      </c>
      <c r="B376">
        <v>239924</v>
      </c>
      <c r="C376" t="s">
        <v>9</v>
      </c>
    </row>
    <row r="377" spans="1:5">
      <c r="A377" t="s">
        <v>134</v>
      </c>
      <c r="B377">
        <v>239924</v>
      </c>
      <c r="C377" t="s">
        <v>9</v>
      </c>
    </row>
    <row r="378" spans="1:5">
      <c r="A378" t="s">
        <v>134</v>
      </c>
      <c r="B378">
        <v>239924</v>
      </c>
      <c r="C378" t="s">
        <v>9</v>
      </c>
    </row>
    <row r="382" spans="1:5">
      <c r="A382" t="s">
        <v>1</v>
      </c>
      <c r="B382" t="s">
        <v>2</v>
      </c>
      <c r="C382" t="s">
        <v>3</v>
      </c>
      <c r="D382" t="s">
        <v>4</v>
      </c>
      <c r="E382" t="s">
        <v>5</v>
      </c>
    </row>
    <row r="383" spans="1:5">
      <c r="A383" t="s">
        <v>135</v>
      </c>
      <c r="B383">
        <v>214839</v>
      </c>
      <c r="C383" t="s">
        <v>9</v>
      </c>
    </row>
    <row r="384" spans="1:5">
      <c r="A384" t="s">
        <v>136</v>
      </c>
      <c r="B384">
        <v>214839</v>
      </c>
      <c r="C384" t="s">
        <v>9</v>
      </c>
    </row>
    <row r="385" spans="1:5">
      <c r="A385" t="s">
        <v>137</v>
      </c>
      <c r="B385">
        <v>214839</v>
      </c>
      <c r="C385" t="s">
        <v>9</v>
      </c>
    </row>
    <row r="389" spans="1:5">
      <c r="A389" t="s">
        <v>1</v>
      </c>
      <c r="B389" t="s">
        <v>2</v>
      </c>
      <c r="C389" t="s">
        <v>3</v>
      </c>
      <c r="D389" t="s">
        <v>4</v>
      </c>
      <c r="E389" t="s">
        <v>5</v>
      </c>
    </row>
    <row r="390" spans="1:5">
      <c r="A390" t="s">
        <v>138</v>
      </c>
      <c r="B390">
        <v>119701</v>
      </c>
      <c r="C390" t="s">
        <v>9</v>
      </c>
    </row>
    <row r="391" spans="1:5">
      <c r="A391" t="s">
        <v>139</v>
      </c>
      <c r="B391">
        <v>119701</v>
      </c>
      <c r="C391" t="s">
        <v>9</v>
      </c>
    </row>
    <row r="392" spans="1:5">
      <c r="A392" t="s">
        <v>140</v>
      </c>
      <c r="B392">
        <v>119701</v>
      </c>
      <c r="C392" t="s">
        <v>9</v>
      </c>
    </row>
    <row r="396" spans="1:5">
      <c r="A396" s="5" t="s">
        <v>1</v>
      </c>
      <c r="B396" s="5" t="s">
        <v>2</v>
      </c>
      <c r="C396" s="5" t="s">
        <v>3</v>
      </c>
      <c r="D396" t="s">
        <v>4</v>
      </c>
      <c r="E396" t="s">
        <v>5</v>
      </c>
    </row>
    <row r="397" spans="1:5">
      <c r="A397" s="5" t="s">
        <v>141</v>
      </c>
      <c r="B397" s="5">
        <v>56858</v>
      </c>
      <c r="C397" s="5" t="s">
        <v>9</v>
      </c>
    </row>
    <row r="398" spans="1:5">
      <c r="A398" s="5" t="s">
        <v>142</v>
      </c>
      <c r="B398" s="5">
        <v>56858</v>
      </c>
      <c r="C398" s="5" t="s">
        <v>9</v>
      </c>
    </row>
    <row r="399" spans="1:5">
      <c r="A399" s="5" t="s">
        <v>143</v>
      </c>
      <c r="B399" s="5">
        <v>56858</v>
      </c>
      <c r="C399" s="5" t="s">
        <v>9</v>
      </c>
    </row>
    <row r="403" spans="1:5">
      <c r="A403" t="s">
        <v>1</v>
      </c>
      <c r="B403" t="s">
        <v>2</v>
      </c>
      <c r="C403" t="s">
        <v>3</v>
      </c>
      <c r="D403" t="s">
        <v>4</v>
      </c>
      <c r="E403" t="s">
        <v>5</v>
      </c>
    </row>
    <row r="404" spans="1:5">
      <c r="A404" t="s">
        <v>144</v>
      </c>
      <c r="B404">
        <v>36709</v>
      </c>
      <c r="C404" t="s">
        <v>9</v>
      </c>
    </row>
    <row r="405" spans="1:5">
      <c r="A405" t="s">
        <v>145</v>
      </c>
      <c r="B405">
        <v>36709</v>
      </c>
      <c r="C405" t="s">
        <v>9</v>
      </c>
    </row>
    <row r="406" spans="1:5">
      <c r="A406" t="s">
        <v>146</v>
      </c>
      <c r="B406">
        <v>36709</v>
      </c>
      <c r="C406" t="s">
        <v>9</v>
      </c>
    </row>
    <row r="410" spans="1:5">
      <c r="A410" t="s">
        <v>1</v>
      </c>
      <c r="B410" t="s">
        <v>2</v>
      </c>
      <c r="C410" t="s">
        <v>3</v>
      </c>
      <c r="D410" t="s">
        <v>4</v>
      </c>
      <c r="E410" t="s">
        <v>5</v>
      </c>
    </row>
    <row r="411" spans="1:5">
      <c r="A411" t="s">
        <v>147</v>
      </c>
      <c r="B411">
        <v>36684</v>
      </c>
      <c r="C411" t="s">
        <v>9</v>
      </c>
    </row>
    <row r="412" spans="1:5">
      <c r="A412" t="s">
        <v>148</v>
      </c>
      <c r="B412">
        <v>36684</v>
      </c>
      <c r="C412" t="s">
        <v>9</v>
      </c>
    </row>
    <row r="413" spans="1:5">
      <c r="A413" t="s">
        <v>149</v>
      </c>
      <c r="B413">
        <v>36684</v>
      </c>
      <c r="C413" t="s">
        <v>9</v>
      </c>
    </row>
    <row r="417" spans="1:109">
      <c r="A417" s="5" t="s">
        <v>1</v>
      </c>
      <c r="B417" s="5" t="s">
        <v>2</v>
      </c>
      <c r="C417" s="5" t="s">
        <v>3</v>
      </c>
      <c r="D417" t="s">
        <v>4</v>
      </c>
      <c r="E417" t="s">
        <v>5</v>
      </c>
    </row>
    <row r="418" spans="1:109">
      <c r="A418" s="7" t="s">
        <v>150</v>
      </c>
      <c r="B418" s="7">
        <v>150</v>
      </c>
      <c r="C418" s="7" t="s">
        <v>9</v>
      </c>
      <c r="D418" s="7">
        <v>709.23</v>
      </c>
      <c r="E418" s="7">
        <v>190.55</v>
      </c>
      <c r="F418" s="7">
        <v>591575.47</v>
      </c>
      <c r="G418" s="7">
        <v>0</v>
      </c>
      <c r="H418" s="7">
        <v>569867.99</v>
      </c>
      <c r="I418" s="7">
        <v>1</v>
      </c>
      <c r="J418" s="7">
        <v>575836.78</v>
      </c>
      <c r="K418" s="7">
        <v>1</v>
      </c>
      <c r="L418" s="7">
        <v>572972.06999999995</v>
      </c>
      <c r="M418" s="7">
        <v>0</v>
      </c>
      <c r="N418" s="7">
        <v>582540.91</v>
      </c>
      <c r="O418" s="7">
        <v>1</v>
      </c>
      <c r="P418" s="7">
        <v>589191.75</v>
      </c>
      <c r="Q418" s="7">
        <v>1</v>
      </c>
      <c r="R418" s="7">
        <v>579378.49</v>
      </c>
      <c r="S418" s="7">
        <v>0</v>
      </c>
      <c r="T418" s="7">
        <v>586122.9</v>
      </c>
      <c r="U418" s="7">
        <v>0</v>
      </c>
      <c r="V418" s="7">
        <v>594654.06999999995</v>
      </c>
      <c r="W418" s="7">
        <v>0</v>
      </c>
      <c r="X418" s="7">
        <v>597489.03</v>
      </c>
      <c r="Y418" s="7">
        <v>0</v>
      </c>
      <c r="Z418" s="7">
        <v>603659.46</v>
      </c>
      <c r="AA418" s="7">
        <v>0</v>
      </c>
      <c r="AB418" s="7">
        <v>610455.68999999994</v>
      </c>
      <c r="AC418" s="7">
        <v>0</v>
      </c>
      <c r="AD418" s="7">
        <v>629992.46</v>
      </c>
      <c r="AE418" s="7">
        <v>0</v>
      </c>
      <c r="AF418" s="7">
        <v>616742.89</v>
      </c>
      <c r="AG418" s="7">
        <v>0</v>
      </c>
      <c r="AH418" s="7">
        <v>632953.23</v>
      </c>
      <c r="AI418" s="7">
        <v>0</v>
      </c>
      <c r="AJ418" s="7">
        <v>620214.68999999994</v>
      </c>
      <c r="AK418" s="7">
        <v>0</v>
      </c>
      <c r="AL418" s="7">
        <v>623617.31000000006</v>
      </c>
      <c r="AM418" s="7">
        <v>0</v>
      </c>
      <c r="AN418" s="7">
        <v>606846.96</v>
      </c>
      <c r="AO418" s="7">
        <v>0</v>
      </c>
      <c r="AP418" s="7">
        <v>613626.07999999996</v>
      </c>
      <c r="AQ418" s="7">
        <v>0</v>
      </c>
      <c r="AR418" s="7">
        <v>627088.46</v>
      </c>
      <c r="AS418" s="7">
        <v>0</v>
      </c>
      <c r="AT418" s="7">
        <v>611052.79</v>
      </c>
      <c r="AU418" s="7">
        <v>0</v>
      </c>
      <c r="AV418" s="7">
        <v>638436.48</v>
      </c>
      <c r="AW418" s="7">
        <v>0</v>
      </c>
      <c r="AX418" s="7">
        <v>607779.96</v>
      </c>
      <c r="AY418" s="7">
        <v>0</v>
      </c>
      <c r="AZ418" s="7">
        <v>625157.79</v>
      </c>
      <c r="BA418" s="7">
        <v>0</v>
      </c>
      <c r="BB418" s="7">
        <v>628129.72</v>
      </c>
      <c r="BC418" s="7">
        <v>0</v>
      </c>
      <c r="BD418" s="7">
        <v>635317.03</v>
      </c>
      <c r="BE418" s="7">
        <v>0</v>
      </c>
      <c r="BF418" s="7">
        <v>621879.86</v>
      </c>
      <c r="BG418" s="7">
        <v>0</v>
      </c>
      <c r="BH418" s="7">
        <v>632022.92000000004</v>
      </c>
      <c r="BI418" s="7">
        <v>0</v>
      </c>
      <c r="BJ418" s="7">
        <v>617888.56999999995</v>
      </c>
      <c r="BK418" s="7">
        <v>0</v>
      </c>
      <c r="BL418" s="7">
        <v>614598.18000000005</v>
      </c>
      <c r="BM418" s="7">
        <v>0</v>
      </c>
      <c r="BN418" s="7">
        <v>624462.76</v>
      </c>
      <c r="BO418" s="7">
        <v>0</v>
      </c>
      <c r="BP418" s="7">
        <v>637448.07999999996</v>
      </c>
      <c r="BQ418" s="7">
        <v>0</v>
      </c>
      <c r="BR418" s="7">
        <v>644388.93000000005</v>
      </c>
      <c r="BS418" s="7">
        <v>0</v>
      </c>
      <c r="BT418" s="7">
        <v>614535.74</v>
      </c>
      <c r="BU418" s="7">
        <v>0</v>
      </c>
      <c r="BV418" s="7">
        <v>621208.19999999995</v>
      </c>
      <c r="BW418" s="7">
        <v>1</v>
      </c>
      <c r="BX418" s="7">
        <v>627904.48</v>
      </c>
      <c r="BY418" s="7">
        <v>0</v>
      </c>
      <c r="BZ418" s="7">
        <v>634091.18000000005</v>
      </c>
      <c r="CA418" s="7">
        <v>0</v>
      </c>
      <c r="CB418" s="7">
        <v>631230.59</v>
      </c>
      <c r="CC418" s="7">
        <v>0</v>
      </c>
      <c r="CD418" s="7">
        <v>617845.39</v>
      </c>
      <c r="CE418" s="7">
        <v>0</v>
      </c>
      <c r="CF418" s="7">
        <v>641354.47</v>
      </c>
      <c r="CG418" s="7">
        <v>0</v>
      </c>
      <c r="CH418" s="7">
        <v>622524.02</v>
      </c>
      <c r="CI418" s="7">
        <v>0</v>
      </c>
      <c r="CJ418" s="7">
        <v>615923.51</v>
      </c>
      <c r="CK418" s="7">
        <v>0</v>
      </c>
      <c r="CL418" s="7">
        <v>631946.06000000006</v>
      </c>
      <c r="CM418" s="7">
        <v>0</v>
      </c>
      <c r="CN418" s="7">
        <v>628721.06000000006</v>
      </c>
      <c r="CO418" s="7">
        <v>0</v>
      </c>
      <c r="CP418" s="7">
        <v>612233.93000000005</v>
      </c>
      <c r="CQ418" s="7">
        <v>0</v>
      </c>
      <c r="CR418" s="7">
        <v>603189.96</v>
      </c>
      <c r="CS418" s="7">
        <v>1</v>
      </c>
      <c r="CT418" s="7">
        <v>609182.01</v>
      </c>
      <c r="CU418" s="7">
        <v>0</v>
      </c>
      <c r="CV418" s="7">
        <v>619031.29</v>
      </c>
      <c r="CW418" s="7">
        <v>0</v>
      </c>
      <c r="CX418" s="7">
        <v>606046.71999999997</v>
      </c>
      <c r="CY418" s="7">
        <v>1</v>
      </c>
      <c r="CZ418" s="7">
        <v>625693.5</v>
      </c>
      <c r="DA418" s="7">
        <v>1</v>
      </c>
      <c r="DB418" s="7">
        <v>1.0900000000000001</v>
      </c>
      <c r="DC418" s="7">
        <v>3147201.78</v>
      </c>
      <c r="DD418" s="7">
        <v>8</v>
      </c>
      <c r="DE418" s="7">
        <f>D418 + E418 + DB418 + MAX(
    F418, H418, J418, L418, N418,
    P418, R418, T418, V418, X418,
    Z418, AB418, AD418, AF418, AH418,
    AJ418, AL418, AN418, AP418, AR418,
    AT418, AV418, AX418, AZ418, BB418,
    BD418, BF418, BH418, BJ418, BL418,
    BN418, BP418, BR418, BT418, BV418,
    BX418, BZ418, CD418, CF418, CH418,
    CJ418, CL418, CN418, CP418, CR418,
    CT418, CV418, CX418, CZ418
)</f>
        <v>645289.80000000005</v>
      </c>
    </row>
    <row r="419" spans="1:109">
      <c r="A419" s="5" t="s">
        <v>151</v>
      </c>
      <c r="B419" s="5">
        <v>150</v>
      </c>
      <c r="C419" s="5" t="s">
        <v>9</v>
      </c>
    </row>
    <row r="420" spans="1:109">
      <c r="A420" s="5" t="s">
        <v>152</v>
      </c>
      <c r="B420" s="5">
        <v>150</v>
      </c>
      <c r="C420" s="5" t="s">
        <v>9</v>
      </c>
    </row>
    <row r="424" spans="1:109">
      <c r="A424" t="s">
        <v>1</v>
      </c>
      <c r="B424" t="s">
        <v>2</v>
      </c>
      <c r="C424" t="s">
        <v>3</v>
      </c>
      <c r="D424" t="s">
        <v>4</v>
      </c>
      <c r="E424" t="s">
        <v>5</v>
      </c>
    </row>
    <row r="425" spans="1:109">
      <c r="A425" t="s">
        <v>127</v>
      </c>
      <c r="B425">
        <v>383804</v>
      </c>
      <c r="C425" t="s">
        <v>19</v>
      </c>
      <c r="D425" s="7">
        <v>989.25</v>
      </c>
      <c r="E425" s="7">
        <v>201.2</v>
      </c>
      <c r="F425" s="7">
        <v>995030.19</v>
      </c>
      <c r="G425" s="7">
        <v>254</v>
      </c>
      <c r="H425" s="7">
        <v>986486.17</v>
      </c>
      <c r="I425" s="7">
        <v>243</v>
      </c>
      <c r="J425" s="7">
        <v>991195.68</v>
      </c>
      <c r="K425" s="7">
        <v>249</v>
      </c>
      <c r="L425" s="7">
        <v>967692.35</v>
      </c>
      <c r="M425" s="7">
        <v>238</v>
      </c>
      <c r="N425" s="7">
        <v>980395.41</v>
      </c>
      <c r="O425" s="7">
        <v>244</v>
      </c>
      <c r="P425" s="7">
        <v>954470.32</v>
      </c>
      <c r="Q425" s="7">
        <v>228</v>
      </c>
      <c r="R425" s="7">
        <v>976285.35</v>
      </c>
      <c r="S425" s="7">
        <v>269</v>
      </c>
      <c r="T425" s="7">
        <v>963266.21</v>
      </c>
      <c r="U425" s="7">
        <v>227</v>
      </c>
      <c r="V425" s="7">
        <v>972041.62</v>
      </c>
      <c r="W425" s="7">
        <v>261</v>
      </c>
      <c r="X425" s="7">
        <v>958731.94</v>
      </c>
      <c r="Y425" s="7">
        <v>234</v>
      </c>
      <c r="Z425" s="7">
        <v>838199.12</v>
      </c>
      <c r="AA425" s="7">
        <v>240</v>
      </c>
      <c r="AB425" s="7">
        <v>849647.95</v>
      </c>
      <c r="AC425" s="7">
        <v>261</v>
      </c>
      <c r="AD425" s="7">
        <v>820138.32</v>
      </c>
      <c r="AE425" s="7">
        <v>239</v>
      </c>
      <c r="AF425" s="7">
        <v>833558.61</v>
      </c>
      <c r="AG425" s="7">
        <v>237</v>
      </c>
      <c r="AH425" s="7">
        <v>815991.1</v>
      </c>
      <c r="AI425" s="7">
        <v>236</v>
      </c>
      <c r="AJ425" s="7">
        <v>824527.35</v>
      </c>
      <c r="AK425" s="7">
        <v>233</v>
      </c>
      <c r="AL425" s="7">
        <v>847343.88</v>
      </c>
      <c r="AM425" s="7">
        <v>253</v>
      </c>
      <c r="AN425" s="7">
        <v>828917.15</v>
      </c>
      <c r="AO425" s="7">
        <v>258</v>
      </c>
      <c r="AP425" s="7">
        <v>803088.63</v>
      </c>
      <c r="AQ425" s="7">
        <v>271</v>
      </c>
      <c r="AR425" s="7">
        <v>811774.43</v>
      </c>
      <c r="AS425" s="7">
        <v>230</v>
      </c>
      <c r="AT425" s="7">
        <v>830273.94</v>
      </c>
      <c r="AU425" s="7">
        <v>230</v>
      </c>
      <c r="AV425" s="7">
        <v>834840.55</v>
      </c>
      <c r="AW425" s="7">
        <v>234</v>
      </c>
      <c r="AX425" s="7">
        <v>821530.89</v>
      </c>
      <c r="AY425" s="7">
        <v>233</v>
      </c>
      <c r="AZ425" s="7">
        <v>848389.27</v>
      </c>
      <c r="BA425" s="7">
        <v>221</v>
      </c>
      <c r="BB425" s="7">
        <v>843415.48</v>
      </c>
      <c r="BC425" s="7">
        <v>249</v>
      </c>
      <c r="BD425" s="7">
        <v>808679.27</v>
      </c>
      <c r="BE425" s="7">
        <v>243</v>
      </c>
      <c r="BF425" s="7">
        <v>825910.51</v>
      </c>
      <c r="BG425" s="7">
        <v>254</v>
      </c>
      <c r="BH425" s="7">
        <v>817496.98</v>
      </c>
      <c r="BI425" s="7">
        <v>249</v>
      </c>
      <c r="BJ425" s="7">
        <v>839127.01</v>
      </c>
      <c r="BK425" s="7">
        <v>252</v>
      </c>
      <c r="BL425" s="7">
        <v>813235.8</v>
      </c>
      <c r="BM425" s="7">
        <v>260</v>
      </c>
      <c r="BN425" s="7">
        <v>840044.37</v>
      </c>
      <c r="BO425" s="7">
        <v>256</v>
      </c>
      <c r="BP425" s="7">
        <v>858203.2</v>
      </c>
      <c r="BQ425" s="7">
        <v>261</v>
      </c>
      <c r="BR425" s="7">
        <v>849062.95</v>
      </c>
      <c r="BS425" s="7">
        <v>253</v>
      </c>
      <c r="BT425" s="7">
        <v>853523.77</v>
      </c>
      <c r="BU425" s="7">
        <v>262</v>
      </c>
      <c r="BV425" s="7">
        <v>844727.32</v>
      </c>
      <c r="BW425" s="7">
        <v>273</v>
      </c>
      <c r="BX425" s="7">
        <v>831286.85</v>
      </c>
      <c r="BY425" s="7">
        <v>221</v>
      </c>
      <c r="BZ425" s="7">
        <v>818949.13</v>
      </c>
      <c r="CA425" s="7">
        <v>262</v>
      </c>
      <c r="CB425" s="7">
        <v>823188.63</v>
      </c>
      <c r="CC425" s="7">
        <v>250</v>
      </c>
      <c r="CD425" s="7">
        <v>835367.33</v>
      </c>
      <c r="CE425" s="7">
        <v>262</v>
      </c>
      <c r="CF425" s="7">
        <v>827002.57</v>
      </c>
      <c r="CG425" s="7">
        <v>249</v>
      </c>
      <c r="CH425" s="7">
        <v>846254.52</v>
      </c>
      <c r="CI425" s="7">
        <v>270</v>
      </c>
      <c r="CJ425" s="7">
        <v>823297.45</v>
      </c>
      <c r="CK425" s="7">
        <v>261</v>
      </c>
      <c r="CL425" s="7">
        <v>860296.81</v>
      </c>
      <c r="CM425" s="7">
        <v>248</v>
      </c>
      <c r="CN425" s="7">
        <v>855701.29</v>
      </c>
      <c r="CO425" s="7">
        <v>252</v>
      </c>
      <c r="CP425" s="7">
        <v>841694.15</v>
      </c>
      <c r="CQ425" s="7">
        <v>243</v>
      </c>
      <c r="CR425" s="7">
        <v>837078.09</v>
      </c>
      <c r="CS425" s="7">
        <v>236</v>
      </c>
      <c r="CT425" s="7">
        <v>850955</v>
      </c>
      <c r="CU425" s="7">
        <v>234</v>
      </c>
      <c r="CV425" s="7">
        <v>819071.61</v>
      </c>
      <c r="CW425" s="7">
        <v>266</v>
      </c>
      <c r="CX425" s="7">
        <v>827898.77</v>
      </c>
      <c r="CY425" s="7">
        <v>308</v>
      </c>
      <c r="CZ425" s="7">
        <v>832095.35</v>
      </c>
      <c r="DA425" s="7">
        <v>226</v>
      </c>
      <c r="DB425" s="7">
        <v>36.380000000000003</v>
      </c>
      <c r="DC425" s="7">
        <v>4414067.79</v>
      </c>
      <c r="DD425" s="7">
        <v>12423</v>
      </c>
      <c r="DE425" s="7">
        <f>D425 + E425 + DB425 + MAX(
    F425, H425, J425, L425, N425,
    P425, R425, T425, V425, X425,
    Z425, AB425, AD425, AF425, AH425,
    AJ425, AL425, AN425, AP425, AR425,
    AT425, AV425, AX425, AZ425, BB425,
    BD425, BF425, BH425, BJ425, BL425,
    BN425, BP425, BR425, BT425, BV425,
    BX425, BZ425, CD425, CF425, CH425,
    CJ425, CL425, CN425, CP425, CR425,
    CT425, CV425, CX425, CZ425
)</f>
        <v>996257.0199999999</v>
      </c>
    </row>
    <row r="426" spans="1:109">
      <c r="A426" t="s">
        <v>127</v>
      </c>
      <c r="B426">
        <v>383804</v>
      </c>
      <c r="C426" t="s">
        <v>19</v>
      </c>
    </row>
    <row r="427" spans="1:109">
      <c r="A427" t="s">
        <v>127</v>
      </c>
      <c r="B427">
        <v>383804</v>
      </c>
      <c r="C427" t="s">
        <v>19</v>
      </c>
    </row>
    <row r="431" spans="1:109">
      <c r="A431" t="s">
        <v>1</v>
      </c>
      <c r="B431" t="s">
        <v>2</v>
      </c>
      <c r="C431" t="s">
        <v>3</v>
      </c>
      <c r="D431" t="s">
        <v>4</v>
      </c>
      <c r="E431" t="s">
        <v>5</v>
      </c>
    </row>
    <row r="432" spans="1:109">
      <c r="A432" t="s">
        <v>128</v>
      </c>
      <c r="B432">
        <v>299486</v>
      </c>
      <c r="C432" t="s">
        <v>19</v>
      </c>
    </row>
    <row r="433" spans="1:5">
      <c r="A433" t="s">
        <v>129</v>
      </c>
      <c r="B433">
        <v>299486</v>
      </c>
      <c r="C433" t="s">
        <v>19</v>
      </c>
    </row>
    <row r="434" spans="1:5">
      <c r="A434" t="s">
        <v>130</v>
      </c>
      <c r="B434">
        <v>299486</v>
      </c>
      <c r="C434" t="s">
        <v>19</v>
      </c>
    </row>
    <row r="438" spans="1:5">
      <c r="A438" t="s">
        <v>1</v>
      </c>
      <c r="B438" t="s">
        <v>2</v>
      </c>
      <c r="C438" t="s">
        <v>3</v>
      </c>
      <c r="D438" t="s">
        <v>4</v>
      </c>
      <c r="E438" t="s">
        <v>5</v>
      </c>
    </row>
    <row r="439" spans="1:5">
      <c r="A439" t="s">
        <v>131</v>
      </c>
      <c r="B439">
        <v>284156</v>
      </c>
      <c r="C439" t="s">
        <v>19</v>
      </c>
    </row>
    <row r="440" spans="1:5">
      <c r="A440" t="s">
        <v>132</v>
      </c>
      <c r="B440">
        <v>284156</v>
      </c>
      <c r="C440" t="s">
        <v>19</v>
      </c>
    </row>
    <row r="441" spans="1:5">
      <c r="A441" t="s">
        <v>133</v>
      </c>
      <c r="B441">
        <v>284156</v>
      </c>
      <c r="C441" t="s">
        <v>19</v>
      </c>
    </row>
    <row r="445" spans="1:5">
      <c r="A445" t="s">
        <v>1</v>
      </c>
      <c r="B445" t="s">
        <v>2</v>
      </c>
      <c r="C445" t="s">
        <v>3</v>
      </c>
      <c r="D445" t="s">
        <v>4</v>
      </c>
      <c r="E445" t="s">
        <v>5</v>
      </c>
    </row>
    <row r="446" spans="1:5">
      <c r="A446" t="s">
        <v>134</v>
      </c>
      <c r="B446">
        <v>239924</v>
      </c>
      <c r="C446" t="s">
        <v>19</v>
      </c>
    </row>
    <row r="447" spans="1:5">
      <c r="A447" t="s">
        <v>134</v>
      </c>
      <c r="B447">
        <v>239924</v>
      </c>
      <c r="C447" t="s">
        <v>19</v>
      </c>
    </row>
    <row r="448" spans="1:5">
      <c r="A448" t="s">
        <v>134</v>
      </c>
      <c r="B448">
        <v>239924</v>
      </c>
      <c r="C448" t="s">
        <v>19</v>
      </c>
    </row>
    <row r="452" spans="1:5">
      <c r="A452" t="s">
        <v>1</v>
      </c>
      <c r="B452" t="s">
        <v>2</v>
      </c>
      <c r="C452" t="s">
        <v>3</v>
      </c>
      <c r="D452" t="s">
        <v>4</v>
      </c>
      <c r="E452" t="s">
        <v>5</v>
      </c>
    </row>
    <row r="453" spans="1:5">
      <c r="A453" t="s">
        <v>135</v>
      </c>
      <c r="B453">
        <v>214839</v>
      </c>
      <c r="C453" t="s">
        <v>19</v>
      </c>
    </row>
    <row r="454" spans="1:5">
      <c r="A454" t="s">
        <v>136</v>
      </c>
      <c r="B454">
        <v>214839</v>
      </c>
      <c r="C454" t="s">
        <v>19</v>
      </c>
    </row>
    <row r="455" spans="1:5">
      <c r="A455" t="s">
        <v>137</v>
      </c>
      <c r="B455">
        <v>214839</v>
      </c>
      <c r="C455" t="s">
        <v>19</v>
      </c>
    </row>
    <row r="459" spans="1:5">
      <c r="A459" t="s">
        <v>1</v>
      </c>
      <c r="B459" t="s">
        <v>2</v>
      </c>
      <c r="C459" t="s">
        <v>3</v>
      </c>
      <c r="D459" t="s">
        <v>4</v>
      </c>
      <c r="E459" t="s">
        <v>5</v>
      </c>
    </row>
    <row r="460" spans="1:5">
      <c r="A460" t="s">
        <v>138</v>
      </c>
      <c r="B460">
        <v>119701</v>
      </c>
      <c r="C460" t="s">
        <v>19</v>
      </c>
    </row>
    <row r="461" spans="1:5">
      <c r="A461" t="s">
        <v>139</v>
      </c>
      <c r="B461">
        <v>119701</v>
      </c>
      <c r="C461" t="s">
        <v>19</v>
      </c>
    </row>
    <row r="462" spans="1:5">
      <c r="A462" t="s">
        <v>140</v>
      </c>
      <c r="B462">
        <v>119701</v>
      </c>
      <c r="C462" t="s">
        <v>19</v>
      </c>
    </row>
    <row r="466" spans="1:5">
      <c r="A466" t="s">
        <v>1</v>
      </c>
      <c r="B466" t="s">
        <v>2</v>
      </c>
      <c r="C466" t="s">
        <v>3</v>
      </c>
      <c r="D466" t="s">
        <v>4</v>
      </c>
      <c r="E466" t="s">
        <v>5</v>
      </c>
    </row>
    <row r="467" spans="1:5">
      <c r="A467" t="s">
        <v>141</v>
      </c>
      <c r="B467">
        <v>56858</v>
      </c>
      <c r="C467" t="s">
        <v>19</v>
      </c>
    </row>
    <row r="468" spans="1:5">
      <c r="A468" t="s">
        <v>142</v>
      </c>
      <c r="B468">
        <v>56858</v>
      </c>
      <c r="C468" t="s">
        <v>19</v>
      </c>
    </row>
    <row r="469" spans="1:5">
      <c r="A469" t="s">
        <v>143</v>
      </c>
      <c r="B469">
        <v>56858</v>
      </c>
      <c r="C469" t="s">
        <v>19</v>
      </c>
    </row>
    <row r="473" spans="1:5">
      <c r="A473" t="s">
        <v>1</v>
      </c>
      <c r="B473" t="s">
        <v>2</v>
      </c>
      <c r="C473" t="s">
        <v>3</v>
      </c>
      <c r="D473" t="s">
        <v>4</v>
      </c>
      <c r="E473" t="s">
        <v>5</v>
      </c>
    </row>
    <row r="474" spans="1:5">
      <c r="A474" t="s">
        <v>144</v>
      </c>
      <c r="B474">
        <v>36709</v>
      </c>
      <c r="C474" t="s">
        <v>19</v>
      </c>
    </row>
    <row r="475" spans="1:5">
      <c r="A475" t="s">
        <v>145</v>
      </c>
      <c r="B475">
        <v>36709</v>
      </c>
      <c r="C475" t="s">
        <v>19</v>
      </c>
    </row>
    <row r="476" spans="1:5">
      <c r="A476" t="s">
        <v>146</v>
      </c>
      <c r="B476">
        <v>36709</v>
      </c>
      <c r="C476" t="s">
        <v>19</v>
      </c>
    </row>
    <row r="480" spans="1:5">
      <c r="A480" t="s">
        <v>1</v>
      </c>
      <c r="B480" t="s">
        <v>2</v>
      </c>
      <c r="C480" t="s">
        <v>3</v>
      </c>
      <c r="D480" t="s">
        <v>4</v>
      </c>
      <c r="E480" t="s">
        <v>5</v>
      </c>
    </row>
    <row r="481" spans="1:109">
      <c r="A481" t="s">
        <v>147</v>
      </c>
      <c r="B481">
        <v>36684</v>
      </c>
      <c r="C481" t="s">
        <v>19</v>
      </c>
    </row>
    <row r="482" spans="1:109">
      <c r="A482" t="s">
        <v>148</v>
      </c>
      <c r="B482">
        <v>36684</v>
      </c>
      <c r="C482" t="s">
        <v>19</v>
      </c>
    </row>
    <row r="483" spans="1:109">
      <c r="A483" t="s">
        <v>149</v>
      </c>
      <c r="B483">
        <v>36684</v>
      </c>
      <c r="C483" t="s">
        <v>19</v>
      </c>
    </row>
    <row r="487" spans="1:109">
      <c r="A487" t="s">
        <v>1</v>
      </c>
      <c r="B487" t="s">
        <v>2</v>
      </c>
      <c r="C487" t="s">
        <v>3</v>
      </c>
      <c r="D487" t="s">
        <v>4</v>
      </c>
      <c r="E487" t="s">
        <v>5</v>
      </c>
    </row>
    <row r="488" spans="1:109">
      <c r="A488" s="7" t="s">
        <v>150</v>
      </c>
      <c r="B488" s="7">
        <v>150</v>
      </c>
      <c r="C488" s="7" t="s">
        <v>19</v>
      </c>
      <c r="D488" s="7">
        <v>605.4</v>
      </c>
      <c r="E488" s="7">
        <v>212.1</v>
      </c>
      <c r="F488" s="7">
        <v>845855.52</v>
      </c>
      <c r="G488" s="7">
        <v>1</v>
      </c>
      <c r="H488" s="7">
        <v>837598.31</v>
      </c>
      <c r="I488" s="7">
        <v>1</v>
      </c>
      <c r="J488" s="7">
        <v>824574.65</v>
      </c>
      <c r="K488" s="7">
        <v>1</v>
      </c>
      <c r="L488" s="7">
        <v>807365.25</v>
      </c>
      <c r="M488" s="7">
        <v>1</v>
      </c>
      <c r="N488" s="7">
        <v>841963.35</v>
      </c>
      <c r="O488" s="7">
        <v>2</v>
      </c>
      <c r="P488" s="7">
        <v>811660.83</v>
      </c>
      <c r="Q488" s="7">
        <v>0</v>
      </c>
      <c r="R488" s="7">
        <v>820361.46</v>
      </c>
      <c r="S488" s="7">
        <v>0</v>
      </c>
      <c r="T488" s="7">
        <v>816419.03</v>
      </c>
      <c r="U488" s="7">
        <v>1</v>
      </c>
      <c r="V488" s="7">
        <v>833406.64</v>
      </c>
      <c r="W488" s="7">
        <v>5</v>
      </c>
      <c r="X488" s="7">
        <v>828598.49</v>
      </c>
      <c r="Y488" s="7">
        <v>0</v>
      </c>
      <c r="Z488" s="7">
        <v>782808.66</v>
      </c>
      <c r="AA488" s="7">
        <v>1</v>
      </c>
      <c r="AB488" s="7">
        <v>795446.04</v>
      </c>
      <c r="AC488" s="7">
        <v>1</v>
      </c>
      <c r="AD488" s="7">
        <v>786629.76</v>
      </c>
      <c r="AE488" s="7">
        <v>0</v>
      </c>
      <c r="AF488" s="7">
        <v>816582.23</v>
      </c>
      <c r="AG488" s="7">
        <v>3</v>
      </c>
      <c r="AH488" s="7">
        <v>790728.17</v>
      </c>
      <c r="AI488" s="7">
        <v>1</v>
      </c>
      <c r="AJ488" s="7">
        <v>820812.03</v>
      </c>
      <c r="AK488" s="7">
        <v>0</v>
      </c>
      <c r="AL488" s="7">
        <v>812240.73</v>
      </c>
      <c r="AM488" s="7">
        <v>0</v>
      </c>
      <c r="AN488" s="7">
        <v>808087.32</v>
      </c>
      <c r="AO488" s="7">
        <v>0</v>
      </c>
      <c r="AP488" s="7">
        <v>799620.86</v>
      </c>
      <c r="AQ488" s="7">
        <v>0</v>
      </c>
      <c r="AR488" s="7">
        <v>803824.43</v>
      </c>
      <c r="AS488" s="7">
        <v>0</v>
      </c>
      <c r="AT488" s="7">
        <v>804101.97</v>
      </c>
      <c r="AU488" s="7">
        <v>1</v>
      </c>
      <c r="AV488" s="7">
        <v>784064.06</v>
      </c>
      <c r="AW488" s="7">
        <v>0</v>
      </c>
      <c r="AX488" s="7">
        <v>816214.81</v>
      </c>
      <c r="AY488" s="7">
        <v>2</v>
      </c>
      <c r="AZ488" s="7">
        <v>779829.12</v>
      </c>
      <c r="BA488" s="7">
        <v>1</v>
      </c>
      <c r="BB488" s="7">
        <v>812363.69</v>
      </c>
      <c r="BC488" s="7">
        <v>1</v>
      </c>
      <c r="BD488" s="7">
        <v>800066.8</v>
      </c>
      <c r="BE488" s="7">
        <v>1</v>
      </c>
      <c r="BF488" s="7">
        <v>808029.02</v>
      </c>
      <c r="BG488" s="7">
        <v>0</v>
      </c>
      <c r="BH488" s="7">
        <v>795990.62</v>
      </c>
      <c r="BI488" s="7">
        <v>1</v>
      </c>
      <c r="BJ488" s="7">
        <v>792273.29</v>
      </c>
      <c r="BK488" s="7">
        <v>1</v>
      </c>
      <c r="BL488" s="7">
        <v>788230.36</v>
      </c>
      <c r="BM488" s="7">
        <v>1</v>
      </c>
      <c r="BN488" s="7">
        <v>784352.52</v>
      </c>
      <c r="BO488" s="7">
        <v>1</v>
      </c>
      <c r="BP488" s="7">
        <v>810722.68</v>
      </c>
      <c r="BQ488" s="7">
        <v>1</v>
      </c>
      <c r="BR488" s="7">
        <v>807251.22</v>
      </c>
      <c r="BS488" s="7">
        <v>2</v>
      </c>
      <c r="BT488" s="7">
        <v>798137.05</v>
      </c>
      <c r="BU488" s="7">
        <v>0</v>
      </c>
      <c r="BV488" s="7">
        <v>789014.19</v>
      </c>
      <c r="BW488" s="7">
        <v>4</v>
      </c>
      <c r="BX488" s="7">
        <v>779517.66</v>
      </c>
      <c r="BY488" s="7">
        <v>2</v>
      </c>
      <c r="BZ488" s="7">
        <v>802608.87</v>
      </c>
      <c r="CA488" s="7">
        <v>0</v>
      </c>
      <c r="CB488" s="7">
        <v>775523.59</v>
      </c>
      <c r="CC488" s="7">
        <v>0</v>
      </c>
      <c r="CD488" s="7">
        <v>793408.93</v>
      </c>
      <c r="CE488" s="7">
        <v>1</v>
      </c>
      <c r="CF488" s="7">
        <v>771178.42</v>
      </c>
      <c r="CG488" s="7">
        <v>0</v>
      </c>
      <c r="CH488" s="7">
        <v>704571.98</v>
      </c>
      <c r="CI488" s="7">
        <v>2</v>
      </c>
      <c r="CJ488" s="7">
        <v>696620.04</v>
      </c>
      <c r="CK488" s="7">
        <v>0</v>
      </c>
      <c r="CL488" s="7">
        <v>725080.09</v>
      </c>
      <c r="CM488" s="7">
        <v>0</v>
      </c>
      <c r="CN488" s="7">
        <v>716605.18</v>
      </c>
      <c r="CO488" s="7">
        <v>0</v>
      </c>
      <c r="CP488" s="7">
        <v>708656.92</v>
      </c>
      <c r="CQ488" s="7">
        <v>0</v>
      </c>
      <c r="CR488" s="7">
        <v>712705</v>
      </c>
      <c r="CS488" s="7">
        <v>0</v>
      </c>
      <c r="CT488" s="7">
        <v>720418.36</v>
      </c>
      <c r="CU488" s="7">
        <v>0</v>
      </c>
      <c r="CV488" s="7">
        <v>692678.04</v>
      </c>
      <c r="CW488" s="7">
        <v>0</v>
      </c>
      <c r="CX488" s="7">
        <v>706959.78399999999</v>
      </c>
      <c r="CY488" s="7">
        <v>0</v>
      </c>
      <c r="CZ488" s="7">
        <v>700340.6</v>
      </c>
      <c r="DA488" s="7">
        <v>1</v>
      </c>
      <c r="DB488" s="7">
        <v>1.39</v>
      </c>
      <c r="DC488" s="7">
        <v>4021848.08</v>
      </c>
      <c r="DD488" s="7">
        <v>41</v>
      </c>
      <c r="DE488" s="7">
        <f>D488 + E488 + DB488 + MAX(
    F488, H488, J488, L488, N488,
    P488, R488, T488, V488, X488,
    Z488, AB488, AD488, AF488, AH488,
    AJ488, AL488, AN488, AP488, AR488,
    AT488, AV488, AX488, AZ488, BB488,
    BD488, BF488, BH488, BJ488, BL488,
    BN488, BP488, BR488, BT488, BV488,
    BX488, BZ488, CD488, CF488, CH488,
    CJ488, CL488, CN488, CP488, CR488,
    CT488, CV488, CX488, CZ488
)</f>
        <v>846674.41</v>
      </c>
    </row>
    <row r="489" spans="1:109">
      <c r="A489" t="s">
        <v>151</v>
      </c>
      <c r="B489">
        <v>150</v>
      </c>
      <c r="C489" t="s">
        <v>19</v>
      </c>
    </row>
    <row r="490" spans="1:109">
      <c r="A490" t="s">
        <v>152</v>
      </c>
      <c r="B490">
        <v>150</v>
      </c>
      <c r="C490" t="s">
        <v>19</v>
      </c>
    </row>
    <row r="494" spans="1:109">
      <c r="A494" t="s">
        <v>1</v>
      </c>
      <c r="B494" t="s">
        <v>2</v>
      </c>
      <c r="C494" t="s">
        <v>3</v>
      </c>
      <c r="D494" t="s">
        <v>4</v>
      </c>
      <c r="E494" t="s">
        <v>5</v>
      </c>
    </row>
    <row r="495" spans="1:109" s="7" customFormat="1">
      <c r="A495" s="7" t="s">
        <v>127</v>
      </c>
      <c r="B495" s="7">
        <v>383804</v>
      </c>
      <c r="C495" s="7" t="s">
        <v>20</v>
      </c>
      <c r="D495" s="7">
        <v>1017.44</v>
      </c>
      <c r="E495" s="7">
        <v>193.79</v>
      </c>
      <c r="F495" s="7">
        <v>1425686.94</v>
      </c>
      <c r="G495" s="7">
        <v>518</v>
      </c>
      <c r="H495" s="7">
        <v>1453658.27</v>
      </c>
      <c r="I495" s="7">
        <v>472</v>
      </c>
      <c r="J495" s="7">
        <v>1440026.55</v>
      </c>
      <c r="K495" s="7">
        <v>485</v>
      </c>
      <c r="L495" s="7">
        <v>1419270.11</v>
      </c>
      <c r="M495" s="7">
        <v>477</v>
      </c>
      <c r="N495" s="7">
        <v>1466704.98</v>
      </c>
      <c r="O495" s="7">
        <v>480</v>
      </c>
      <c r="P495" s="7">
        <v>1405440.35</v>
      </c>
      <c r="Q495" s="7">
        <v>472</v>
      </c>
      <c r="R495" s="7">
        <v>1460267.63</v>
      </c>
      <c r="S495" s="7">
        <v>506</v>
      </c>
      <c r="T495" s="7">
        <v>1433139.41</v>
      </c>
      <c r="U495" s="7">
        <v>467</v>
      </c>
      <c r="V495" s="7">
        <v>1412341.41</v>
      </c>
      <c r="W495" s="7">
        <v>466</v>
      </c>
      <c r="X495" s="7">
        <v>1446653.74</v>
      </c>
      <c r="Y495" s="7">
        <v>497</v>
      </c>
      <c r="Z495" s="7">
        <v>1330204.69</v>
      </c>
      <c r="AA495" s="7">
        <v>490</v>
      </c>
      <c r="AB495" s="7">
        <v>1308873.8899999999</v>
      </c>
      <c r="AC495" s="7">
        <v>496</v>
      </c>
      <c r="AD495" s="7">
        <v>1337663.28</v>
      </c>
      <c r="AE495" s="7">
        <v>493</v>
      </c>
      <c r="AF495" s="7">
        <v>1301604.6599999999</v>
      </c>
      <c r="AG495" s="7">
        <v>516</v>
      </c>
      <c r="AH495" s="7">
        <v>1359382.46</v>
      </c>
      <c r="AI495" s="7">
        <v>493</v>
      </c>
      <c r="AJ495" s="7">
        <v>1352302.03</v>
      </c>
      <c r="AK495" s="7">
        <v>489</v>
      </c>
      <c r="AL495" s="7">
        <v>1323008.56</v>
      </c>
      <c r="AM495" s="7">
        <v>510</v>
      </c>
      <c r="AN495" s="7">
        <v>1366742.36</v>
      </c>
      <c r="AO495" s="7">
        <v>504</v>
      </c>
      <c r="AP495" s="7">
        <v>1344902.12</v>
      </c>
      <c r="AQ495" s="7">
        <v>518</v>
      </c>
      <c r="AR495" s="7">
        <v>1316170.3400000001</v>
      </c>
      <c r="AS495" s="7">
        <v>486</v>
      </c>
      <c r="AT495" s="7">
        <v>1349052.36</v>
      </c>
      <c r="AU495" s="7">
        <v>472</v>
      </c>
      <c r="AV495" s="7">
        <v>1327429.45</v>
      </c>
      <c r="AW495" s="7">
        <v>506</v>
      </c>
      <c r="AX495" s="7">
        <v>1356206.38</v>
      </c>
      <c r="AY495" s="7">
        <v>483</v>
      </c>
      <c r="AZ495" s="7">
        <v>1378576.58</v>
      </c>
      <c r="BA495" s="7">
        <v>441</v>
      </c>
      <c r="BB495" s="7">
        <v>1393185.68</v>
      </c>
      <c r="BC495" s="7">
        <v>483</v>
      </c>
      <c r="BD495" s="7">
        <v>1342232.39</v>
      </c>
      <c r="BE495" s="7">
        <v>483</v>
      </c>
      <c r="BF495" s="7">
        <v>1334490.8500000001</v>
      </c>
      <c r="BG495" s="7">
        <v>494</v>
      </c>
      <c r="BH495" s="7">
        <v>1371354.78</v>
      </c>
      <c r="BI495" s="7">
        <v>486</v>
      </c>
      <c r="BJ495" s="7">
        <v>1385916.9</v>
      </c>
      <c r="BK495" s="7">
        <v>517</v>
      </c>
      <c r="BL495" s="7">
        <v>1363729.27</v>
      </c>
      <c r="BM495" s="7">
        <v>491</v>
      </c>
      <c r="BN495" s="7">
        <v>1389270.05</v>
      </c>
      <c r="BO495" s="7">
        <v>520</v>
      </c>
      <c r="BP495" s="7">
        <v>1411548.44</v>
      </c>
      <c r="BQ495" s="7">
        <v>521</v>
      </c>
      <c r="BR495" s="7">
        <v>1418265.51</v>
      </c>
      <c r="BS495" s="7">
        <v>492</v>
      </c>
      <c r="BT495" s="7">
        <v>1396601.71</v>
      </c>
      <c r="BU495" s="7">
        <v>487</v>
      </c>
      <c r="BV495" s="7">
        <v>1425847.8</v>
      </c>
      <c r="BW495" s="7">
        <v>530</v>
      </c>
      <c r="BX495" s="7">
        <v>1367084.56</v>
      </c>
      <c r="BY495" s="7">
        <v>486</v>
      </c>
      <c r="BZ495" s="7">
        <v>1403940.57</v>
      </c>
      <c r="CA495" s="7">
        <v>508</v>
      </c>
      <c r="CB495" s="7">
        <v>1359125.44</v>
      </c>
      <c r="CC495" s="7">
        <v>462</v>
      </c>
      <c r="CD495" s="7">
        <v>1381623.89</v>
      </c>
      <c r="CE495" s="7">
        <v>522</v>
      </c>
      <c r="CF495" s="7">
        <v>1374112.21</v>
      </c>
      <c r="CG495" s="7">
        <v>518</v>
      </c>
      <c r="CH495" s="7">
        <v>1433816.85</v>
      </c>
      <c r="CI495" s="7">
        <v>511</v>
      </c>
      <c r="CJ495" s="7">
        <v>1426408.21</v>
      </c>
      <c r="CK495" s="7">
        <v>503</v>
      </c>
      <c r="CL495" s="7">
        <v>1396607.92</v>
      </c>
      <c r="CM495" s="7">
        <v>481</v>
      </c>
      <c r="CN495" s="7">
        <v>1441502.15</v>
      </c>
      <c r="CO495" s="7">
        <v>505</v>
      </c>
      <c r="CP495" s="7">
        <v>1389512.86</v>
      </c>
      <c r="CQ495" s="7">
        <v>481</v>
      </c>
      <c r="CR495" s="7">
        <v>1418751.44</v>
      </c>
      <c r="CS495" s="7">
        <v>472</v>
      </c>
      <c r="CT495" s="7">
        <v>1411356.51</v>
      </c>
      <c r="CU495" s="7">
        <v>485</v>
      </c>
      <c r="CV495" s="7">
        <v>1381830.84</v>
      </c>
      <c r="CW495" s="7">
        <v>539</v>
      </c>
      <c r="CX495" s="7">
        <v>1448638.62</v>
      </c>
      <c r="CY495" s="7">
        <v>535</v>
      </c>
      <c r="CZ495" s="7">
        <v>1403941.79</v>
      </c>
      <c r="DA495" s="7">
        <v>458</v>
      </c>
      <c r="DB495" s="7">
        <v>61.32</v>
      </c>
      <c r="DC495" s="7">
        <v>7103576.71</v>
      </c>
      <c r="DD495" s="7">
        <v>24707</v>
      </c>
      <c r="DE495" s="7">
        <f>D495 + E495 + DB495 + MAX(
    F495, H495, J495, L495, N495,
    P495, R495, T495, V495, X495,
    Z495, AB495, AD495, AF495, AH495,
    AJ495, AL495, AN495, AP495, AR495,
    AT495, AV495, AX495, AZ495, BB495,
    BD495, BF495, BH495, BJ495, BL495,
    BN495, BP495, BR495, BT495, BV495,
    BX495, BZ495, CD495, CF495, CH495,
    CJ495, CL495, CN495, CP495, CR495,
    CT495, CV495, CX495, CZ495
)</f>
        <v>1467977.53</v>
      </c>
    </row>
    <row r="496" spans="1:109">
      <c r="A496" t="s">
        <v>127</v>
      </c>
      <c r="B496">
        <v>383804</v>
      </c>
      <c r="C496" t="s">
        <v>20</v>
      </c>
    </row>
    <row r="497" spans="1:5">
      <c r="A497" t="s">
        <v>127</v>
      </c>
      <c r="B497">
        <v>383804</v>
      </c>
      <c r="C497" t="s">
        <v>20</v>
      </c>
    </row>
    <row r="501" spans="1:5">
      <c r="A501" t="s">
        <v>1</v>
      </c>
      <c r="B501" t="s">
        <v>2</v>
      </c>
      <c r="C501" t="s">
        <v>3</v>
      </c>
      <c r="D501" t="s">
        <v>4</v>
      </c>
      <c r="E501" t="s">
        <v>5</v>
      </c>
    </row>
    <row r="502" spans="1:5">
      <c r="A502" t="s">
        <v>128</v>
      </c>
      <c r="B502">
        <v>299486</v>
      </c>
      <c r="C502" t="s">
        <v>20</v>
      </c>
    </row>
    <row r="503" spans="1:5">
      <c r="A503" t="s">
        <v>129</v>
      </c>
      <c r="B503">
        <v>299486</v>
      </c>
      <c r="C503" t="s">
        <v>20</v>
      </c>
    </row>
    <row r="504" spans="1:5">
      <c r="A504" t="s">
        <v>130</v>
      </c>
      <c r="B504">
        <v>299486</v>
      </c>
      <c r="C504" t="s">
        <v>20</v>
      </c>
    </row>
    <row r="508" spans="1:5">
      <c r="A508" t="s">
        <v>1</v>
      </c>
      <c r="B508" t="s">
        <v>2</v>
      </c>
      <c r="C508" t="s">
        <v>3</v>
      </c>
      <c r="D508" t="s">
        <v>4</v>
      </c>
      <c r="E508" t="s">
        <v>5</v>
      </c>
    </row>
    <row r="509" spans="1:5">
      <c r="A509" t="s">
        <v>131</v>
      </c>
      <c r="B509">
        <v>284156</v>
      </c>
      <c r="C509" t="s">
        <v>20</v>
      </c>
    </row>
    <row r="510" spans="1:5">
      <c r="A510" t="s">
        <v>132</v>
      </c>
      <c r="B510">
        <v>284156</v>
      </c>
      <c r="C510" t="s">
        <v>20</v>
      </c>
    </row>
    <row r="511" spans="1:5">
      <c r="A511" t="s">
        <v>133</v>
      </c>
      <c r="B511">
        <v>284156</v>
      </c>
      <c r="C511" t="s">
        <v>20</v>
      </c>
    </row>
    <row r="515" spans="1:5">
      <c r="A515" t="s">
        <v>1</v>
      </c>
      <c r="B515" t="s">
        <v>2</v>
      </c>
      <c r="C515" t="s">
        <v>3</v>
      </c>
      <c r="D515" t="s">
        <v>4</v>
      </c>
      <c r="E515" t="s">
        <v>5</v>
      </c>
    </row>
    <row r="516" spans="1:5">
      <c r="A516" t="s">
        <v>134</v>
      </c>
      <c r="B516">
        <v>239924</v>
      </c>
      <c r="C516" t="s">
        <v>20</v>
      </c>
    </row>
    <row r="517" spans="1:5">
      <c r="A517" t="s">
        <v>134</v>
      </c>
      <c r="B517">
        <v>239924</v>
      </c>
      <c r="C517" t="s">
        <v>20</v>
      </c>
    </row>
    <row r="518" spans="1:5">
      <c r="A518" t="s">
        <v>134</v>
      </c>
      <c r="B518">
        <v>239924</v>
      </c>
      <c r="C518" t="s">
        <v>20</v>
      </c>
    </row>
    <row r="522" spans="1:5">
      <c r="A522" t="s">
        <v>1</v>
      </c>
      <c r="B522" t="s">
        <v>2</v>
      </c>
      <c r="C522" t="s">
        <v>3</v>
      </c>
      <c r="D522" t="s">
        <v>4</v>
      </c>
      <c r="E522" t="s">
        <v>5</v>
      </c>
    </row>
    <row r="523" spans="1:5">
      <c r="A523" t="s">
        <v>135</v>
      </c>
      <c r="B523">
        <v>214839</v>
      </c>
      <c r="C523" t="s">
        <v>20</v>
      </c>
    </row>
    <row r="524" spans="1:5">
      <c r="A524" t="s">
        <v>136</v>
      </c>
      <c r="B524">
        <v>214839</v>
      </c>
      <c r="C524" t="s">
        <v>20</v>
      </c>
    </row>
    <row r="525" spans="1:5">
      <c r="A525" t="s">
        <v>137</v>
      </c>
      <c r="B525">
        <v>214839</v>
      </c>
      <c r="C525" t="s">
        <v>20</v>
      </c>
    </row>
    <row r="529" spans="1:5">
      <c r="A529" t="s">
        <v>1</v>
      </c>
      <c r="B529" t="s">
        <v>2</v>
      </c>
      <c r="C529" t="s">
        <v>3</v>
      </c>
      <c r="D529" t="s">
        <v>4</v>
      </c>
      <c r="E529" t="s">
        <v>5</v>
      </c>
    </row>
    <row r="530" spans="1:5">
      <c r="A530" t="s">
        <v>138</v>
      </c>
      <c r="B530">
        <v>119701</v>
      </c>
      <c r="C530" t="s">
        <v>20</v>
      </c>
    </row>
    <row r="531" spans="1:5">
      <c r="A531" t="s">
        <v>139</v>
      </c>
      <c r="B531">
        <v>119701</v>
      </c>
      <c r="C531" t="s">
        <v>20</v>
      </c>
    </row>
    <row r="532" spans="1:5">
      <c r="A532" t="s">
        <v>140</v>
      </c>
      <c r="B532">
        <v>119701</v>
      </c>
      <c r="C532" t="s">
        <v>20</v>
      </c>
    </row>
    <row r="536" spans="1:5">
      <c r="A536" t="s">
        <v>1</v>
      </c>
      <c r="B536" t="s">
        <v>2</v>
      </c>
      <c r="C536" t="s">
        <v>3</v>
      </c>
      <c r="D536" t="s">
        <v>4</v>
      </c>
      <c r="E536" t="s">
        <v>5</v>
      </c>
    </row>
    <row r="537" spans="1:5">
      <c r="A537" t="s">
        <v>141</v>
      </c>
      <c r="B537">
        <v>56858</v>
      </c>
      <c r="C537" t="s">
        <v>20</v>
      </c>
    </row>
    <row r="538" spans="1:5">
      <c r="A538" t="s">
        <v>142</v>
      </c>
      <c r="B538">
        <v>56858</v>
      </c>
      <c r="C538" t="s">
        <v>20</v>
      </c>
    </row>
    <row r="539" spans="1:5">
      <c r="A539" t="s">
        <v>143</v>
      </c>
      <c r="B539">
        <v>56858</v>
      </c>
      <c r="C539" t="s">
        <v>20</v>
      </c>
    </row>
    <row r="543" spans="1:5">
      <c r="A543" t="s">
        <v>1</v>
      </c>
      <c r="B543" t="s">
        <v>2</v>
      </c>
      <c r="C543" t="s">
        <v>3</v>
      </c>
      <c r="D543" t="s">
        <v>4</v>
      </c>
      <c r="E543" t="s">
        <v>5</v>
      </c>
    </row>
    <row r="544" spans="1:5">
      <c r="A544" t="s">
        <v>144</v>
      </c>
      <c r="B544">
        <v>36709</v>
      </c>
      <c r="C544" t="s">
        <v>20</v>
      </c>
    </row>
    <row r="545" spans="1:109">
      <c r="A545" t="s">
        <v>145</v>
      </c>
      <c r="B545">
        <v>36709</v>
      </c>
      <c r="C545" t="s">
        <v>20</v>
      </c>
    </row>
    <row r="546" spans="1:109">
      <c r="A546" t="s">
        <v>146</v>
      </c>
      <c r="B546">
        <v>36709</v>
      </c>
      <c r="C546" t="s">
        <v>20</v>
      </c>
    </row>
    <row r="550" spans="1:109">
      <c r="A550" t="s">
        <v>1</v>
      </c>
      <c r="B550" t="s">
        <v>2</v>
      </c>
      <c r="C550" t="s">
        <v>3</v>
      </c>
      <c r="D550" t="s">
        <v>4</v>
      </c>
      <c r="E550" t="s">
        <v>5</v>
      </c>
    </row>
    <row r="551" spans="1:109">
      <c r="A551" t="s">
        <v>147</v>
      </c>
      <c r="B551">
        <v>36684</v>
      </c>
      <c r="C551" t="s">
        <v>20</v>
      </c>
    </row>
    <row r="552" spans="1:109">
      <c r="A552" t="s">
        <v>148</v>
      </c>
      <c r="B552">
        <v>36684</v>
      </c>
      <c r="C552" t="s">
        <v>20</v>
      </c>
    </row>
    <row r="553" spans="1:109">
      <c r="A553" t="s">
        <v>149</v>
      </c>
      <c r="B553">
        <v>36684</v>
      </c>
      <c r="C553" t="s">
        <v>20</v>
      </c>
    </row>
    <row r="557" spans="1:109">
      <c r="A557" t="s">
        <v>1</v>
      </c>
      <c r="B557" t="s">
        <v>2</v>
      </c>
      <c r="C557" t="s">
        <v>3</v>
      </c>
      <c r="D557" t="s">
        <v>4</v>
      </c>
      <c r="E557" t="s">
        <v>5</v>
      </c>
    </row>
    <row r="558" spans="1:109">
      <c r="A558" s="7" t="s">
        <v>150</v>
      </c>
      <c r="B558" s="7">
        <v>150</v>
      </c>
      <c r="C558" s="7" t="s">
        <v>20</v>
      </c>
      <c r="D558" s="7">
        <v>607.71</v>
      </c>
      <c r="E558" s="7">
        <v>193.52</v>
      </c>
      <c r="F558" s="7">
        <v>1229274.55</v>
      </c>
      <c r="G558" s="7">
        <v>2</v>
      </c>
      <c r="H558" s="7">
        <v>1172924.49</v>
      </c>
      <c r="I558" s="7">
        <v>4</v>
      </c>
      <c r="J558" s="7">
        <v>1198472.32</v>
      </c>
      <c r="K558" s="7">
        <v>0</v>
      </c>
      <c r="L558" s="7">
        <v>1179365.3600000001</v>
      </c>
      <c r="M558" s="7">
        <v>1</v>
      </c>
      <c r="N558" s="7">
        <v>1204551.01</v>
      </c>
      <c r="O558" s="7">
        <v>4</v>
      </c>
      <c r="P558" s="7">
        <v>1223775.5</v>
      </c>
      <c r="Q558" s="7">
        <v>1</v>
      </c>
      <c r="R558" s="7">
        <v>1211035.21</v>
      </c>
      <c r="S558" s="7">
        <v>1</v>
      </c>
      <c r="T558" s="7">
        <v>1217622.81</v>
      </c>
      <c r="U558" s="7">
        <v>0</v>
      </c>
      <c r="V558" s="7">
        <v>1192339.8700000001</v>
      </c>
      <c r="W558" s="7">
        <v>2</v>
      </c>
      <c r="X558" s="7">
        <v>1186085.02</v>
      </c>
      <c r="Y558" s="7">
        <v>0</v>
      </c>
      <c r="Z558" s="7">
        <v>1218055.1299999999</v>
      </c>
      <c r="AA558" s="7">
        <v>0</v>
      </c>
      <c r="AB558" s="7">
        <v>1224758.1000000001</v>
      </c>
      <c r="AC558" s="7">
        <v>1</v>
      </c>
      <c r="AD558" s="7">
        <v>1198209.81</v>
      </c>
      <c r="AE558" s="7">
        <v>0</v>
      </c>
      <c r="AF558" s="7">
        <v>1259154.06</v>
      </c>
      <c r="AG558" s="7">
        <v>2</v>
      </c>
      <c r="AH558" s="7">
        <v>1231285.72</v>
      </c>
      <c r="AI558" s="7">
        <v>1</v>
      </c>
      <c r="AJ558" s="7">
        <v>1246101.53</v>
      </c>
      <c r="AK558" s="7">
        <v>0</v>
      </c>
      <c r="AL558" s="7">
        <v>1204535.21</v>
      </c>
      <c r="AM558" s="7">
        <v>0</v>
      </c>
      <c r="AN558" s="7">
        <v>1253687.73</v>
      </c>
      <c r="AO558" s="7">
        <v>0</v>
      </c>
      <c r="AP558" s="7">
        <v>1252842.1200000001</v>
      </c>
      <c r="AQ558" s="7">
        <v>1</v>
      </c>
      <c r="AR558" s="7">
        <v>1211624.26</v>
      </c>
      <c r="AS558" s="7">
        <v>2</v>
      </c>
      <c r="AT558" s="7">
        <v>1297767.72</v>
      </c>
      <c r="AU558" s="7">
        <v>2</v>
      </c>
      <c r="AV558" s="7">
        <v>1304127.18</v>
      </c>
      <c r="AW558" s="7">
        <v>0</v>
      </c>
      <c r="AX558" s="7">
        <v>1343993.7</v>
      </c>
      <c r="AY558" s="7">
        <v>2</v>
      </c>
      <c r="AZ558" s="7">
        <v>1310851.92</v>
      </c>
      <c r="BA558" s="7">
        <v>1</v>
      </c>
      <c r="BB558" s="7">
        <v>1350598.56</v>
      </c>
      <c r="BC558" s="7">
        <v>1</v>
      </c>
      <c r="BD558" s="7">
        <v>1337827.03</v>
      </c>
      <c r="BE558" s="7">
        <v>1</v>
      </c>
      <c r="BF558" s="7">
        <v>1323839.72</v>
      </c>
      <c r="BG558" s="7">
        <v>0</v>
      </c>
      <c r="BH558" s="7">
        <v>1331088.17</v>
      </c>
      <c r="BI558" s="7">
        <v>1</v>
      </c>
      <c r="BJ558" s="7">
        <v>1317686.0900000001</v>
      </c>
      <c r="BK558" s="7">
        <v>1</v>
      </c>
      <c r="BL558" s="7">
        <v>1357492.51</v>
      </c>
      <c r="BM558" s="7">
        <v>1</v>
      </c>
      <c r="BN558" s="7">
        <v>1216866.22</v>
      </c>
      <c r="BO558" s="7">
        <v>1</v>
      </c>
      <c r="BP558" s="7">
        <v>1262792.44</v>
      </c>
      <c r="BQ558" s="7">
        <v>2</v>
      </c>
      <c r="BR558" s="7">
        <v>1268762.3600000001</v>
      </c>
      <c r="BS558" s="7">
        <v>3</v>
      </c>
      <c r="BT558" s="7">
        <v>1249484.76</v>
      </c>
      <c r="BU558" s="7">
        <v>0</v>
      </c>
      <c r="BV558" s="7">
        <v>1256203.44</v>
      </c>
      <c r="BW558" s="7">
        <v>4</v>
      </c>
      <c r="BX558" s="7">
        <v>1223571.3899999999</v>
      </c>
      <c r="BY558" s="7">
        <v>5</v>
      </c>
      <c r="BZ558" s="7">
        <v>1210397.81</v>
      </c>
      <c r="CA558" s="7">
        <v>0</v>
      </c>
      <c r="CB558" s="7">
        <v>1236415.6599999999</v>
      </c>
      <c r="CC558" s="7">
        <v>0</v>
      </c>
      <c r="CD558" s="7">
        <v>1230187.06</v>
      </c>
      <c r="CE558" s="7">
        <v>0</v>
      </c>
      <c r="CF558" s="7">
        <v>1242986.19</v>
      </c>
      <c r="CG558" s="7">
        <v>1</v>
      </c>
      <c r="CH558" s="7">
        <v>1150341.49</v>
      </c>
      <c r="CI558" s="7">
        <v>3</v>
      </c>
      <c r="CJ558" s="7">
        <v>1141932.45</v>
      </c>
      <c r="CK558" s="7">
        <v>2</v>
      </c>
      <c r="CL558" s="7">
        <v>1191771.7</v>
      </c>
      <c r="CM558" s="7">
        <v>1</v>
      </c>
      <c r="CN558" s="7">
        <v>1115240.06</v>
      </c>
      <c r="CO558" s="7">
        <v>3</v>
      </c>
      <c r="CP558" s="7">
        <v>1128623.47</v>
      </c>
      <c r="CQ558" s="7">
        <v>1</v>
      </c>
      <c r="CR558" s="7">
        <v>1135035.8400000001</v>
      </c>
      <c r="CS558" s="7">
        <v>1</v>
      </c>
      <c r="CT558" s="7">
        <v>1122148.31</v>
      </c>
      <c r="CU558" s="7">
        <v>2</v>
      </c>
      <c r="CV558" s="7">
        <v>1192327.18</v>
      </c>
      <c r="CW558" s="7">
        <v>1</v>
      </c>
      <c r="CX558">
        <v>1146917.6640000001</v>
      </c>
      <c r="CZ558" s="7">
        <v>1156453.52</v>
      </c>
      <c r="DA558" s="7">
        <v>2</v>
      </c>
      <c r="DB558" s="7">
        <v>1.56</v>
      </c>
      <c r="DC558" s="7">
        <v>6308963.8200000003</v>
      </c>
      <c r="DD558" s="7">
        <v>159</v>
      </c>
      <c r="DE558" s="7">
        <f>D558 + E558 + DB558 + MAX(
    F558, H558, J558, L558, N558,
    P558, R558, T558, V558, X558,
    Z558, AB558, AD558, AF558, AH558,
    AJ558, AL558, AN558, AP558, AR558,
    AT558, AV558, AX558, AZ558, BB558,
    BD558, BF558, BH558, BJ558, BL558,
    BN558, BP558, BR558, BT558, BV558,
    BX558, BZ558, CD558, CF558, CH558,
    CJ558, CL558, CN558, CP558, CR558,
    CT558, CV558, CX558, CZ558
)</f>
        <v>1358295.3</v>
      </c>
    </row>
    <row r="559" spans="1:109">
      <c r="A559" t="s">
        <v>151</v>
      </c>
      <c r="B559">
        <v>150</v>
      </c>
      <c r="C559" t="s">
        <v>20</v>
      </c>
    </row>
    <row r="560" spans="1:109">
      <c r="A560" t="s">
        <v>152</v>
      </c>
      <c r="B560">
        <v>150</v>
      </c>
      <c r="C560" t="s">
        <v>20</v>
      </c>
    </row>
    <row r="564" spans="1:109">
      <c r="A564" t="s">
        <v>1</v>
      </c>
      <c r="B564" t="s">
        <v>2</v>
      </c>
      <c r="C564" t="s">
        <v>3</v>
      </c>
      <c r="D564" t="s">
        <v>4</v>
      </c>
      <c r="E564" t="s">
        <v>5</v>
      </c>
    </row>
    <row r="565" spans="1:109" s="7" customFormat="1">
      <c r="A565" s="7" t="s">
        <v>127</v>
      </c>
      <c r="B565" s="7">
        <v>383804</v>
      </c>
      <c r="C565" s="7" t="s">
        <v>124</v>
      </c>
      <c r="D565" s="7">
        <v>970.67</v>
      </c>
      <c r="E565" s="7">
        <v>263.54000000000002</v>
      </c>
      <c r="F565" s="7">
        <v>2728102.99</v>
      </c>
      <c r="G565" s="7">
        <v>967</v>
      </c>
      <c r="H565" s="7">
        <v>2650258.12</v>
      </c>
      <c r="I565" s="7">
        <v>964</v>
      </c>
      <c r="J565" s="7">
        <v>2740729.2</v>
      </c>
      <c r="K565" s="7">
        <v>966</v>
      </c>
      <c r="L565" s="7">
        <v>2637324.4900000002</v>
      </c>
      <c r="M565" s="7">
        <v>995</v>
      </c>
      <c r="N565" s="7">
        <v>2676283.88</v>
      </c>
      <c r="O565" s="7">
        <v>950</v>
      </c>
      <c r="P565" s="7">
        <v>2750151.48</v>
      </c>
      <c r="Q565" s="7">
        <v>944</v>
      </c>
      <c r="R565" s="7">
        <v>2702594.06</v>
      </c>
      <c r="S565" s="7">
        <v>1019</v>
      </c>
      <c r="T565" s="7">
        <v>2663154.64</v>
      </c>
      <c r="U565" s="7">
        <v>949</v>
      </c>
      <c r="V565" s="7">
        <v>2689410.23</v>
      </c>
      <c r="W565" s="7">
        <v>969</v>
      </c>
      <c r="X565" s="7">
        <v>2715987.43</v>
      </c>
      <c r="Y565" s="7">
        <v>972</v>
      </c>
      <c r="Z565" s="7">
        <v>2334801.17</v>
      </c>
      <c r="AA565" s="7">
        <v>967</v>
      </c>
      <c r="AB565" s="7">
        <v>2373850.7999999998</v>
      </c>
      <c r="AC565" s="7">
        <v>1032</v>
      </c>
      <c r="AD565" s="7">
        <v>2412485.16</v>
      </c>
      <c r="AE565" s="7">
        <v>965</v>
      </c>
      <c r="AF565" s="7">
        <v>2347873.2999999998</v>
      </c>
      <c r="AG565" s="7">
        <v>983</v>
      </c>
      <c r="AH565" s="7">
        <v>2360844.33</v>
      </c>
      <c r="AI565" s="7">
        <v>977</v>
      </c>
      <c r="AJ565" s="7">
        <v>2425946.79</v>
      </c>
      <c r="AK565" s="7">
        <v>999</v>
      </c>
      <c r="AL565" s="7">
        <v>2451460.71</v>
      </c>
      <c r="AM565" s="7">
        <v>1017</v>
      </c>
      <c r="AN565" s="7">
        <v>2399637.35</v>
      </c>
      <c r="AO565" s="7">
        <v>987</v>
      </c>
      <c r="AP565" s="7">
        <v>2438710.34</v>
      </c>
      <c r="AQ565" s="7">
        <v>1025</v>
      </c>
      <c r="AR565" s="7">
        <v>2386793.35</v>
      </c>
      <c r="AS565" s="7">
        <v>956</v>
      </c>
      <c r="AT565" s="7">
        <v>2433215.37</v>
      </c>
      <c r="AU565" s="7">
        <v>961</v>
      </c>
      <c r="AV565" s="7">
        <v>2488242.2000000002</v>
      </c>
      <c r="AW565" s="7">
        <v>1023</v>
      </c>
      <c r="AX565" s="7">
        <v>2381617.7200000002</v>
      </c>
      <c r="AY565" s="7">
        <v>979</v>
      </c>
      <c r="AZ565" s="7">
        <v>2446257.77</v>
      </c>
      <c r="BA565" s="7">
        <v>958</v>
      </c>
      <c r="BB565" s="7">
        <v>2491587.64</v>
      </c>
      <c r="BC565" s="7">
        <v>992</v>
      </c>
      <c r="BD565" s="7">
        <v>2394723.96</v>
      </c>
      <c r="BE565" s="7">
        <v>993</v>
      </c>
      <c r="BF565" s="7">
        <v>2420518.66</v>
      </c>
      <c r="BG565" s="7">
        <v>998</v>
      </c>
      <c r="BH565" s="7">
        <v>2407462.3199999998</v>
      </c>
      <c r="BI565" s="7">
        <v>987</v>
      </c>
      <c r="BJ565" s="7">
        <v>2459245.23</v>
      </c>
      <c r="BK565" s="7">
        <v>1038</v>
      </c>
      <c r="BL565" s="7">
        <v>2368905.79</v>
      </c>
      <c r="BM565" s="7">
        <v>1020</v>
      </c>
      <c r="BN565" s="7">
        <v>2482913.84</v>
      </c>
      <c r="BO565" s="7">
        <v>1037</v>
      </c>
      <c r="BP565" s="7">
        <v>2469514.9300000002</v>
      </c>
      <c r="BQ565" s="7">
        <v>1034</v>
      </c>
      <c r="BR565" s="7">
        <v>2509463.9</v>
      </c>
      <c r="BS565" s="7">
        <v>980</v>
      </c>
      <c r="BT565" s="7">
        <v>2442657.39</v>
      </c>
      <c r="BU565" s="7">
        <v>998</v>
      </c>
      <c r="BV565" s="7">
        <v>2535777.37</v>
      </c>
      <c r="BW565" s="7">
        <v>1054</v>
      </c>
      <c r="BX565" s="7">
        <v>2429780.42</v>
      </c>
      <c r="BY565" s="7">
        <v>923</v>
      </c>
      <c r="BZ565" s="7">
        <v>2522681.94</v>
      </c>
      <c r="CA565" s="7">
        <v>1035</v>
      </c>
      <c r="CB565" s="7">
        <v>2456005.2799999998</v>
      </c>
      <c r="CC565" s="7">
        <v>996</v>
      </c>
      <c r="CD565" s="7">
        <v>2496325.0299999998</v>
      </c>
      <c r="CE565" s="7">
        <v>1015</v>
      </c>
      <c r="CF565" s="7">
        <v>2416449.65</v>
      </c>
      <c r="CG565" s="7">
        <v>1048</v>
      </c>
      <c r="CH565" s="7">
        <v>2552542.3199999998</v>
      </c>
      <c r="CI565" s="7">
        <v>997</v>
      </c>
      <c r="CJ565" s="7">
        <v>2472088.34</v>
      </c>
      <c r="CK565" s="7">
        <v>1032</v>
      </c>
      <c r="CL565" s="7">
        <v>2498982.4500000002</v>
      </c>
      <c r="CM565" s="7">
        <v>1019</v>
      </c>
      <c r="CN565" s="7">
        <v>2539229.9</v>
      </c>
      <c r="CO565" s="7">
        <v>1009</v>
      </c>
      <c r="CP565" s="7">
        <v>2512425.09</v>
      </c>
      <c r="CQ565" s="7">
        <v>965</v>
      </c>
      <c r="CR565" s="7">
        <v>2525755.17</v>
      </c>
      <c r="CS565" s="7">
        <v>958</v>
      </c>
      <c r="CT565" s="7">
        <v>2485523.2000000002</v>
      </c>
      <c r="CU565" s="7">
        <v>953</v>
      </c>
      <c r="CV565" s="7">
        <v>2458534.2400000002</v>
      </c>
      <c r="CW565" s="7">
        <v>1038</v>
      </c>
      <c r="CX565" s="7">
        <v>2566147.21</v>
      </c>
      <c r="CY565" s="7">
        <v>1026</v>
      </c>
      <c r="CZ565" s="7">
        <v>2579847.1800000002</v>
      </c>
      <c r="DA565" s="7">
        <v>937</v>
      </c>
      <c r="DB565" s="7">
        <v>133.74</v>
      </c>
      <c r="DC565" s="7">
        <v>12814372.800000001</v>
      </c>
      <c r="DD565" s="7">
        <v>49606</v>
      </c>
      <c r="DE565" s="7">
        <f>D565 + E565 + DB565 + MAX(
    F565, H565, J565, L565, N565,
    P565, R565, T565, V565, X565,
    Z565, AB565, AD565, AF565, AH565,
    AJ565, AL565, AN565, AP565, AR565,
    AT565, AV565, AX565, AZ565, BB565,
    BD565, BF565, BH565, BJ565, BL565,
    BN565, BP565, BR565, BT565, BV565,
    BX565, BZ565, CD565, CF565, CH565,
    CJ565, CL565, CN565, CP565, CR565,
    CT565, CV565, CX565, CZ565
)</f>
        <v>2751519.43</v>
      </c>
    </row>
    <row r="566" spans="1:109">
      <c r="A566" t="s">
        <v>127</v>
      </c>
      <c r="B566">
        <v>383804</v>
      </c>
      <c r="C566" t="s">
        <v>124</v>
      </c>
    </row>
    <row r="567" spans="1:109">
      <c r="A567" t="s">
        <v>127</v>
      </c>
      <c r="B567">
        <v>383804</v>
      </c>
      <c r="C567" t="s">
        <v>124</v>
      </c>
    </row>
    <row r="571" spans="1:109">
      <c r="A571" t="s">
        <v>1</v>
      </c>
      <c r="B571" t="s">
        <v>2</v>
      </c>
      <c r="C571" t="s">
        <v>3</v>
      </c>
      <c r="D571" t="s">
        <v>4</v>
      </c>
      <c r="E571" t="s">
        <v>5</v>
      </c>
    </row>
    <row r="572" spans="1:109">
      <c r="A572" t="s">
        <v>128</v>
      </c>
      <c r="B572">
        <v>299486</v>
      </c>
      <c r="C572" t="s">
        <v>124</v>
      </c>
    </row>
    <row r="573" spans="1:109">
      <c r="A573" t="s">
        <v>129</v>
      </c>
      <c r="B573">
        <v>299486</v>
      </c>
      <c r="C573" t="s">
        <v>124</v>
      </c>
    </row>
    <row r="574" spans="1:109">
      <c r="A574" t="s">
        <v>130</v>
      </c>
      <c r="B574">
        <v>299486</v>
      </c>
      <c r="C574" t="s">
        <v>124</v>
      </c>
    </row>
    <row r="578" spans="1:5">
      <c r="A578" t="s">
        <v>1</v>
      </c>
      <c r="B578" t="s">
        <v>2</v>
      </c>
      <c r="C578" t="s">
        <v>3</v>
      </c>
      <c r="D578" t="s">
        <v>4</v>
      </c>
      <c r="E578" t="s">
        <v>5</v>
      </c>
    </row>
    <row r="579" spans="1:5">
      <c r="A579" t="s">
        <v>131</v>
      </c>
      <c r="B579">
        <v>284156</v>
      </c>
      <c r="C579" t="s">
        <v>124</v>
      </c>
    </row>
    <row r="580" spans="1:5">
      <c r="A580" t="s">
        <v>132</v>
      </c>
      <c r="B580">
        <v>284156</v>
      </c>
      <c r="C580" t="s">
        <v>124</v>
      </c>
    </row>
    <row r="581" spans="1:5">
      <c r="A581" t="s">
        <v>133</v>
      </c>
      <c r="B581">
        <v>284156</v>
      </c>
      <c r="C581" t="s">
        <v>124</v>
      </c>
    </row>
    <row r="585" spans="1:5">
      <c r="A585" t="s">
        <v>1</v>
      </c>
      <c r="B585" t="s">
        <v>2</v>
      </c>
      <c r="C585" t="s">
        <v>3</v>
      </c>
      <c r="D585" t="s">
        <v>4</v>
      </c>
      <c r="E585" t="s">
        <v>5</v>
      </c>
    </row>
    <row r="586" spans="1:5">
      <c r="A586" t="s">
        <v>134</v>
      </c>
      <c r="B586">
        <v>239924</v>
      </c>
      <c r="C586" t="s">
        <v>124</v>
      </c>
    </row>
    <row r="587" spans="1:5">
      <c r="A587" t="s">
        <v>134</v>
      </c>
      <c r="B587">
        <v>239924</v>
      </c>
      <c r="C587" t="s">
        <v>124</v>
      </c>
    </row>
    <row r="588" spans="1:5">
      <c r="A588" t="s">
        <v>134</v>
      </c>
      <c r="B588">
        <v>239924</v>
      </c>
      <c r="C588" t="s">
        <v>124</v>
      </c>
    </row>
    <row r="592" spans="1:5">
      <c r="A592" t="s">
        <v>1</v>
      </c>
      <c r="B592" t="s">
        <v>2</v>
      </c>
      <c r="C592" t="s">
        <v>3</v>
      </c>
      <c r="D592" t="s">
        <v>4</v>
      </c>
      <c r="E592" t="s">
        <v>5</v>
      </c>
    </row>
    <row r="593" spans="1:5">
      <c r="A593" t="s">
        <v>135</v>
      </c>
      <c r="B593">
        <v>214839</v>
      </c>
      <c r="C593" t="s">
        <v>124</v>
      </c>
    </row>
    <row r="594" spans="1:5">
      <c r="A594" t="s">
        <v>136</v>
      </c>
      <c r="B594">
        <v>214839</v>
      </c>
      <c r="C594" t="s">
        <v>124</v>
      </c>
    </row>
    <row r="595" spans="1:5">
      <c r="A595" t="s">
        <v>137</v>
      </c>
      <c r="B595">
        <v>214839</v>
      </c>
      <c r="C595" t="s">
        <v>124</v>
      </c>
    </row>
    <row r="599" spans="1:5">
      <c r="A599" t="s">
        <v>1</v>
      </c>
      <c r="B599" t="s">
        <v>2</v>
      </c>
      <c r="C599" t="s">
        <v>3</v>
      </c>
      <c r="D599" t="s">
        <v>4</v>
      </c>
      <c r="E599" t="s">
        <v>5</v>
      </c>
    </row>
    <row r="600" spans="1:5">
      <c r="A600" t="s">
        <v>138</v>
      </c>
      <c r="B600">
        <v>119701</v>
      </c>
      <c r="C600" t="s">
        <v>124</v>
      </c>
    </row>
    <row r="601" spans="1:5">
      <c r="A601" t="s">
        <v>139</v>
      </c>
      <c r="B601">
        <v>119701</v>
      </c>
      <c r="C601" t="s">
        <v>124</v>
      </c>
    </row>
    <row r="602" spans="1:5">
      <c r="A602" t="s">
        <v>140</v>
      </c>
      <c r="B602">
        <v>119701</v>
      </c>
      <c r="C602" t="s">
        <v>124</v>
      </c>
    </row>
    <row r="606" spans="1:5">
      <c r="A606" t="s">
        <v>1</v>
      </c>
      <c r="B606" t="s">
        <v>2</v>
      </c>
      <c r="C606" t="s">
        <v>3</v>
      </c>
      <c r="D606" t="s">
        <v>4</v>
      </c>
      <c r="E606" t="s">
        <v>5</v>
      </c>
    </row>
    <row r="607" spans="1:5">
      <c r="A607" t="s">
        <v>141</v>
      </c>
      <c r="B607">
        <v>56858</v>
      </c>
      <c r="C607" t="s">
        <v>124</v>
      </c>
    </row>
    <row r="608" spans="1:5">
      <c r="A608" t="s">
        <v>142</v>
      </c>
      <c r="B608">
        <v>56858</v>
      </c>
      <c r="C608" t="s">
        <v>124</v>
      </c>
    </row>
    <row r="609" spans="1:5">
      <c r="A609" t="s">
        <v>143</v>
      </c>
      <c r="B609">
        <v>56858</v>
      </c>
      <c r="C609" t="s">
        <v>124</v>
      </c>
    </row>
    <row r="613" spans="1:5">
      <c r="A613" t="s">
        <v>1</v>
      </c>
      <c r="B613" t="s">
        <v>2</v>
      </c>
      <c r="C613" t="s">
        <v>3</v>
      </c>
      <c r="D613" t="s">
        <v>4</v>
      </c>
      <c r="E613" t="s">
        <v>5</v>
      </c>
    </row>
    <row r="614" spans="1:5">
      <c r="A614" t="s">
        <v>144</v>
      </c>
      <c r="B614">
        <v>36709</v>
      </c>
      <c r="C614" t="s">
        <v>124</v>
      </c>
    </row>
    <row r="615" spans="1:5">
      <c r="A615" t="s">
        <v>145</v>
      </c>
      <c r="B615">
        <v>36709</v>
      </c>
      <c r="C615" t="s">
        <v>124</v>
      </c>
    </row>
    <row r="616" spans="1:5">
      <c r="A616" t="s">
        <v>146</v>
      </c>
      <c r="B616">
        <v>36709</v>
      </c>
      <c r="C616" t="s">
        <v>124</v>
      </c>
    </row>
    <row r="620" spans="1:5">
      <c r="A620" t="s">
        <v>1</v>
      </c>
      <c r="B620" t="s">
        <v>2</v>
      </c>
      <c r="C620" t="s">
        <v>3</v>
      </c>
      <c r="D620" t="s">
        <v>4</v>
      </c>
      <c r="E620" t="s">
        <v>5</v>
      </c>
    </row>
    <row r="621" spans="1:5">
      <c r="A621" t="s">
        <v>147</v>
      </c>
      <c r="B621">
        <v>36684</v>
      </c>
      <c r="C621" t="s">
        <v>124</v>
      </c>
    </row>
    <row r="622" spans="1:5">
      <c r="A622" t="s">
        <v>148</v>
      </c>
      <c r="B622">
        <v>36684</v>
      </c>
      <c r="C622" t="s">
        <v>124</v>
      </c>
    </row>
    <row r="623" spans="1:5">
      <c r="A623" t="s">
        <v>149</v>
      </c>
      <c r="B623">
        <v>36684</v>
      </c>
      <c r="C623" t="s">
        <v>124</v>
      </c>
    </row>
    <row r="627" spans="1:109">
      <c r="A627" t="s">
        <v>1</v>
      </c>
      <c r="B627" t="s">
        <v>2</v>
      </c>
      <c r="C627" t="s">
        <v>3</v>
      </c>
      <c r="D627" t="s">
        <v>4</v>
      </c>
      <c r="E627" t="s">
        <v>5</v>
      </c>
    </row>
    <row r="628" spans="1:109" s="7" customFormat="1">
      <c r="A628" s="7" t="s">
        <v>150</v>
      </c>
      <c r="B628" s="7">
        <v>150</v>
      </c>
      <c r="C628" s="7" t="s">
        <v>124</v>
      </c>
      <c r="D628" s="7">
        <v>550.89</v>
      </c>
      <c r="E628" s="7">
        <v>197.14</v>
      </c>
      <c r="F628" s="7">
        <v>2273373.21</v>
      </c>
      <c r="G628" s="7">
        <v>3</v>
      </c>
      <c r="H628" s="7">
        <v>2178948.4</v>
      </c>
      <c r="I628" s="7">
        <v>5</v>
      </c>
      <c r="J628" s="7">
        <v>2261763.21</v>
      </c>
      <c r="K628" s="7">
        <v>2</v>
      </c>
      <c r="L628" s="7">
        <v>2190687.54</v>
      </c>
      <c r="M628" s="7">
        <v>1</v>
      </c>
      <c r="N628" s="7">
        <v>2214435.11</v>
      </c>
      <c r="O628" s="7">
        <v>7</v>
      </c>
      <c r="P628" s="7">
        <v>2284933.2799999998</v>
      </c>
      <c r="Q628" s="7">
        <v>1</v>
      </c>
      <c r="R628" s="7">
        <v>2226233.9900000002</v>
      </c>
      <c r="S628" s="7">
        <v>2</v>
      </c>
      <c r="T628" s="7">
        <v>2238207.81</v>
      </c>
      <c r="U628" s="7">
        <v>4</v>
      </c>
      <c r="V628" s="7">
        <v>2249985.17</v>
      </c>
      <c r="W628" s="7">
        <v>7</v>
      </c>
      <c r="X628" s="7">
        <v>2202480.71</v>
      </c>
      <c r="Y628" s="7">
        <v>1</v>
      </c>
      <c r="Z628" s="7">
        <v>2250180.29</v>
      </c>
      <c r="AA628" s="7">
        <v>1</v>
      </c>
      <c r="AB628" s="7">
        <v>2238190.3199999998</v>
      </c>
      <c r="AC628" s="7">
        <v>2</v>
      </c>
      <c r="AD628" s="7">
        <v>2273744.5499999998</v>
      </c>
      <c r="AE628" s="7">
        <v>0</v>
      </c>
      <c r="AF628" s="7">
        <v>2190172.92</v>
      </c>
      <c r="AG628" s="7">
        <v>4</v>
      </c>
      <c r="AH628" s="7">
        <v>2214161.38</v>
      </c>
      <c r="AI628" s="7">
        <v>2</v>
      </c>
      <c r="AJ628" s="7">
        <v>2178297.92</v>
      </c>
      <c r="AK628" s="7">
        <v>1</v>
      </c>
      <c r="AL628" s="7">
        <v>2226026.23</v>
      </c>
      <c r="AM628" s="7">
        <v>1</v>
      </c>
      <c r="AN628" s="7">
        <v>2285426.56</v>
      </c>
      <c r="AO628" s="7">
        <v>4</v>
      </c>
      <c r="AP628" s="7">
        <v>2202127.71</v>
      </c>
      <c r="AQ628" s="7">
        <v>1</v>
      </c>
      <c r="AR628" s="7">
        <v>2261924.35</v>
      </c>
      <c r="AS628" s="7">
        <v>4</v>
      </c>
      <c r="AT628" s="7">
        <v>2269094.9700000002</v>
      </c>
      <c r="AU628" s="7">
        <v>3</v>
      </c>
      <c r="AV628" s="7">
        <v>2257114.1</v>
      </c>
      <c r="AW628" s="7">
        <v>0</v>
      </c>
      <c r="AX628" s="7">
        <v>2317132.67</v>
      </c>
      <c r="AY628" s="7">
        <v>5</v>
      </c>
      <c r="AZ628" s="7">
        <v>2293183.2799999998</v>
      </c>
      <c r="BA628" s="7">
        <v>3</v>
      </c>
      <c r="BB628" s="7">
        <v>2328920.12</v>
      </c>
      <c r="BC628" s="7">
        <v>2</v>
      </c>
      <c r="BD628" s="7">
        <v>2220811.5699999998</v>
      </c>
      <c r="BE628" s="7">
        <v>3</v>
      </c>
      <c r="BF628" s="7">
        <v>2244915.37</v>
      </c>
      <c r="BG628" s="7">
        <v>0</v>
      </c>
      <c r="BH628" s="7">
        <v>2304938.14</v>
      </c>
      <c r="BI628" s="7">
        <v>2</v>
      </c>
      <c r="BJ628" s="7">
        <v>2232841.67</v>
      </c>
      <c r="BK628" s="7">
        <v>1</v>
      </c>
      <c r="BL628" s="7">
        <v>2281074.6</v>
      </c>
      <c r="BM628" s="7">
        <v>4</v>
      </c>
      <c r="BN628" s="7">
        <v>2295218.1800000002</v>
      </c>
      <c r="BO628" s="7">
        <v>1</v>
      </c>
      <c r="BP628" s="7">
        <v>2344181.5499999998</v>
      </c>
      <c r="BQ628" s="7">
        <v>3</v>
      </c>
      <c r="BR628" s="7">
        <v>2356260.4</v>
      </c>
      <c r="BS628" s="7">
        <v>4</v>
      </c>
      <c r="BT628" s="7">
        <v>2258384.33</v>
      </c>
      <c r="BU628" s="7">
        <v>3</v>
      </c>
      <c r="BV628" s="7">
        <v>2331977.91</v>
      </c>
      <c r="BW628" s="7">
        <v>8</v>
      </c>
      <c r="BX628" s="7">
        <v>2245268.59</v>
      </c>
      <c r="BY628" s="7">
        <v>7</v>
      </c>
      <c r="BZ628" s="7">
        <v>2319646.9</v>
      </c>
      <c r="CA628" s="7">
        <v>0</v>
      </c>
      <c r="CB628" s="7">
        <v>2307475.37</v>
      </c>
      <c r="CC628" s="7">
        <v>4</v>
      </c>
      <c r="CD628" s="7">
        <v>2270779.83</v>
      </c>
      <c r="CE628" s="7">
        <v>3</v>
      </c>
      <c r="CF628" s="7">
        <v>2282944.12</v>
      </c>
      <c r="CG628" s="7">
        <v>4</v>
      </c>
      <c r="CH628" s="7">
        <v>2032528.69</v>
      </c>
      <c r="CI628" s="7">
        <v>5</v>
      </c>
      <c r="CJ628" s="7">
        <v>2119653.0699999998</v>
      </c>
      <c r="CK628" s="7">
        <v>2</v>
      </c>
      <c r="CL628" s="7">
        <v>2094455.22</v>
      </c>
      <c r="CM628" s="7">
        <v>1</v>
      </c>
      <c r="CN628" s="7">
        <v>2106835.8199999998</v>
      </c>
      <c r="CO628" s="7">
        <v>4</v>
      </c>
      <c r="CP628" s="7">
        <v>2044968.6</v>
      </c>
      <c r="CQ628" s="7">
        <v>5</v>
      </c>
      <c r="CR628" s="7">
        <v>2057297.53</v>
      </c>
      <c r="CS628" s="7">
        <v>2</v>
      </c>
      <c r="CT628" s="7">
        <v>2069499.66</v>
      </c>
      <c r="CU628" s="7">
        <v>3</v>
      </c>
      <c r="CV628" s="7">
        <v>2131799.5</v>
      </c>
      <c r="CW628" s="7">
        <v>3</v>
      </c>
      <c r="CX628" s="7">
        <v>2077125.98</v>
      </c>
      <c r="CY628" s="7">
        <v>3</v>
      </c>
      <c r="CZ628" s="7">
        <v>2082064.61</v>
      </c>
      <c r="DA628" s="7">
        <v>4</v>
      </c>
      <c r="DB628" s="7">
        <v>2.21</v>
      </c>
      <c r="DC628" s="7">
        <v>11389174.16</v>
      </c>
      <c r="DD628" s="7">
        <v>145</v>
      </c>
      <c r="DE628" s="7">
        <f>D628 + E628 + DB628 + MAX(
    F628, H628, J628, L628, N628,
    P628, R628, T628, V628, X628,
    Z628, AB628, AD628, AF628, AH628,
    AJ628, AL628, AN628, AP628, AR628,
    AT628, AV628, AX628, AZ628, BB628,
    BD628, BF628, BH628, BJ628, BL628,
    BN628, BP628, BR628, BT628, BV628,
    BX628, BZ628, CD628, CF628, CH628,
    CJ628, CL628, CN628, CP628, CR628,
    CT628, CV628, CX628, CZ628
)</f>
        <v>2357010.64</v>
      </c>
    </row>
    <row r="629" spans="1:109">
      <c r="A629" t="s">
        <v>151</v>
      </c>
      <c r="B629">
        <v>150</v>
      </c>
      <c r="C629" t="s">
        <v>124</v>
      </c>
    </row>
    <row r="630" spans="1:109">
      <c r="A630" t="s">
        <v>152</v>
      </c>
      <c r="B630">
        <v>150</v>
      </c>
      <c r="C630" t="s">
        <v>124</v>
      </c>
    </row>
    <row r="634" spans="1:109">
      <c r="A634" t="s">
        <v>1</v>
      </c>
      <c r="B634" t="s">
        <v>2</v>
      </c>
      <c r="C634" t="s">
        <v>3</v>
      </c>
      <c r="D634" t="s">
        <v>4</v>
      </c>
      <c r="E634" t="s">
        <v>5</v>
      </c>
    </row>
    <row r="635" spans="1:109" s="7" customFormat="1">
      <c r="A635" s="7" t="s">
        <v>127</v>
      </c>
      <c r="B635" s="7">
        <v>383804</v>
      </c>
      <c r="C635" s="7" t="s">
        <v>125</v>
      </c>
      <c r="D635" s="7">
        <v>934.11</v>
      </c>
      <c r="E635" s="7">
        <v>197.33</v>
      </c>
      <c r="F635" s="7">
        <v>518630.55</v>
      </c>
      <c r="G635" s="7">
        <v>49</v>
      </c>
      <c r="H635" s="7">
        <v>495688.65</v>
      </c>
      <c r="I635" s="7">
        <v>42</v>
      </c>
      <c r="J635" s="7">
        <v>514201.94</v>
      </c>
      <c r="K635" s="7">
        <v>44</v>
      </c>
      <c r="L635" s="7">
        <v>498053.37</v>
      </c>
      <c r="M635" s="7">
        <v>33</v>
      </c>
      <c r="N635" s="7">
        <v>516550.12</v>
      </c>
      <c r="O635" s="7">
        <v>36</v>
      </c>
      <c r="P635" s="7">
        <v>493318.89</v>
      </c>
      <c r="Q635" s="7">
        <v>26</v>
      </c>
      <c r="R635" s="7">
        <v>505899.57</v>
      </c>
      <c r="S635" s="7">
        <v>61</v>
      </c>
      <c r="T635" s="7">
        <v>500867.67</v>
      </c>
      <c r="U635" s="7">
        <v>31</v>
      </c>
      <c r="V635" s="7">
        <v>508734.44</v>
      </c>
      <c r="W635" s="7">
        <v>38</v>
      </c>
      <c r="X635" s="7">
        <v>511450.54</v>
      </c>
      <c r="Y635" s="7">
        <v>34</v>
      </c>
      <c r="Z635" s="7">
        <v>510982.38</v>
      </c>
      <c r="AA635" s="7">
        <v>42</v>
      </c>
      <c r="AB635" s="7">
        <v>513963.74</v>
      </c>
      <c r="AC635" s="7">
        <v>49</v>
      </c>
      <c r="AD635" s="7">
        <v>516252.41</v>
      </c>
      <c r="AE635" s="7">
        <v>38</v>
      </c>
      <c r="AF635" s="7">
        <v>522068.62</v>
      </c>
      <c r="AG635" s="7">
        <v>49</v>
      </c>
      <c r="AH635" s="7">
        <v>519301.21</v>
      </c>
      <c r="AI635" s="7">
        <v>40</v>
      </c>
      <c r="AJ635" s="7">
        <v>530286.02</v>
      </c>
      <c r="AK635" s="7">
        <v>45</v>
      </c>
      <c r="AL635" s="7">
        <v>532508.72</v>
      </c>
      <c r="AM635" s="7">
        <v>29</v>
      </c>
      <c r="AN635" s="7">
        <v>524779.81999999995</v>
      </c>
      <c r="AO635" s="7">
        <v>40</v>
      </c>
      <c r="AP635" s="7">
        <v>527555.37</v>
      </c>
      <c r="AQ635" s="7">
        <v>41</v>
      </c>
      <c r="AR635" s="7">
        <v>508401.62</v>
      </c>
      <c r="AS635" s="7">
        <v>48</v>
      </c>
      <c r="AT635" s="7">
        <v>523941.65</v>
      </c>
      <c r="AU635" s="7">
        <v>48</v>
      </c>
      <c r="AV635" s="7">
        <v>540572.17000000004</v>
      </c>
      <c r="AW635" s="7">
        <v>42</v>
      </c>
      <c r="AX635" s="7">
        <v>520975.38</v>
      </c>
      <c r="AY635" s="7">
        <v>33</v>
      </c>
      <c r="AZ635" s="7">
        <v>532095</v>
      </c>
      <c r="BA635" s="7">
        <v>51</v>
      </c>
      <c r="BB635" s="7">
        <v>543111.06999999995</v>
      </c>
      <c r="BC635" s="7">
        <v>32</v>
      </c>
      <c r="BD635" s="7">
        <v>537059.41</v>
      </c>
      <c r="BE635" s="7">
        <v>44</v>
      </c>
      <c r="BF635" s="7">
        <v>518311.71</v>
      </c>
      <c r="BG635" s="7">
        <v>46</v>
      </c>
      <c r="BH635" s="7">
        <v>529116.86</v>
      </c>
      <c r="BI635" s="7">
        <v>36</v>
      </c>
      <c r="BJ635" s="7">
        <v>534765.16</v>
      </c>
      <c r="BK635" s="7">
        <v>50</v>
      </c>
      <c r="BL635" s="7">
        <v>526406.09</v>
      </c>
      <c r="BM635" s="7">
        <v>51</v>
      </c>
      <c r="BN635" s="7">
        <v>524800.24</v>
      </c>
      <c r="BO635" s="7">
        <v>39</v>
      </c>
      <c r="BP635" s="7">
        <v>542274.65</v>
      </c>
      <c r="BQ635" s="7">
        <v>36</v>
      </c>
      <c r="BR635" s="7">
        <v>547934.93000000005</v>
      </c>
      <c r="BS635" s="7">
        <v>43</v>
      </c>
      <c r="BT635" s="7">
        <v>534063.37</v>
      </c>
      <c r="BU635" s="7">
        <v>43</v>
      </c>
      <c r="BV635" s="7">
        <v>550373.26</v>
      </c>
      <c r="BW635" s="7">
        <v>40</v>
      </c>
      <c r="BX635" s="7">
        <v>537104.34</v>
      </c>
      <c r="BY635" s="7">
        <v>44</v>
      </c>
      <c r="BZ635" s="7">
        <v>531008.80000000005</v>
      </c>
      <c r="CA635" s="7">
        <v>43</v>
      </c>
      <c r="CB635" s="7">
        <v>527915.18000000005</v>
      </c>
      <c r="CC635" s="7">
        <v>38</v>
      </c>
      <c r="CD635" s="7">
        <v>545134.59</v>
      </c>
      <c r="CE635" s="7">
        <v>42</v>
      </c>
      <c r="CF635" s="7">
        <v>539554.41</v>
      </c>
      <c r="CG635" s="7">
        <v>43</v>
      </c>
      <c r="CH635" s="7">
        <v>548652.54</v>
      </c>
      <c r="CI635" s="7">
        <v>41</v>
      </c>
      <c r="CJ635" s="7">
        <v>536813.14</v>
      </c>
      <c r="CK635" s="7">
        <v>41</v>
      </c>
      <c r="CL635" s="7">
        <v>562879.64</v>
      </c>
      <c r="CM635" s="7">
        <v>33</v>
      </c>
      <c r="CN635" s="7">
        <v>560369.96</v>
      </c>
      <c r="CO635" s="7">
        <v>40</v>
      </c>
      <c r="CP635" s="7">
        <v>554848.18000000005</v>
      </c>
      <c r="CQ635" s="7">
        <v>38</v>
      </c>
      <c r="CR635" s="7">
        <v>551711.09</v>
      </c>
      <c r="CS635" s="7">
        <v>38</v>
      </c>
      <c r="CT635" s="7">
        <v>545604.15</v>
      </c>
      <c r="CU635" s="7">
        <v>30</v>
      </c>
      <c r="CV635" s="7">
        <v>554227.94999999995</v>
      </c>
      <c r="CW635" s="7">
        <v>51</v>
      </c>
      <c r="CX635" s="7">
        <v>557537.32999999996</v>
      </c>
      <c r="CY635" s="7">
        <v>40</v>
      </c>
      <c r="CZ635" s="7">
        <v>539063.66</v>
      </c>
      <c r="DA635" s="7">
        <v>29</v>
      </c>
      <c r="DB635" s="7">
        <v>12.55</v>
      </c>
      <c r="DC635" s="7">
        <v>2710000.83</v>
      </c>
      <c r="DD635" s="7">
        <v>2040</v>
      </c>
      <c r="DE635" s="7">
        <f>D635 + E635 + DB635 + MAX(
    F635, H635, J635, L635, N635,
    P635, R635, T635, V635, X635,
    Z635, AB635, AD635, AF635, AH635,
    AJ635, AL635, AN635, AP635, AR635,
    AT635, AV635, AX635, AZ635, BB635,
    BD635, BF635, BH635, BJ635, BL635,
    BN635, BP635, BR635, BT635, BV635,
    BX635, BZ635, CD635, CF635, CH635,
    CJ635, CL635, CN635, CP635, CR635,
    CT635, CV635, CX635, CZ635
)</f>
        <v>564023.63</v>
      </c>
    </row>
    <row r="636" spans="1:109">
      <c r="A636" t="s">
        <v>127</v>
      </c>
      <c r="B636">
        <v>383804</v>
      </c>
      <c r="C636" t="s">
        <v>125</v>
      </c>
    </row>
    <row r="637" spans="1:109">
      <c r="A637" t="s">
        <v>127</v>
      </c>
      <c r="B637">
        <v>383804</v>
      </c>
      <c r="C637" t="s">
        <v>125</v>
      </c>
    </row>
    <row r="641" spans="1:5">
      <c r="A641" t="s">
        <v>1</v>
      </c>
      <c r="B641" t="s">
        <v>2</v>
      </c>
      <c r="C641" t="s">
        <v>3</v>
      </c>
      <c r="D641" t="s">
        <v>4</v>
      </c>
      <c r="E641" t="s">
        <v>5</v>
      </c>
    </row>
    <row r="642" spans="1:5">
      <c r="A642" t="s">
        <v>128</v>
      </c>
      <c r="B642">
        <v>299486</v>
      </c>
      <c r="C642" t="s">
        <v>125</v>
      </c>
    </row>
    <row r="643" spans="1:5">
      <c r="A643" t="s">
        <v>129</v>
      </c>
      <c r="B643">
        <v>299486</v>
      </c>
      <c r="C643" t="s">
        <v>125</v>
      </c>
    </row>
    <row r="644" spans="1:5">
      <c r="A644" t="s">
        <v>130</v>
      </c>
      <c r="B644">
        <v>299486</v>
      </c>
      <c r="C644" t="s">
        <v>125</v>
      </c>
    </row>
    <row r="648" spans="1:5">
      <c r="A648" t="s">
        <v>1</v>
      </c>
      <c r="B648" t="s">
        <v>2</v>
      </c>
      <c r="C648" t="s">
        <v>3</v>
      </c>
      <c r="D648" t="s">
        <v>4</v>
      </c>
      <c r="E648" t="s">
        <v>5</v>
      </c>
    </row>
    <row r="649" spans="1:5">
      <c r="A649" t="s">
        <v>131</v>
      </c>
      <c r="B649">
        <v>284156</v>
      </c>
      <c r="C649" t="s">
        <v>125</v>
      </c>
    </row>
    <row r="650" spans="1:5">
      <c r="A650" t="s">
        <v>132</v>
      </c>
      <c r="B650">
        <v>284156</v>
      </c>
      <c r="C650" t="s">
        <v>125</v>
      </c>
    </row>
    <row r="651" spans="1:5">
      <c r="A651" t="s">
        <v>133</v>
      </c>
      <c r="B651">
        <v>284156</v>
      </c>
      <c r="C651" t="s">
        <v>125</v>
      </c>
    </row>
    <row r="655" spans="1:5">
      <c r="A655" t="s">
        <v>1</v>
      </c>
      <c r="B655" t="s">
        <v>2</v>
      </c>
      <c r="C655" t="s">
        <v>3</v>
      </c>
      <c r="D655" t="s">
        <v>4</v>
      </c>
      <c r="E655" t="s">
        <v>5</v>
      </c>
    </row>
    <row r="656" spans="1:5">
      <c r="A656" t="s">
        <v>134</v>
      </c>
      <c r="B656">
        <v>239924</v>
      </c>
      <c r="C656" t="s">
        <v>125</v>
      </c>
    </row>
    <row r="657" spans="1:5">
      <c r="A657" t="s">
        <v>134</v>
      </c>
      <c r="B657">
        <v>239924</v>
      </c>
      <c r="C657" t="s">
        <v>125</v>
      </c>
    </row>
    <row r="658" spans="1:5">
      <c r="A658" t="s">
        <v>134</v>
      </c>
      <c r="B658">
        <v>239924</v>
      </c>
      <c r="C658" t="s">
        <v>125</v>
      </c>
    </row>
    <row r="662" spans="1:5">
      <c r="A662" t="s">
        <v>1</v>
      </c>
      <c r="B662" t="s">
        <v>2</v>
      </c>
      <c r="C662" t="s">
        <v>3</v>
      </c>
      <c r="D662" t="s">
        <v>4</v>
      </c>
      <c r="E662" t="s">
        <v>5</v>
      </c>
    </row>
    <row r="663" spans="1:5">
      <c r="A663" t="s">
        <v>135</v>
      </c>
      <c r="B663">
        <v>214839</v>
      </c>
      <c r="C663" t="s">
        <v>125</v>
      </c>
    </row>
    <row r="664" spans="1:5">
      <c r="A664" t="s">
        <v>136</v>
      </c>
      <c r="B664">
        <v>214839</v>
      </c>
      <c r="C664" t="s">
        <v>125</v>
      </c>
    </row>
    <row r="665" spans="1:5">
      <c r="A665" t="s">
        <v>137</v>
      </c>
      <c r="B665">
        <v>214839</v>
      </c>
      <c r="C665" t="s">
        <v>125</v>
      </c>
    </row>
    <row r="669" spans="1:5">
      <c r="A669" t="s">
        <v>1</v>
      </c>
      <c r="B669" t="s">
        <v>2</v>
      </c>
      <c r="C669" t="s">
        <v>3</v>
      </c>
      <c r="D669" t="s">
        <v>4</v>
      </c>
      <c r="E669" t="s">
        <v>5</v>
      </c>
    </row>
    <row r="670" spans="1:5">
      <c r="A670" t="s">
        <v>138</v>
      </c>
      <c r="B670">
        <v>119701</v>
      </c>
      <c r="C670" t="s">
        <v>125</v>
      </c>
    </row>
    <row r="671" spans="1:5">
      <c r="A671" t="s">
        <v>139</v>
      </c>
      <c r="B671">
        <v>119701</v>
      </c>
      <c r="C671" t="s">
        <v>125</v>
      </c>
    </row>
    <row r="672" spans="1:5">
      <c r="A672" t="s">
        <v>140</v>
      </c>
      <c r="B672">
        <v>119701</v>
      </c>
      <c r="C672" t="s">
        <v>125</v>
      </c>
    </row>
    <row r="676" spans="1:5">
      <c r="A676" t="s">
        <v>1</v>
      </c>
      <c r="B676" t="s">
        <v>2</v>
      </c>
      <c r="C676" t="s">
        <v>3</v>
      </c>
      <c r="D676" t="s">
        <v>4</v>
      </c>
      <c r="E676" t="s">
        <v>5</v>
      </c>
    </row>
    <row r="677" spans="1:5">
      <c r="A677" t="s">
        <v>141</v>
      </c>
      <c r="B677">
        <v>56858</v>
      </c>
      <c r="C677" t="s">
        <v>125</v>
      </c>
    </row>
    <row r="678" spans="1:5">
      <c r="A678" t="s">
        <v>142</v>
      </c>
      <c r="B678">
        <v>56858</v>
      </c>
      <c r="C678" t="s">
        <v>125</v>
      </c>
    </row>
    <row r="679" spans="1:5">
      <c r="A679" t="s">
        <v>143</v>
      </c>
      <c r="B679">
        <v>56858</v>
      </c>
      <c r="C679" t="s">
        <v>125</v>
      </c>
    </row>
    <row r="683" spans="1:5">
      <c r="A683" t="s">
        <v>1</v>
      </c>
      <c r="B683" t="s">
        <v>2</v>
      </c>
      <c r="C683" t="s">
        <v>3</v>
      </c>
      <c r="D683" t="s">
        <v>4</v>
      </c>
      <c r="E683" t="s">
        <v>5</v>
      </c>
    </row>
    <row r="684" spans="1:5">
      <c r="A684" t="s">
        <v>144</v>
      </c>
      <c r="B684">
        <v>36709</v>
      </c>
      <c r="C684" t="s">
        <v>125</v>
      </c>
    </row>
    <row r="685" spans="1:5">
      <c r="A685" t="s">
        <v>145</v>
      </c>
      <c r="B685">
        <v>36709</v>
      </c>
      <c r="C685" t="s">
        <v>125</v>
      </c>
    </row>
    <row r="686" spans="1:5">
      <c r="A686" t="s">
        <v>146</v>
      </c>
      <c r="B686">
        <v>36709</v>
      </c>
      <c r="C686" t="s">
        <v>125</v>
      </c>
    </row>
    <row r="690" spans="1:109">
      <c r="A690" t="s">
        <v>1</v>
      </c>
      <c r="B690" t="s">
        <v>2</v>
      </c>
      <c r="C690" t="s">
        <v>3</v>
      </c>
      <c r="D690" t="s">
        <v>4</v>
      </c>
      <c r="E690" t="s">
        <v>5</v>
      </c>
    </row>
    <row r="691" spans="1:109">
      <c r="A691" t="s">
        <v>147</v>
      </c>
      <c r="B691">
        <v>36684</v>
      </c>
      <c r="C691" t="s">
        <v>125</v>
      </c>
    </row>
    <row r="692" spans="1:109">
      <c r="A692" t="s">
        <v>148</v>
      </c>
      <c r="B692">
        <v>36684</v>
      </c>
      <c r="C692" t="s">
        <v>125</v>
      </c>
    </row>
    <row r="693" spans="1:109">
      <c r="A693" t="s">
        <v>149</v>
      </c>
      <c r="B693">
        <v>36684</v>
      </c>
      <c r="C693" t="s">
        <v>125</v>
      </c>
    </row>
    <row r="697" spans="1:109">
      <c r="A697" t="s">
        <v>1</v>
      </c>
      <c r="B697" t="s">
        <v>2</v>
      </c>
      <c r="C697" t="s">
        <v>3</v>
      </c>
      <c r="D697" t="s">
        <v>4</v>
      </c>
      <c r="E697" t="s">
        <v>5</v>
      </c>
    </row>
    <row r="698" spans="1:109" s="7" customFormat="1">
      <c r="A698" s="7" t="s">
        <v>150</v>
      </c>
      <c r="B698" s="7">
        <v>150</v>
      </c>
      <c r="C698" s="7" t="s">
        <v>125</v>
      </c>
      <c r="D698" s="7">
        <v>570.5</v>
      </c>
      <c r="E698" s="7">
        <v>279.10000000000002</v>
      </c>
      <c r="F698" s="7">
        <v>457288.3</v>
      </c>
      <c r="G698" s="7">
        <v>1</v>
      </c>
      <c r="H698" s="7">
        <v>439147.35</v>
      </c>
      <c r="I698" s="7">
        <v>0</v>
      </c>
      <c r="J698" s="7">
        <v>455708.22</v>
      </c>
      <c r="K698" s="7">
        <v>1</v>
      </c>
      <c r="L698" s="7">
        <v>448414.37</v>
      </c>
      <c r="M698" s="7">
        <v>0</v>
      </c>
      <c r="N698" s="7">
        <v>462105.48</v>
      </c>
      <c r="O698" s="7">
        <v>0</v>
      </c>
      <c r="P698" s="7">
        <v>436645.17</v>
      </c>
      <c r="Q698" s="7">
        <v>0</v>
      </c>
      <c r="R698" s="7">
        <v>459530.3</v>
      </c>
      <c r="S698" s="7">
        <v>0</v>
      </c>
      <c r="T698" s="7">
        <v>446134.01</v>
      </c>
      <c r="U698" s="7">
        <v>0</v>
      </c>
      <c r="V698" s="7">
        <v>450834.8</v>
      </c>
      <c r="W698" s="7">
        <v>0</v>
      </c>
      <c r="X698" s="7">
        <v>453469.08</v>
      </c>
      <c r="Y698" s="7">
        <v>0</v>
      </c>
      <c r="Z698" s="7">
        <v>498954.16</v>
      </c>
      <c r="AA698" s="7">
        <v>0</v>
      </c>
      <c r="AB698" s="7">
        <v>489082.45</v>
      </c>
      <c r="AC698" s="7">
        <v>0</v>
      </c>
      <c r="AD698" s="7">
        <v>483752.36</v>
      </c>
      <c r="AE698" s="7">
        <v>0</v>
      </c>
      <c r="AF698" s="7">
        <v>494031.14</v>
      </c>
      <c r="AG698" s="7">
        <v>0</v>
      </c>
      <c r="AH698" s="7">
        <v>481630.03</v>
      </c>
      <c r="AI698" s="7">
        <v>0</v>
      </c>
      <c r="AJ698" s="7">
        <v>474250.14</v>
      </c>
      <c r="AK698" s="7">
        <v>0</v>
      </c>
      <c r="AL698" s="7">
        <v>479053.61</v>
      </c>
      <c r="AM698" s="7">
        <v>0</v>
      </c>
      <c r="AN698" s="7">
        <v>491444.08</v>
      </c>
      <c r="AO698" s="7">
        <v>0</v>
      </c>
      <c r="AP698" s="7">
        <v>496652.54</v>
      </c>
      <c r="AQ698" s="7">
        <v>0</v>
      </c>
      <c r="AR698" s="7">
        <v>476827.34</v>
      </c>
      <c r="AS698" s="7">
        <v>0</v>
      </c>
      <c r="AT698" s="7">
        <v>473471.2</v>
      </c>
      <c r="AU698" s="7">
        <v>0</v>
      </c>
      <c r="AV698" s="7">
        <v>483078.47</v>
      </c>
      <c r="AW698" s="7">
        <v>0</v>
      </c>
      <c r="AX698" s="7">
        <v>470659.2</v>
      </c>
      <c r="AY698" s="7">
        <v>0</v>
      </c>
      <c r="AZ698" s="7">
        <v>476097.98</v>
      </c>
      <c r="BA698" s="7">
        <v>0</v>
      </c>
      <c r="BB698" s="7">
        <v>490761.58</v>
      </c>
      <c r="BC698" s="7">
        <v>0</v>
      </c>
      <c r="BD698" s="7">
        <v>478173.28</v>
      </c>
      <c r="BE698" s="7">
        <v>0</v>
      </c>
      <c r="BF698" s="7">
        <v>493255.39</v>
      </c>
      <c r="BG698" s="7">
        <v>0</v>
      </c>
      <c r="BH698" s="7">
        <v>485682.45</v>
      </c>
      <c r="BI698" s="7">
        <v>0</v>
      </c>
      <c r="BJ698" s="7">
        <v>480687.61</v>
      </c>
      <c r="BK698" s="7">
        <v>0</v>
      </c>
      <c r="BL698" s="7">
        <v>488407.55</v>
      </c>
      <c r="BM698" s="7">
        <v>0</v>
      </c>
      <c r="BN698" s="7">
        <v>472218.24</v>
      </c>
      <c r="BO698" s="7">
        <v>0</v>
      </c>
      <c r="BP698" s="7">
        <v>494173.15</v>
      </c>
      <c r="BQ698" s="7">
        <v>0</v>
      </c>
      <c r="BR698" s="7">
        <v>491647.52</v>
      </c>
      <c r="BS698" s="7">
        <v>0</v>
      </c>
      <c r="BT698" s="7">
        <v>484521.78</v>
      </c>
      <c r="BU698" s="7">
        <v>0</v>
      </c>
      <c r="BV698" s="7">
        <v>489185.27</v>
      </c>
      <c r="BW698" s="7">
        <v>0</v>
      </c>
      <c r="BX698" s="7">
        <v>486833.05</v>
      </c>
      <c r="BY698" s="7">
        <v>0</v>
      </c>
      <c r="BZ698" s="7">
        <v>474576.9</v>
      </c>
      <c r="CA698" s="7">
        <v>0</v>
      </c>
      <c r="CB698" s="7">
        <v>482218.89</v>
      </c>
      <c r="CC698" s="7">
        <v>0</v>
      </c>
      <c r="CD698" s="7">
        <v>479659.55</v>
      </c>
      <c r="CE698" s="7">
        <v>0</v>
      </c>
      <c r="CF698" s="7">
        <v>477310.83</v>
      </c>
      <c r="CG698" s="7">
        <v>0</v>
      </c>
      <c r="CH698" s="7">
        <v>430225.06</v>
      </c>
      <c r="CI698" s="7">
        <v>0</v>
      </c>
      <c r="CJ698" s="7">
        <v>433320.73</v>
      </c>
      <c r="CK698" s="7">
        <v>0</v>
      </c>
      <c r="CL698" s="7">
        <v>445433</v>
      </c>
      <c r="CM698" s="7">
        <v>0</v>
      </c>
      <c r="CN698" s="7">
        <v>440780.43</v>
      </c>
      <c r="CO698" s="7">
        <v>0</v>
      </c>
      <c r="CP698" s="7">
        <v>438197.75</v>
      </c>
      <c r="CQ698" s="7">
        <v>0</v>
      </c>
      <c r="CR698" s="7">
        <v>447736.49</v>
      </c>
      <c r="CS698" s="7">
        <v>0</v>
      </c>
      <c r="CT698" s="7">
        <v>443187.82</v>
      </c>
      <c r="CU698" s="7">
        <v>0</v>
      </c>
      <c r="CV698" s="7">
        <v>448384.81</v>
      </c>
      <c r="CW698" s="7">
        <v>0</v>
      </c>
      <c r="CX698" s="7">
        <f>AVERAGE(CZ698,CV698,CT698,CR698,CP698)</f>
        <v>445572.17200000008</v>
      </c>
      <c r="CY698" s="7">
        <v>0</v>
      </c>
      <c r="CZ698" s="7">
        <v>450353.99</v>
      </c>
      <c r="DA698" s="7">
        <v>1</v>
      </c>
      <c r="DB698" s="7">
        <v>1.22</v>
      </c>
      <c r="DC698" s="7">
        <v>2403206.02</v>
      </c>
      <c r="DD698" s="7">
        <v>3</v>
      </c>
      <c r="DE698" s="7">
        <f>D698 + E698 + DB698 + MAX(
    F698, H698, J698, L698, N698,
    P698, R698, T698, V698, X698,
    Z698, AB698, AD698, AF698, AH698,
    AJ698, AL698, AN698, AP698, AR698,
    AT698, AV698, AX698, AZ698, BB698,
    BD698, BF698, BH698, BJ698, BL698,
    BN698, BP698, BR698, BT698, BV698,
    BX698, BZ698, CD698, CF698, CH698,
    CJ698, CL698, CN698, CP698, CR698,
    CT698, CV698, CX698, CZ698
)</f>
        <v>499804.98</v>
      </c>
    </row>
    <row r="699" spans="1:109">
      <c r="A699" t="s">
        <v>151</v>
      </c>
      <c r="B699">
        <v>150</v>
      </c>
      <c r="C699" t="s">
        <v>125</v>
      </c>
    </row>
    <row r="700" spans="1:109">
      <c r="A700" t="s">
        <v>152</v>
      </c>
      <c r="B700">
        <v>150</v>
      </c>
      <c r="C700" t="s">
        <v>125</v>
      </c>
    </row>
    <row r="702" spans="1:109">
      <c r="E702" s="21" t="s">
        <v>153</v>
      </c>
      <c r="F702" s="21"/>
      <c r="G702" s="21"/>
      <c r="H702" s="21"/>
      <c r="I702" s="21"/>
    </row>
    <row r="703" spans="1:109">
      <c r="E703" s="21"/>
      <c r="F703" s="21"/>
      <c r="G703" s="21"/>
      <c r="H703" s="21"/>
      <c r="I703" s="21"/>
    </row>
    <row r="704" spans="1:109">
      <c r="E704" s="21"/>
      <c r="F704" s="21"/>
      <c r="G704" s="21"/>
      <c r="H704" s="21"/>
      <c r="I704" s="21"/>
    </row>
    <row r="705" spans="1:109">
      <c r="A705" s="5" t="s">
        <v>1</v>
      </c>
      <c r="B705" s="5" t="s">
        <v>2</v>
      </c>
      <c r="C705" s="5" t="s">
        <v>3</v>
      </c>
      <c r="D705" t="s">
        <v>4</v>
      </c>
      <c r="E705" t="s">
        <v>5</v>
      </c>
    </row>
    <row r="706" spans="1:109" s="7" customFormat="1">
      <c r="A706" s="7" t="s">
        <v>154</v>
      </c>
      <c r="B706" s="7">
        <v>538725</v>
      </c>
      <c r="C706" s="7" t="s">
        <v>9</v>
      </c>
      <c r="D706" s="7">
        <v>701.31</v>
      </c>
      <c r="E706" s="7">
        <v>189.81</v>
      </c>
      <c r="F706" s="7">
        <v>634007.49</v>
      </c>
      <c r="G706" s="7">
        <v>174</v>
      </c>
      <c r="H706" s="7">
        <v>640470.79</v>
      </c>
      <c r="I706" s="7">
        <v>179</v>
      </c>
      <c r="J706" s="7">
        <v>644168.63</v>
      </c>
      <c r="K706" s="7">
        <v>163</v>
      </c>
      <c r="L706" s="7">
        <v>613635.18000000005</v>
      </c>
      <c r="M706" s="7">
        <v>178</v>
      </c>
      <c r="N706" s="7">
        <v>617339.93000000005</v>
      </c>
      <c r="O706" s="7">
        <v>167</v>
      </c>
      <c r="P706" s="7">
        <v>637208.56000000006</v>
      </c>
      <c r="Q706" s="7">
        <v>162</v>
      </c>
      <c r="R706" s="7">
        <v>631075.59</v>
      </c>
      <c r="S706" s="7">
        <v>174</v>
      </c>
      <c r="T706" s="7">
        <v>621023.47</v>
      </c>
      <c r="U706" s="7">
        <v>183</v>
      </c>
      <c r="V706" s="7">
        <v>627866.17000000004</v>
      </c>
      <c r="W706" s="7">
        <v>178</v>
      </c>
      <c r="X706" s="7">
        <v>624150.91</v>
      </c>
      <c r="Y706" s="7">
        <v>172</v>
      </c>
      <c r="Z706" s="7">
        <v>672489.22</v>
      </c>
      <c r="AA706" s="7">
        <v>187</v>
      </c>
      <c r="AB706" s="7">
        <v>683443.37</v>
      </c>
      <c r="AC706" s="7">
        <v>183</v>
      </c>
      <c r="AD706" s="7">
        <v>686520.89</v>
      </c>
      <c r="AE706" s="7">
        <v>190</v>
      </c>
      <c r="AF706" s="7">
        <v>696727.67</v>
      </c>
      <c r="AG706" s="7">
        <v>183</v>
      </c>
      <c r="AH706" s="7">
        <v>704148.14</v>
      </c>
      <c r="AI706" s="7">
        <v>164</v>
      </c>
      <c r="AJ706" s="7">
        <v>690075.15</v>
      </c>
      <c r="AK706" s="7">
        <v>185</v>
      </c>
      <c r="AL706" s="7">
        <v>700488.9</v>
      </c>
      <c r="AM706" s="7">
        <v>166</v>
      </c>
      <c r="AN706" s="7">
        <v>676402.37</v>
      </c>
      <c r="AO706" s="7">
        <v>198</v>
      </c>
      <c r="AP706" s="7">
        <v>693497.91</v>
      </c>
      <c r="AQ706" s="7">
        <v>155</v>
      </c>
      <c r="AR706" s="7">
        <v>679838.85</v>
      </c>
      <c r="AS706" s="7">
        <v>175</v>
      </c>
      <c r="AT706" s="7">
        <v>692491.78</v>
      </c>
      <c r="AU706" s="7">
        <v>163</v>
      </c>
      <c r="AV706" s="7">
        <v>666056.68000000005</v>
      </c>
      <c r="AW706" s="7">
        <v>155</v>
      </c>
      <c r="AX706" s="7">
        <v>672906.05</v>
      </c>
      <c r="AY706" s="7">
        <v>152</v>
      </c>
      <c r="AZ706" s="7">
        <v>676927.37</v>
      </c>
      <c r="BA706" s="7">
        <v>157</v>
      </c>
      <c r="BB706" s="7">
        <v>695827.55</v>
      </c>
      <c r="BC706" s="7">
        <v>159</v>
      </c>
      <c r="BD706" s="7">
        <v>685004.53</v>
      </c>
      <c r="BE706" s="7">
        <v>174</v>
      </c>
      <c r="BF706" s="7">
        <v>681224.53</v>
      </c>
      <c r="BG706" s="7">
        <v>143</v>
      </c>
      <c r="BH706" s="7">
        <v>662616.81999999995</v>
      </c>
      <c r="BI706" s="7">
        <v>181</v>
      </c>
      <c r="BJ706" s="7">
        <v>688712.39</v>
      </c>
      <c r="BK706" s="7">
        <v>157</v>
      </c>
      <c r="BL706" s="7">
        <v>669577.62</v>
      </c>
      <c r="BM706" s="7">
        <v>169</v>
      </c>
      <c r="BN706" s="7">
        <v>716827.87</v>
      </c>
      <c r="BO706" s="7">
        <v>177</v>
      </c>
      <c r="BP706" s="7">
        <v>724438.48</v>
      </c>
      <c r="BQ706" s="7">
        <v>165</v>
      </c>
      <c r="BR706" s="7">
        <v>727957.01</v>
      </c>
      <c r="BS706" s="7">
        <v>185</v>
      </c>
      <c r="BT706" s="7">
        <v>713140.29</v>
      </c>
      <c r="BU706" s="7">
        <v>191</v>
      </c>
      <c r="BV706" s="7">
        <v>690126.05</v>
      </c>
      <c r="BW706" s="7">
        <v>160</v>
      </c>
      <c r="BX706" s="7">
        <v>701525.67</v>
      </c>
      <c r="BY706" s="7">
        <v>160</v>
      </c>
      <c r="BZ706" s="7">
        <v>720307.82</v>
      </c>
      <c r="CA706" s="7">
        <v>158</v>
      </c>
      <c r="CB706" s="7">
        <v>709395.94</v>
      </c>
      <c r="CC706" s="7">
        <v>174</v>
      </c>
      <c r="CD706" s="7">
        <v>705737.31</v>
      </c>
      <c r="CE706" s="7">
        <v>182</v>
      </c>
      <c r="CF706" s="7">
        <v>697546.05</v>
      </c>
      <c r="CG706" s="7">
        <v>147</v>
      </c>
      <c r="CH706" s="7">
        <v>694027.42</v>
      </c>
      <c r="CI706" s="7">
        <v>154</v>
      </c>
      <c r="CJ706" s="7">
        <v>683698.47</v>
      </c>
      <c r="CK706" s="7">
        <v>178</v>
      </c>
      <c r="CL706" s="7">
        <v>704022.01</v>
      </c>
      <c r="CM706" s="7">
        <v>157</v>
      </c>
      <c r="CN706" s="7">
        <v>707179.02</v>
      </c>
      <c r="CO706" s="7">
        <v>176</v>
      </c>
      <c r="CP706" s="7">
        <v>690629.35</v>
      </c>
      <c r="CQ706" s="7">
        <v>169</v>
      </c>
      <c r="CR706" s="7">
        <v>697511.34</v>
      </c>
      <c r="CS706" s="7">
        <v>183</v>
      </c>
      <c r="CT706" s="7">
        <v>687238.86</v>
      </c>
      <c r="CU706" s="7">
        <v>182</v>
      </c>
      <c r="CV706" s="7">
        <v>676891.3</v>
      </c>
      <c r="CW706" s="7">
        <v>154</v>
      </c>
      <c r="CX706" s="7">
        <v>700763.91</v>
      </c>
      <c r="CY706" s="7">
        <v>182</v>
      </c>
      <c r="CZ706" s="7">
        <v>680124.89</v>
      </c>
      <c r="DA706" s="7">
        <v>169</v>
      </c>
      <c r="DB706" s="7">
        <v>24.35</v>
      </c>
      <c r="DC706" s="7">
        <v>3481290.19</v>
      </c>
      <c r="DD706" s="7">
        <v>8529</v>
      </c>
      <c r="DE706" s="7">
        <f>D706 + E706 + DB706 + MAX(
    F706, H706, J706, L706, N706,
    P706, R706, T706, V706, X706,
    Z706, AB706, AD706, AF706, AH706,
    AJ706, AL706, AN706, AP706, AR706,
    AT706, AV706, AX706, AZ706, BB706,
    BD706, BF706, BH706, BJ706, BL706,
    BN706, BP706, BR706, BT706, BV706,
    BX706, BZ706, CD706, CF706, CH706,
    CJ706, CL706, CN706, CP706, CR706,
    CT706, CV706, CX706, CZ706
)</f>
        <v>728872.48</v>
      </c>
    </row>
    <row r="707" spans="1:109">
      <c r="A707" s="5" t="s">
        <v>155</v>
      </c>
      <c r="B707" s="5">
        <v>538725</v>
      </c>
      <c r="C707" s="5" t="s">
        <v>9</v>
      </c>
    </row>
    <row r="708" spans="1:109">
      <c r="A708" s="5" t="s">
        <v>156</v>
      </c>
      <c r="B708" s="5">
        <v>538725</v>
      </c>
      <c r="C708" s="5" t="s">
        <v>9</v>
      </c>
    </row>
    <row r="712" spans="1:109">
      <c r="A712" t="s">
        <v>1</v>
      </c>
      <c r="B712" t="s">
        <v>2</v>
      </c>
      <c r="C712" t="s">
        <v>3</v>
      </c>
      <c r="D712" t="s">
        <v>4</v>
      </c>
      <c r="E712" t="s">
        <v>5</v>
      </c>
    </row>
    <row r="713" spans="1:109">
      <c r="A713" t="s">
        <v>157</v>
      </c>
      <c r="B713">
        <v>503585</v>
      </c>
      <c r="C713" t="s">
        <v>9</v>
      </c>
    </row>
    <row r="714" spans="1:109">
      <c r="A714" t="s">
        <v>158</v>
      </c>
      <c r="B714">
        <v>503585</v>
      </c>
      <c r="C714" t="s">
        <v>9</v>
      </c>
    </row>
    <row r="715" spans="1:109">
      <c r="A715" t="s">
        <v>159</v>
      </c>
      <c r="B715">
        <v>503585</v>
      </c>
      <c r="C715" t="s">
        <v>9</v>
      </c>
    </row>
    <row r="719" spans="1:109">
      <c r="A719" t="s">
        <v>1</v>
      </c>
      <c r="B719" t="s">
        <v>2</v>
      </c>
      <c r="C719" t="s">
        <v>3</v>
      </c>
      <c r="D719" t="s">
        <v>4</v>
      </c>
      <c r="E719" t="s">
        <v>5</v>
      </c>
    </row>
    <row r="720" spans="1:109">
      <c r="A720" t="s">
        <v>160</v>
      </c>
      <c r="B720">
        <v>484838</v>
      </c>
      <c r="C720" t="s">
        <v>9</v>
      </c>
    </row>
    <row r="721" spans="1:5">
      <c r="A721" t="s">
        <v>160</v>
      </c>
      <c r="B721">
        <v>484838</v>
      </c>
      <c r="C721" t="s">
        <v>9</v>
      </c>
    </row>
    <row r="722" spans="1:5">
      <c r="A722" t="s">
        <v>160</v>
      </c>
      <c r="B722">
        <v>484838</v>
      </c>
      <c r="C722" t="s">
        <v>9</v>
      </c>
    </row>
    <row r="726" spans="1:5">
      <c r="A726" t="s">
        <v>1</v>
      </c>
      <c r="B726" t="s">
        <v>2</v>
      </c>
      <c r="C726" t="s">
        <v>3</v>
      </c>
      <c r="D726" t="s">
        <v>4</v>
      </c>
      <c r="E726" t="s">
        <v>5</v>
      </c>
    </row>
    <row r="727" spans="1:5">
      <c r="A727" t="s">
        <v>161</v>
      </c>
      <c r="B727">
        <v>443380</v>
      </c>
      <c r="C727" t="s">
        <v>9</v>
      </c>
    </row>
    <row r="728" spans="1:5">
      <c r="A728" t="s">
        <v>162</v>
      </c>
      <c r="B728">
        <v>443380</v>
      </c>
      <c r="C728" t="s">
        <v>9</v>
      </c>
    </row>
    <row r="729" spans="1:5">
      <c r="A729" t="s">
        <v>163</v>
      </c>
      <c r="B729">
        <v>443380</v>
      </c>
      <c r="C729" t="s">
        <v>9</v>
      </c>
    </row>
    <row r="733" spans="1:5">
      <c r="A733" t="s">
        <v>1</v>
      </c>
      <c r="B733" t="s">
        <v>2</v>
      </c>
      <c r="C733" t="s">
        <v>3</v>
      </c>
      <c r="D733" t="s">
        <v>4</v>
      </c>
      <c r="E733" t="s">
        <v>5</v>
      </c>
    </row>
    <row r="734" spans="1:5">
      <c r="A734" t="s">
        <v>164</v>
      </c>
      <c r="B734">
        <v>417501</v>
      </c>
      <c r="C734" t="s">
        <v>9</v>
      </c>
    </row>
    <row r="735" spans="1:5">
      <c r="A735" t="s">
        <v>165</v>
      </c>
      <c r="B735">
        <v>417501</v>
      </c>
      <c r="C735" t="s">
        <v>9</v>
      </c>
    </row>
    <row r="736" spans="1:5">
      <c r="A736" t="s">
        <v>166</v>
      </c>
      <c r="B736">
        <v>417501</v>
      </c>
      <c r="C736" t="s">
        <v>9</v>
      </c>
    </row>
    <row r="740" spans="1:5">
      <c r="A740" t="s">
        <v>1</v>
      </c>
      <c r="B740" t="s">
        <v>2</v>
      </c>
      <c r="C740" t="s">
        <v>3</v>
      </c>
      <c r="D740" t="s">
        <v>4</v>
      </c>
      <c r="E740" t="s">
        <v>5</v>
      </c>
    </row>
    <row r="741" spans="1:5">
      <c r="A741" t="s">
        <v>167</v>
      </c>
      <c r="B741">
        <v>412807</v>
      </c>
      <c r="C741" t="s">
        <v>9</v>
      </c>
    </row>
    <row r="742" spans="1:5">
      <c r="A742" t="s">
        <v>167</v>
      </c>
      <c r="B742">
        <v>412807</v>
      </c>
      <c r="C742" t="s">
        <v>9</v>
      </c>
    </row>
    <row r="743" spans="1:5">
      <c r="A743" t="s">
        <v>167</v>
      </c>
      <c r="B743">
        <v>412807</v>
      </c>
      <c r="C743" t="s">
        <v>9</v>
      </c>
    </row>
    <row r="747" spans="1:5">
      <c r="A747" t="s">
        <v>1</v>
      </c>
      <c r="B747" t="s">
        <v>2</v>
      </c>
      <c r="C747" t="s">
        <v>3</v>
      </c>
      <c r="D747" t="s">
        <v>4</v>
      </c>
      <c r="E747" t="s">
        <v>5</v>
      </c>
    </row>
    <row r="748" spans="1:5">
      <c r="A748" t="s">
        <v>168</v>
      </c>
      <c r="B748">
        <v>304039</v>
      </c>
      <c r="C748" t="s">
        <v>9</v>
      </c>
    </row>
    <row r="749" spans="1:5">
      <c r="A749" t="s">
        <v>168</v>
      </c>
      <c r="B749">
        <v>304039</v>
      </c>
      <c r="C749" t="s">
        <v>9</v>
      </c>
    </row>
    <row r="750" spans="1:5">
      <c r="A750" t="s">
        <v>168</v>
      </c>
      <c r="B750">
        <v>304039</v>
      </c>
      <c r="C750" t="s">
        <v>9</v>
      </c>
    </row>
    <row r="754" spans="1:5">
      <c r="A754" t="s">
        <v>1</v>
      </c>
      <c r="B754" t="s">
        <v>2</v>
      </c>
      <c r="C754" t="s">
        <v>3</v>
      </c>
      <c r="D754" t="s">
        <v>4</v>
      </c>
      <c r="E754" t="s">
        <v>5</v>
      </c>
    </row>
    <row r="755" spans="1:5">
      <c r="A755" t="s">
        <v>169</v>
      </c>
      <c r="B755">
        <v>89908</v>
      </c>
      <c r="C755" t="s">
        <v>9</v>
      </c>
    </row>
    <row r="756" spans="1:5">
      <c r="A756" t="s">
        <v>169</v>
      </c>
      <c r="B756">
        <v>89908</v>
      </c>
      <c r="C756" t="s">
        <v>9</v>
      </c>
    </row>
    <row r="757" spans="1:5">
      <c r="A757" t="s">
        <v>169</v>
      </c>
      <c r="B757">
        <v>89908</v>
      </c>
      <c r="C757" t="s">
        <v>9</v>
      </c>
    </row>
    <row r="761" spans="1:5">
      <c r="A761" s="5" t="s">
        <v>1</v>
      </c>
      <c r="B761" s="5" t="s">
        <v>2</v>
      </c>
      <c r="C761" s="5" t="s">
        <v>3</v>
      </c>
      <c r="D761" t="s">
        <v>4</v>
      </c>
      <c r="E761" t="s">
        <v>5</v>
      </c>
    </row>
    <row r="762" spans="1:5">
      <c r="A762" s="5" t="s">
        <v>170</v>
      </c>
      <c r="B762" s="5">
        <v>70083</v>
      </c>
      <c r="C762" s="5" t="s">
        <v>9</v>
      </c>
    </row>
    <row r="763" spans="1:5">
      <c r="A763" s="5" t="s">
        <v>171</v>
      </c>
      <c r="B763" s="5">
        <v>70083</v>
      </c>
      <c r="C763" s="5" t="s">
        <v>9</v>
      </c>
    </row>
    <row r="764" spans="1:5">
      <c r="A764" s="5" t="s">
        <v>172</v>
      </c>
      <c r="B764" s="5">
        <v>70083</v>
      </c>
      <c r="C764" s="5" t="s">
        <v>9</v>
      </c>
    </row>
    <row r="768" spans="1:5">
      <c r="A768" s="5" t="s">
        <v>1</v>
      </c>
      <c r="B768" s="5" t="s">
        <v>2</v>
      </c>
      <c r="C768" s="5" t="s">
        <v>3</v>
      </c>
      <c r="D768" t="s">
        <v>4</v>
      </c>
      <c r="E768" t="s">
        <v>5</v>
      </c>
    </row>
    <row r="769" spans="1:109" s="7" customFormat="1">
      <c r="A769" s="7" t="s">
        <v>173</v>
      </c>
      <c r="B769" s="7">
        <v>344</v>
      </c>
      <c r="C769" s="7" t="s">
        <v>9</v>
      </c>
      <c r="D769" s="7">
        <v>589.85</v>
      </c>
      <c r="E769" s="7">
        <v>196.56</v>
      </c>
      <c r="F769" s="7">
        <v>598604.02</v>
      </c>
      <c r="G769" s="7">
        <v>1</v>
      </c>
      <c r="H769" s="7">
        <v>589923.53</v>
      </c>
      <c r="I769" s="7">
        <v>1</v>
      </c>
      <c r="J769" s="7">
        <v>586598.55000000005</v>
      </c>
      <c r="K769" s="7">
        <v>1</v>
      </c>
      <c r="L769" s="7">
        <v>596235.14</v>
      </c>
      <c r="M769" s="7">
        <v>0</v>
      </c>
      <c r="N769" s="7">
        <v>573784.62</v>
      </c>
      <c r="O769" s="7">
        <v>1</v>
      </c>
      <c r="P769" s="7">
        <v>570833.84</v>
      </c>
      <c r="Q769" s="7">
        <v>2</v>
      </c>
      <c r="R769" s="7">
        <v>592968.31000000006</v>
      </c>
      <c r="S769" s="7">
        <v>0</v>
      </c>
      <c r="T769" s="7">
        <v>577116.32999999996</v>
      </c>
      <c r="U769" s="7">
        <v>0</v>
      </c>
      <c r="V769" s="7">
        <v>580390.38</v>
      </c>
      <c r="W769" s="7">
        <v>0</v>
      </c>
      <c r="X769" s="7">
        <v>583687.4</v>
      </c>
      <c r="Y769" s="7">
        <v>0</v>
      </c>
      <c r="Z769" s="7">
        <v>636770.37</v>
      </c>
      <c r="AA769" s="7">
        <v>0</v>
      </c>
      <c r="AB769" s="7">
        <v>620121.46</v>
      </c>
      <c r="AC769" s="7">
        <v>1</v>
      </c>
      <c r="AD769" s="7">
        <v>610406.39</v>
      </c>
      <c r="AE769" s="7">
        <v>1</v>
      </c>
      <c r="AF769" s="7">
        <v>623405.13</v>
      </c>
      <c r="AG769" s="7">
        <v>0</v>
      </c>
      <c r="AH769" s="7">
        <v>639799.28</v>
      </c>
      <c r="AI769" s="7">
        <v>0</v>
      </c>
      <c r="AJ769" s="7">
        <v>630498.44999999995</v>
      </c>
      <c r="AK769" s="7">
        <v>1</v>
      </c>
      <c r="AL769" s="7">
        <v>616549.66</v>
      </c>
      <c r="AM769" s="7">
        <v>0</v>
      </c>
      <c r="AN769" s="7">
        <v>627042.06000000006</v>
      </c>
      <c r="AO769" s="7">
        <v>2</v>
      </c>
      <c r="AP769" s="7">
        <v>613520.71</v>
      </c>
      <c r="AQ769" s="7">
        <v>1</v>
      </c>
      <c r="AR769" s="7">
        <v>633823.59</v>
      </c>
      <c r="AS769" s="7">
        <v>0</v>
      </c>
      <c r="AT769" s="7">
        <v>632149.9</v>
      </c>
      <c r="AU769" s="7">
        <v>0</v>
      </c>
      <c r="AV769" s="7">
        <v>648934.74</v>
      </c>
      <c r="AW769" s="7">
        <v>1</v>
      </c>
      <c r="AX769" s="7">
        <v>621513.82999999996</v>
      </c>
      <c r="AY769" s="7">
        <v>1</v>
      </c>
      <c r="AZ769" s="7">
        <v>642431.89</v>
      </c>
      <c r="BA769" s="7">
        <v>0</v>
      </c>
      <c r="BB769" s="7">
        <v>655826.74</v>
      </c>
      <c r="BC769" s="7">
        <v>1</v>
      </c>
      <c r="BD769" s="7">
        <v>618538.62</v>
      </c>
      <c r="BE769" s="7">
        <v>1</v>
      </c>
      <c r="BF769" s="7">
        <v>652711.02</v>
      </c>
      <c r="BG769" s="7">
        <v>0</v>
      </c>
      <c r="BH769" s="7">
        <v>635920.09</v>
      </c>
      <c r="BI769" s="7">
        <v>0</v>
      </c>
      <c r="BJ769" s="7">
        <v>639150.89</v>
      </c>
      <c r="BK769" s="7">
        <v>1</v>
      </c>
      <c r="BL769" s="7">
        <v>645701.56999999995</v>
      </c>
      <c r="BM769" s="7">
        <v>0</v>
      </c>
      <c r="BN769" s="7">
        <v>625588.35</v>
      </c>
      <c r="BO769" s="7">
        <v>1</v>
      </c>
      <c r="BP769" s="7">
        <v>631899.88</v>
      </c>
      <c r="BQ769" s="7">
        <v>0</v>
      </c>
      <c r="BR769" s="7">
        <v>645482.21</v>
      </c>
      <c r="BS769" s="7">
        <v>0</v>
      </c>
      <c r="BT769" s="7">
        <v>619178.63</v>
      </c>
      <c r="BU769" s="7">
        <v>1</v>
      </c>
      <c r="BV769" s="7">
        <v>642333.42000000004</v>
      </c>
      <c r="BW769" s="7">
        <v>1</v>
      </c>
      <c r="BX769" s="7">
        <v>638919.91</v>
      </c>
      <c r="BY769" s="7">
        <v>0</v>
      </c>
      <c r="BZ769" s="7">
        <v>635569.56999999995</v>
      </c>
      <c r="CA769" s="7">
        <v>0</v>
      </c>
      <c r="CB769" s="7">
        <v>628663.67000000004</v>
      </c>
      <c r="CC769" s="7">
        <v>1</v>
      </c>
      <c r="CD769" s="7">
        <v>615470.86</v>
      </c>
      <c r="CE769" s="7">
        <v>1</v>
      </c>
      <c r="CF769" s="7">
        <v>622547.78</v>
      </c>
      <c r="CG769" s="7">
        <v>0</v>
      </c>
      <c r="CH769" s="7">
        <v>562479.27</v>
      </c>
      <c r="CI769" s="7">
        <v>1</v>
      </c>
      <c r="CJ769" s="7">
        <v>575949.06000000006</v>
      </c>
      <c r="CK769" s="7">
        <v>0</v>
      </c>
      <c r="CL769" s="7">
        <v>586479.82999999996</v>
      </c>
      <c r="CM769" s="7">
        <v>0</v>
      </c>
      <c r="CN769" s="7">
        <v>589436.04</v>
      </c>
      <c r="CO769" s="7">
        <v>1</v>
      </c>
      <c r="CP769" s="7">
        <v>568874.99</v>
      </c>
      <c r="CQ769" s="7">
        <v>1</v>
      </c>
      <c r="CR769" s="7">
        <v>572312.37</v>
      </c>
      <c r="CS769" s="7">
        <v>1</v>
      </c>
      <c r="CT769" s="7">
        <v>582897.5</v>
      </c>
      <c r="CU769" s="7">
        <v>0</v>
      </c>
      <c r="CV769" s="7">
        <v>579553.69999999995</v>
      </c>
      <c r="CW769" s="7">
        <v>0</v>
      </c>
      <c r="CX769" s="7">
        <v>573818.72200000007</v>
      </c>
      <c r="CY769" s="7">
        <v>1</v>
      </c>
      <c r="CZ769" s="7">
        <v>565455.05000000005</v>
      </c>
      <c r="DA769" s="7">
        <v>2</v>
      </c>
      <c r="DB769" s="7">
        <v>1.8</v>
      </c>
      <c r="DC769" s="7">
        <v>3131195.41</v>
      </c>
      <c r="DD769" s="7">
        <v>29</v>
      </c>
      <c r="DE769" s="7">
        <f>D769 + E769 + DB769 + MAX(
    F769, H769, J769, L769, N769,
    P769, R769, T769, V769, X769,
    Z769, AB769, AD769, AF769, AH769,
    AJ769, AL769, AN769, AP769, AR769,
    AT769, AV769, AX769, AZ769, BB769,
    BD769, BF769, BH769, BJ769, BL769,
    BN769, BP769, BR769, BT769, BV769,
    BX769, BZ769, CD769, CF769, CH769,
    CJ769, CL769, CN769, CP769, CR769,
    CT769, CV769, CX769, CZ769
)</f>
        <v>656614.94999999995</v>
      </c>
    </row>
    <row r="770" spans="1:109">
      <c r="A770" s="5" t="s">
        <v>174</v>
      </c>
      <c r="B770" s="5">
        <v>344</v>
      </c>
      <c r="C770" s="5" t="s">
        <v>9</v>
      </c>
    </row>
    <row r="771" spans="1:109">
      <c r="A771" s="5" t="s">
        <v>175</v>
      </c>
      <c r="B771" s="5">
        <v>344</v>
      </c>
      <c r="C771" s="5" t="s">
        <v>9</v>
      </c>
    </row>
    <row r="775" spans="1:109">
      <c r="A775" t="s">
        <v>1</v>
      </c>
      <c r="B775" t="s">
        <v>2</v>
      </c>
      <c r="C775" t="s">
        <v>3</v>
      </c>
      <c r="D775" t="s">
        <v>4</v>
      </c>
      <c r="E775" t="s">
        <v>5</v>
      </c>
    </row>
    <row r="776" spans="1:109" s="7" customFormat="1">
      <c r="A776" s="7" t="s">
        <v>154</v>
      </c>
      <c r="B776" s="7">
        <v>538725</v>
      </c>
      <c r="C776" s="7" t="s">
        <v>19</v>
      </c>
      <c r="D776" s="7">
        <v>762.86</v>
      </c>
      <c r="E776" s="7">
        <v>206.31</v>
      </c>
      <c r="F776" s="7">
        <v>903866.81</v>
      </c>
      <c r="G776" s="7">
        <v>398</v>
      </c>
      <c r="H776" s="7">
        <v>880721.69</v>
      </c>
      <c r="I776" s="7">
        <v>442</v>
      </c>
      <c r="J776" s="7">
        <v>871997.75</v>
      </c>
      <c r="K776" s="7">
        <v>417</v>
      </c>
      <c r="L776" s="7">
        <v>867550.41</v>
      </c>
      <c r="M776" s="7">
        <v>417</v>
      </c>
      <c r="N776" s="7">
        <v>890107.13</v>
      </c>
      <c r="O776" s="7">
        <v>431</v>
      </c>
      <c r="P776" s="7">
        <v>899466.01</v>
      </c>
      <c r="Q776" s="7">
        <v>402</v>
      </c>
      <c r="R776" s="7">
        <v>894874.37</v>
      </c>
      <c r="S776" s="7">
        <v>441</v>
      </c>
      <c r="T776" s="7">
        <v>908853.08</v>
      </c>
      <c r="U776" s="7">
        <v>419</v>
      </c>
      <c r="V776" s="7">
        <v>885220.78</v>
      </c>
      <c r="W776" s="7">
        <v>437</v>
      </c>
      <c r="X776" s="7">
        <v>876192.56</v>
      </c>
      <c r="Y776" s="7">
        <v>414</v>
      </c>
      <c r="Z776" s="7">
        <v>852011.91</v>
      </c>
      <c r="AA776" s="7">
        <v>438</v>
      </c>
      <c r="AB776" s="7">
        <v>843468.29</v>
      </c>
      <c r="AC776" s="7">
        <v>405</v>
      </c>
      <c r="AD776" s="7">
        <v>834501.26</v>
      </c>
      <c r="AE776" s="7">
        <v>431</v>
      </c>
      <c r="AF776" s="7">
        <v>838978.35</v>
      </c>
      <c r="AG776" s="7">
        <v>444</v>
      </c>
      <c r="AH776" s="7">
        <v>873836.59</v>
      </c>
      <c r="AI776" s="7">
        <v>402</v>
      </c>
      <c r="AJ776" s="7">
        <v>869674.63</v>
      </c>
      <c r="AK776" s="7">
        <v>458</v>
      </c>
      <c r="AL776" s="7">
        <v>860944.98</v>
      </c>
      <c r="AM776" s="7">
        <v>396</v>
      </c>
      <c r="AN776" s="7">
        <v>865291.64</v>
      </c>
      <c r="AO776" s="7">
        <v>440</v>
      </c>
      <c r="AP776" s="7">
        <v>847765.07</v>
      </c>
      <c r="AQ776" s="7">
        <v>440</v>
      </c>
      <c r="AR776" s="7">
        <v>856371.55</v>
      </c>
      <c r="AS776" s="7">
        <v>428</v>
      </c>
      <c r="AT776" s="7">
        <v>848013.64</v>
      </c>
      <c r="AU776" s="7">
        <v>416</v>
      </c>
      <c r="AV776" s="7">
        <v>866139.47</v>
      </c>
      <c r="AW776" s="7">
        <v>424</v>
      </c>
      <c r="AX776" s="7">
        <v>852898.97</v>
      </c>
      <c r="AY776" s="7">
        <v>424</v>
      </c>
      <c r="AZ776" s="7">
        <v>843810.75</v>
      </c>
      <c r="BA776" s="7">
        <v>420</v>
      </c>
      <c r="BB776" s="7">
        <v>839144.45</v>
      </c>
      <c r="BC776" s="7">
        <v>436</v>
      </c>
      <c r="BD776" s="7">
        <v>861614.55</v>
      </c>
      <c r="BE776" s="7">
        <v>408</v>
      </c>
      <c r="BF776" s="7">
        <v>834687.99</v>
      </c>
      <c r="BG776" s="7">
        <v>441</v>
      </c>
      <c r="BH776" s="7">
        <v>870473.97</v>
      </c>
      <c r="BI776" s="7">
        <v>417</v>
      </c>
      <c r="BJ776" s="7">
        <v>857323.7</v>
      </c>
      <c r="BK776" s="7">
        <v>411</v>
      </c>
      <c r="BL776" s="7">
        <v>830439</v>
      </c>
      <c r="BM776" s="7">
        <v>456</v>
      </c>
      <c r="BN776" s="7">
        <v>874882.33</v>
      </c>
      <c r="BO776" s="7">
        <v>455</v>
      </c>
      <c r="BP776" s="7">
        <v>885206.44</v>
      </c>
      <c r="BQ776" s="7">
        <v>422</v>
      </c>
      <c r="BR776" s="7">
        <v>879936.16</v>
      </c>
      <c r="BS776" s="7">
        <v>425</v>
      </c>
      <c r="BT776" s="7">
        <v>855585.21</v>
      </c>
      <c r="BU776" s="7">
        <v>440</v>
      </c>
      <c r="BV776" s="7">
        <v>869925.91</v>
      </c>
      <c r="BW776" s="7">
        <v>411</v>
      </c>
      <c r="BX776" s="7">
        <v>889459.5</v>
      </c>
      <c r="BY776" s="7">
        <v>440</v>
      </c>
      <c r="BZ776" s="7">
        <v>845520.87</v>
      </c>
      <c r="CA776" s="7">
        <v>394</v>
      </c>
      <c r="CB776" s="7">
        <v>864891.24</v>
      </c>
      <c r="CC776" s="7">
        <v>431</v>
      </c>
      <c r="CD776" s="7">
        <v>840761.39</v>
      </c>
      <c r="CE776" s="7">
        <v>421</v>
      </c>
      <c r="CF776" s="7">
        <v>860249.69</v>
      </c>
      <c r="CG776" s="7">
        <v>398</v>
      </c>
      <c r="CH776" s="7">
        <v>897473.57</v>
      </c>
      <c r="CI776" s="7">
        <v>399</v>
      </c>
      <c r="CJ776" s="7">
        <v>888247.83</v>
      </c>
      <c r="CK776" s="7">
        <v>407</v>
      </c>
      <c r="CL776" s="7">
        <v>916580.38</v>
      </c>
      <c r="CM776" s="7">
        <v>418</v>
      </c>
      <c r="CN776" s="7">
        <v>921182.14</v>
      </c>
      <c r="CO776" s="7">
        <v>400</v>
      </c>
      <c r="CP776" s="7">
        <v>925722.52</v>
      </c>
      <c r="CQ776" s="7">
        <v>443</v>
      </c>
      <c r="CR776" s="7">
        <v>911742.49</v>
      </c>
      <c r="CS776" s="7">
        <v>444</v>
      </c>
      <c r="CT776" s="7">
        <v>883510.76</v>
      </c>
      <c r="CU776" s="7">
        <v>432</v>
      </c>
      <c r="CV776" s="7">
        <v>892619.22</v>
      </c>
      <c r="CW776" s="7">
        <v>414</v>
      </c>
      <c r="CX776" s="7">
        <v>906850.91</v>
      </c>
      <c r="CY776" s="7">
        <v>402</v>
      </c>
      <c r="CZ776" s="7">
        <v>901817.81</v>
      </c>
      <c r="DA776" s="7">
        <v>432</v>
      </c>
      <c r="DB776" s="7">
        <v>74.599999999999994</v>
      </c>
      <c r="DC776" s="7">
        <v>4470599.62</v>
      </c>
      <c r="DD776" s="7">
        <v>21181</v>
      </c>
      <c r="DE776" s="7">
        <f>D776 + E776 + DB776 + MAX(
    F776, H776, J776, L776, N776,
    P776, R776, T776, V776, X776,
    Z776, AB776, AD776, AF776, AH776,
    AJ776, AL776, AN776, AP776, AR776,
    AT776, AV776, AX776, AZ776, BB776,
    BD776, BF776, BH776, BJ776, BL776,
    BN776, BP776, BR776, BT776, BV776,
    BX776, BZ776, CD776, CF776, CH776,
    CJ776, CL776, CN776, CP776, CR776,
    CT776, CV776, CX776, CZ776
)</f>
        <v>926766.29</v>
      </c>
    </row>
    <row r="777" spans="1:109">
      <c r="A777" t="s">
        <v>155</v>
      </c>
      <c r="B777">
        <v>538725</v>
      </c>
      <c r="C777" t="s">
        <v>19</v>
      </c>
    </row>
    <row r="778" spans="1:109">
      <c r="A778" t="s">
        <v>156</v>
      </c>
      <c r="B778">
        <v>538725</v>
      </c>
      <c r="C778" t="s">
        <v>19</v>
      </c>
    </row>
    <row r="782" spans="1:109">
      <c r="A782" t="s">
        <v>1</v>
      </c>
      <c r="B782" t="s">
        <v>2</v>
      </c>
      <c r="C782" t="s">
        <v>3</v>
      </c>
      <c r="D782" t="s">
        <v>4</v>
      </c>
      <c r="E782" t="s">
        <v>5</v>
      </c>
    </row>
    <row r="783" spans="1:109">
      <c r="A783" t="s">
        <v>157</v>
      </c>
      <c r="B783">
        <v>503585</v>
      </c>
      <c r="C783" t="s">
        <v>19</v>
      </c>
    </row>
    <row r="784" spans="1:109">
      <c r="A784" t="s">
        <v>158</v>
      </c>
      <c r="B784">
        <v>503585</v>
      </c>
      <c r="C784" t="s">
        <v>19</v>
      </c>
    </row>
    <row r="785" spans="1:5">
      <c r="A785" t="s">
        <v>159</v>
      </c>
      <c r="B785">
        <v>503585</v>
      </c>
      <c r="C785" t="s">
        <v>19</v>
      </c>
    </row>
    <row r="789" spans="1:5">
      <c r="A789" t="s">
        <v>1</v>
      </c>
      <c r="B789" t="s">
        <v>2</v>
      </c>
      <c r="C789" t="s">
        <v>3</v>
      </c>
      <c r="D789" t="s">
        <v>4</v>
      </c>
      <c r="E789" t="s">
        <v>5</v>
      </c>
    </row>
    <row r="790" spans="1:5">
      <c r="A790" t="s">
        <v>160</v>
      </c>
      <c r="B790">
        <v>484838</v>
      </c>
      <c r="C790" t="s">
        <v>19</v>
      </c>
    </row>
    <row r="791" spans="1:5">
      <c r="A791" t="s">
        <v>160</v>
      </c>
      <c r="B791">
        <v>484838</v>
      </c>
      <c r="C791" t="s">
        <v>19</v>
      </c>
    </row>
    <row r="792" spans="1:5">
      <c r="A792" t="s">
        <v>160</v>
      </c>
      <c r="B792">
        <v>484838</v>
      </c>
      <c r="C792" t="s">
        <v>19</v>
      </c>
    </row>
    <row r="796" spans="1:5">
      <c r="A796" t="s">
        <v>1</v>
      </c>
      <c r="B796" t="s">
        <v>2</v>
      </c>
      <c r="C796" t="s">
        <v>3</v>
      </c>
      <c r="D796" t="s">
        <v>4</v>
      </c>
      <c r="E796" t="s">
        <v>5</v>
      </c>
    </row>
    <row r="797" spans="1:5">
      <c r="A797" t="s">
        <v>161</v>
      </c>
      <c r="B797">
        <v>443380</v>
      </c>
      <c r="C797" t="s">
        <v>19</v>
      </c>
    </row>
    <row r="798" spans="1:5">
      <c r="A798" t="s">
        <v>162</v>
      </c>
      <c r="B798">
        <v>443380</v>
      </c>
      <c r="C798" t="s">
        <v>19</v>
      </c>
    </row>
    <row r="799" spans="1:5">
      <c r="A799" t="s">
        <v>163</v>
      </c>
      <c r="B799">
        <v>443380</v>
      </c>
      <c r="C799" t="s">
        <v>19</v>
      </c>
    </row>
    <row r="803" spans="1:5">
      <c r="A803" t="s">
        <v>1</v>
      </c>
      <c r="B803" t="s">
        <v>2</v>
      </c>
      <c r="C803" t="s">
        <v>3</v>
      </c>
      <c r="D803" t="s">
        <v>4</v>
      </c>
      <c r="E803" t="s">
        <v>5</v>
      </c>
    </row>
    <row r="804" spans="1:5">
      <c r="A804" t="s">
        <v>164</v>
      </c>
      <c r="B804">
        <v>417501</v>
      </c>
      <c r="C804" t="s">
        <v>19</v>
      </c>
    </row>
    <row r="805" spans="1:5">
      <c r="A805" t="s">
        <v>165</v>
      </c>
      <c r="B805">
        <v>417501</v>
      </c>
      <c r="C805" t="s">
        <v>19</v>
      </c>
    </row>
    <row r="806" spans="1:5">
      <c r="A806" t="s">
        <v>166</v>
      </c>
      <c r="B806">
        <v>417501</v>
      </c>
      <c r="C806" t="s">
        <v>19</v>
      </c>
    </row>
    <row r="810" spans="1:5">
      <c r="A810" t="s">
        <v>1</v>
      </c>
      <c r="B810" t="s">
        <v>2</v>
      </c>
      <c r="C810" t="s">
        <v>3</v>
      </c>
      <c r="D810" t="s">
        <v>4</v>
      </c>
      <c r="E810" t="s">
        <v>5</v>
      </c>
    </row>
    <row r="811" spans="1:5">
      <c r="A811" t="s">
        <v>167</v>
      </c>
      <c r="B811">
        <v>412807</v>
      </c>
      <c r="C811" t="s">
        <v>19</v>
      </c>
    </row>
    <row r="812" spans="1:5">
      <c r="A812" t="s">
        <v>167</v>
      </c>
      <c r="B812">
        <v>412807</v>
      </c>
      <c r="C812" t="s">
        <v>19</v>
      </c>
    </row>
    <row r="813" spans="1:5">
      <c r="A813" t="s">
        <v>167</v>
      </c>
      <c r="B813">
        <v>412807</v>
      </c>
      <c r="C813" t="s">
        <v>19</v>
      </c>
    </row>
    <row r="817" spans="1:5">
      <c r="A817" t="s">
        <v>1</v>
      </c>
      <c r="B817" t="s">
        <v>2</v>
      </c>
      <c r="C817" t="s">
        <v>3</v>
      </c>
      <c r="D817" t="s">
        <v>4</v>
      </c>
      <c r="E817" t="s">
        <v>5</v>
      </c>
    </row>
    <row r="818" spans="1:5">
      <c r="A818" t="s">
        <v>168</v>
      </c>
      <c r="B818">
        <v>304039</v>
      </c>
      <c r="C818" t="s">
        <v>19</v>
      </c>
    </row>
    <row r="819" spans="1:5">
      <c r="A819" t="s">
        <v>168</v>
      </c>
      <c r="B819">
        <v>304039</v>
      </c>
      <c r="C819" t="s">
        <v>19</v>
      </c>
    </row>
    <row r="820" spans="1:5">
      <c r="A820" t="s">
        <v>168</v>
      </c>
      <c r="B820">
        <v>304039</v>
      </c>
      <c r="C820" t="s">
        <v>19</v>
      </c>
    </row>
    <row r="824" spans="1:5">
      <c r="A824" t="s">
        <v>1</v>
      </c>
      <c r="B824" t="s">
        <v>2</v>
      </c>
      <c r="C824" t="s">
        <v>3</v>
      </c>
      <c r="D824" t="s">
        <v>4</v>
      </c>
      <c r="E824" t="s">
        <v>5</v>
      </c>
    </row>
    <row r="825" spans="1:5">
      <c r="A825" t="s">
        <v>169</v>
      </c>
      <c r="B825">
        <v>89908</v>
      </c>
      <c r="C825" t="s">
        <v>19</v>
      </c>
    </row>
    <row r="826" spans="1:5">
      <c r="A826" t="s">
        <v>169</v>
      </c>
      <c r="B826">
        <v>89908</v>
      </c>
      <c r="C826" t="s">
        <v>19</v>
      </c>
    </row>
    <row r="827" spans="1:5">
      <c r="A827" t="s">
        <v>169</v>
      </c>
      <c r="B827">
        <v>89908</v>
      </c>
      <c r="C827" t="s">
        <v>19</v>
      </c>
    </row>
    <row r="831" spans="1:5">
      <c r="A831" t="s">
        <v>1</v>
      </c>
      <c r="B831" t="s">
        <v>2</v>
      </c>
      <c r="C831" t="s">
        <v>3</v>
      </c>
      <c r="D831" t="s">
        <v>4</v>
      </c>
      <c r="E831" t="s">
        <v>5</v>
      </c>
    </row>
    <row r="832" spans="1:5">
      <c r="A832" t="s">
        <v>170</v>
      </c>
      <c r="B832">
        <v>70083</v>
      </c>
      <c r="C832" t="s">
        <v>19</v>
      </c>
    </row>
    <row r="833" spans="1:109">
      <c r="A833" t="s">
        <v>171</v>
      </c>
      <c r="B833">
        <v>70083</v>
      </c>
      <c r="C833" t="s">
        <v>19</v>
      </c>
    </row>
    <row r="834" spans="1:109">
      <c r="A834" t="s">
        <v>172</v>
      </c>
      <c r="B834">
        <v>70083</v>
      </c>
      <c r="C834" t="s">
        <v>19</v>
      </c>
    </row>
    <row r="838" spans="1:109">
      <c r="A838" t="s">
        <v>1</v>
      </c>
      <c r="B838" t="s">
        <v>2</v>
      </c>
      <c r="C838" t="s">
        <v>3</v>
      </c>
      <c r="D838" t="s">
        <v>4</v>
      </c>
      <c r="E838" t="s">
        <v>5</v>
      </c>
    </row>
    <row r="839" spans="1:109" s="7" customFormat="1">
      <c r="A839" s="7" t="s">
        <v>173</v>
      </c>
      <c r="B839" s="7">
        <v>344</v>
      </c>
      <c r="C839" s="7" t="s">
        <v>19</v>
      </c>
      <c r="D839" s="7">
        <v>597.26</v>
      </c>
      <c r="E839" s="7">
        <v>258.56</v>
      </c>
      <c r="F839" s="7">
        <v>875191.82</v>
      </c>
      <c r="G839" s="7">
        <v>2</v>
      </c>
      <c r="H839" s="7">
        <v>847978.1</v>
      </c>
      <c r="I839" s="7">
        <v>1</v>
      </c>
      <c r="J839" s="7">
        <v>866572.82</v>
      </c>
      <c r="K839" s="7">
        <v>1</v>
      </c>
      <c r="L839" s="7">
        <v>843791.02</v>
      </c>
      <c r="M839" s="7">
        <v>1</v>
      </c>
      <c r="N839" s="7">
        <v>875021.1</v>
      </c>
      <c r="O839" s="7">
        <v>2</v>
      </c>
      <c r="P839" s="7">
        <v>852164.44</v>
      </c>
      <c r="Q839" s="7">
        <v>1</v>
      </c>
      <c r="R839" s="7">
        <v>870711.55</v>
      </c>
      <c r="S839" s="7">
        <v>0</v>
      </c>
      <c r="T839" s="7">
        <v>857172.43</v>
      </c>
      <c r="U839" s="7">
        <v>1</v>
      </c>
      <c r="V839" s="7">
        <v>883192.92</v>
      </c>
      <c r="W839" s="7">
        <v>5</v>
      </c>
      <c r="X839" s="7">
        <v>865203.92</v>
      </c>
      <c r="Y839" s="7">
        <v>1</v>
      </c>
      <c r="Z839" s="7">
        <v>842488.45</v>
      </c>
      <c r="AA839" s="7">
        <v>1</v>
      </c>
      <c r="AB839" s="7">
        <v>810316.46</v>
      </c>
      <c r="AC839" s="7">
        <v>1</v>
      </c>
      <c r="AD839" s="7">
        <v>824206.23</v>
      </c>
      <c r="AE839" s="7">
        <v>3</v>
      </c>
      <c r="AF839" s="7">
        <v>828836.99</v>
      </c>
      <c r="AG839" s="7">
        <v>6</v>
      </c>
      <c r="AH839" s="7">
        <v>851954.82</v>
      </c>
      <c r="AI839" s="7">
        <v>2</v>
      </c>
      <c r="AJ839" s="7">
        <v>820064.78</v>
      </c>
      <c r="AK839" s="7">
        <v>2</v>
      </c>
      <c r="AL839" s="7">
        <v>847799.93</v>
      </c>
      <c r="AM839" s="7">
        <v>3</v>
      </c>
      <c r="AN839" s="7">
        <v>805318.61</v>
      </c>
      <c r="AO839" s="7">
        <v>2</v>
      </c>
      <c r="AP839" s="7">
        <v>841763.9</v>
      </c>
      <c r="AQ839" s="7">
        <v>1</v>
      </c>
      <c r="AR839" s="7">
        <v>815049.86</v>
      </c>
      <c r="AS839" s="7">
        <v>1</v>
      </c>
      <c r="AT839" s="7">
        <v>831877.59</v>
      </c>
      <c r="AU839" s="7">
        <v>3</v>
      </c>
      <c r="AV839" s="7">
        <v>841129.92</v>
      </c>
      <c r="AW839" s="7">
        <v>1</v>
      </c>
      <c r="AX839" s="7">
        <v>823572.09</v>
      </c>
      <c r="AY839" s="7">
        <v>2</v>
      </c>
      <c r="AZ839" s="7">
        <v>811091.35</v>
      </c>
      <c r="BA839" s="7">
        <v>1</v>
      </c>
      <c r="BB839" s="7">
        <v>849768.68</v>
      </c>
      <c r="BC839" s="7">
        <v>1</v>
      </c>
      <c r="BD839" s="7">
        <v>827579.3</v>
      </c>
      <c r="BE839" s="7">
        <v>2</v>
      </c>
      <c r="BF839" s="7">
        <v>819284.74</v>
      </c>
      <c r="BG839" s="7">
        <v>0</v>
      </c>
      <c r="BH839" s="7">
        <v>815257.28</v>
      </c>
      <c r="BI839" s="7">
        <v>2</v>
      </c>
      <c r="BJ839" s="7">
        <v>836271.93</v>
      </c>
      <c r="BK839" s="7">
        <v>2</v>
      </c>
      <c r="BL839" s="7">
        <v>845849.21</v>
      </c>
      <c r="BM839" s="7">
        <v>1</v>
      </c>
      <c r="BN839" s="7">
        <v>881437.89</v>
      </c>
      <c r="BO839" s="7">
        <v>2</v>
      </c>
      <c r="BP839" s="7">
        <v>899237.75</v>
      </c>
      <c r="BQ839" s="7">
        <v>1</v>
      </c>
      <c r="BR839" s="7">
        <v>894498.35</v>
      </c>
      <c r="BS839" s="7">
        <v>2</v>
      </c>
      <c r="BT839" s="7">
        <v>858566.53</v>
      </c>
      <c r="BU839" s="7">
        <v>0</v>
      </c>
      <c r="BV839" s="7">
        <v>872106.53</v>
      </c>
      <c r="BW839" s="7">
        <v>5</v>
      </c>
      <c r="BX839" s="7">
        <v>889751.5</v>
      </c>
      <c r="BY839" s="7">
        <v>3</v>
      </c>
      <c r="BZ839" s="7">
        <v>876767.21</v>
      </c>
      <c r="CA839" s="7">
        <v>1</v>
      </c>
      <c r="CB839" s="7">
        <v>885627.3</v>
      </c>
      <c r="CC839" s="7">
        <v>1</v>
      </c>
      <c r="CD839" s="7">
        <v>863052.98</v>
      </c>
      <c r="CE839" s="7">
        <v>3</v>
      </c>
      <c r="CF839" s="7">
        <v>867528.97</v>
      </c>
      <c r="CG839" s="7">
        <v>0</v>
      </c>
      <c r="CH839" s="7">
        <v>746345.5</v>
      </c>
      <c r="CI839" s="7">
        <v>4</v>
      </c>
      <c r="CJ839" s="7">
        <v>768392.09</v>
      </c>
      <c r="CK839" s="7">
        <v>3</v>
      </c>
      <c r="CL839" s="7">
        <v>772941.4</v>
      </c>
      <c r="CM839" s="7">
        <v>0</v>
      </c>
      <c r="CN839" s="7">
        <v>741912.92</v>
      </c>
      <c r="CO839" s="7">
        <v>2</v>
      </c>
      <c r="CP839" s="7">
        <v>750841.69</v>
      </c>
      <c r="CQ839" s="7">
        <v>0</v>
      </c>
      <c r="CR839" s="7">
        <v>760073.92</v>
      </c>
      <c r="CS839" s="7">
        <v>0</v>
      </c>
      <c r="CT839" s="7">
        <v>776997.62</v>
      </c>
      <c r="CU839" s="7">
        <v>2</v>
      </c>
      <c r="CV839" s="7">
        <v>755596.49</v>
      </c>
      <c r="CW839" s="7">
        <v>4</v>
      </c>
      <c r="CX839" s="7">
        <v>761520.054</v>
      </c>
      <c r="CY839" s="7">
        <v>4</v>
      </c>
      <c r="CZ839" s="7">
        <v>764090.55</v>
      </c>
      <c r="DA839" s="7">
        <v>1</v>
      </c>
      <c r="DB839" s="7">
        <v>1.76</v>
      </c>
      <c r="DC839" s="7">
        <v>4262975.75</v>
      </c>
      <c r="DD839" s="7">
        <v>90</v>
      </c>
      <c r="DE839" s="7">
        <f>D839 + E839 + DB839 + MAX(
    F839, H839, J839, L839, N839,
    P839, R839, T839, V839, X839,
    Z839, AB839, AD839, AF839, AH839,
    AJ839, AL839, AN839, AP839, AR839,
    AT839, AV839, AX839, AZ839, BB839,
    BD839, BF839, BH839, BJ839, BL839,
    BN839, BP839, BR839, BT839, BV839,
    BX839, BZ839, CD839, CF839, CH839,
    CJ839, CL839, CN839, CP839, CR839,
    CT839, CV839, CX839, CZ839
)</f>
        <v>900095.33</v>
      </c>
    </row>
    <row r="840" spans="1:109">
      <c r="A840" t="s">
        <v>174</v>
      </c>
      <c r="B840">
        <v>344</v>
      </c>
      <c r="C840" t="s">
        <v>19</v>
      </c>
    </row>
    <row r="841" spans="1:109">
      <c r="A841" t="s">
        <v>175</v>
      </c>
      <c r="B841">
        <v>344</v>
      </c>
      <c r="C841" t="s">
        <v>19</v>
      </c>
    </row>
    <row r="845" spans="1:109">
      <c r="A845" t="s">
        <v>1</v>
      </c>
      <c r="B845" t="s">
        <v>2</v>
      </c>
      <c r="C845" t="s">
        <v>3</v>
      </c>
      <c r="D845" t="s">
        <v>4</v>
      </c>
      <c r="E845" t="s">
        <v>5</v>
      </c>
    </row>
    <row r="846" spans="1:109" s="7" customFormat="1">
      <c r="A846" s="7" t="s">
        <v>154</v>
      </c>
      <c r="B846" s="7">
        <v>538725</v>
      </c>
      <c r="C846" s="7" t="s">
        <v>20</v>
      </c>
      <c r="D846" s="7">
        <v>767</v>
      </c>
      <c r="E846" s="7">
        <v>196.33</v>
      </c>
      <c r="F846" s="7">
        <v>1541676.88</v>
      </c>
      <c r="G846" s="7">
        <v>808</v>
      </c>
      <c r="H846" s="7">
        <v>1476663.24</v>
      </c>
      <c r="I846" s="7">
        <v>820</v>
      </c>
      <c r="J846" s="7">
        <v>1483485.95</v>
      </c>
      <c r="K846" s="7">
        <v>803</v>
      </c>
      <c r="L846" s="7">
        <v>1526635.02</v>
      </c>
      <c r="M846" s="7">
        <v>838</v>
      </c>
      <c r="N846" s="7">
        <v>1497471.89</v>
      </c>
      <c r="O846" s="7">
        <v>857</v>
      </c>
      <c r="P846" s="7">
        <v>1490495.11</v>
      </c>
      <c r="Q846" s="7">
        <v>871</v>
      </c>
      <c r="R846" s="7">
        <v>1504652.91</v>
      </c>
      <c r="S846" s="7">
        <v>898</v>
      </c>
      <c r="T846" s="7">
        <v>1536419.87</v>
      </c>
      <c r="U846" s="7">
        <v>873</v>
      </c>
      <c r="V846" s="7">
        <v>1519483.51</v>
      </c>
      <c r="W846" s="7">
        <v>842</v>
      </c>
      <c r="X846" s="7">
        <v>1511964.68</v>
      </c>
      <c r="Y846" s="7">
        <v>844</v>
      </c>
      <c r="Z846" s="7">
        <v>1452110.84</v>
      </c>
      <c r="AA846" s="7">
        <v>878</v>
      </c>
      <c r="AB846" s="7">
        <v>1408195.99</v>
      </c>
      <c r="AC846" s="7">
        <v>792</v>
      </c>
      <c r="AD846" s="7">
        <v>1445188.1</v>
      </c>
      <c r="AE846" s="7">
        <v>857</v>
      </c>
      <c r="AF846" s="7">
        <v>1459067.03</v>
      </c>
      <c r="AG846" s="7">
        <v>845</v>
      </c>
      <c r="AH846" s="7">
        <v>1415602.58</v>
      </c>
      <c r="AI846" s="7">
        <v>856</v>
      </c>
      <c r="AJ846" s="7">
        <v>1429762.39</v>
      </c>
      <c r="AK846" s="7">
        <v>842</v>
      </c>
      <c r="AL846" s="7">
        <v>1422248.58</v>
      </c>
      <c r="AM846" s="7">
        <v>794</v>
      </c>
      <c r="AN846" s="7">
        <v>1393966.09</v>
      </c>
      <c r="AO846" s="7">
        <v>875</v>
      </c>
      <c r="AP846" s="7">
        <v>1401043.29</v>
      </c>
      <c r="AQ846" s="7">
        <v>834</v>
      </c>
      <c r="AR846" s="7">
        <v>1437510.69</v>
      </c>
      <c r="AS846" s="7">
        <v>897</v>
      </c>
      <c r="AT846" s="7">
        <v>1386653.07</v>
      </c>
      <c r="AU846" s="7">
        <v>885</v>
      </c>
      <c r="AV846" s="7">
        <v>1401465.72</v>
      </c>
      <c r="AW846" s="7">
        <v>886</v>
      </c>
      <c r="AX846" s="7">
        <v>1350132.78</v>
      </c>
      <c r="AY846" s="7">
        <v>818</v>
      </c>
      <c r="AZ846" s="7">
        <v>1357349.96</v>
      </c>
      <c r="BA846" s="7">
        <v>828</v>
      </c>
      <c r="BB846" s="7">
        <v>1379582.71</v>
      </c>
      <c r="BC846" s="7">
        <v>853</v>
      </c>
      <c r="BD846" s="7">
        <v>1409085.71</v>
      </c>
      <c r="BE846" s="7">
        <v>857</v>
      </c>
      <c r="BF846" s="7">
        <v>1416371.92</v>
      </c>
      <c r="BG846" s="7">
        <v>831</v>
      </c>
      <c r="BH846" s="7">
        <v>1394259.31</v>
      </c>
      <c r="BI846" s="7">
        <v>832</v>
      </c>
      <c r="BJ846" s="7">
        <v>1372083.24</v>
      </c>
      <c r="BK846" s="7">
        <v>836</v>
      </c>
      <c r="BL846" s="7">
        <v>1364646.18</v>
      </c>
      <c r="BM846" s="7">
        <v>881</v>
      </c>
      <c r="BN846" s="7">
        <v>1389735.51</v>
      </c>
      <c r="BO846" s="7">
        <v>879</v>
      </c>
      <c r="BP846" s="7">
        <v>1443292.49</v>
      </c>
      <c r="BQ846" s="7">
        <v>774</v>
      </c>
      <c r="BR846" s="7">
        <v>1405060.7</v>
      </c>
      <c r="BS846" s="7">
        <v>812</v>
      </c>
      <c r="BT846" s="7">
        <v>1382184.93</v>
      </c>
      <c r="BU846" s="7">
        <v>890</v>
      </c>
      <c r="BV846" s="7">
        <v>1428245.44</v>
      </c>
      <c r="BW846" s="7">
        <v>826</v>
      </c>
      <c r="BX846" s="7">
        <v>1412500.12</v>
      </c>
      <c r="BY846" s="7">
        <v>858</v>
      </c>
      <c r="BZ846" s="7">
        <v>1420177.68</v>
      </c>
      <c r="CA846" s="7">
        <v>842</v>
      </c>
      <c r="CB846" s="7">
        <v>1398929.66</v>
      </c>
      <c r="CC846" s="7">
        <v>879</v>
      </c>
      <c r="CD846" s="7">
        <v>1375000.75</v>
      </c>
      <c r="CE846" s="7">
        <v>877</v>
      </c>
      <c r="CF846" s="7">
        <v>1435874.21</v>
      </c>
      <c r="CG846" s="7">
        <v>842</v>
      </c>
      <c r="CH846" s="7">
        <v>1433871.94</v>
      </c>
      <c r="CI846" s="7">
        <v>841</v>
      </c>
      <c r="CJ846" s="7">
        <v>1466099.93</v>
      </c>
      <c r="CK846" s="7">
        <v>833</v>
      </c>
      <c r="CL846" s="7">
        <v>1489147.7</v>
      </c>
      <c r="CM846" s="7">
        <v>841</v>
      </c>
      <c r="CN846" s="7">
        <v>1457984.24</v>
      </c>
      <c r="CO846" s="7">
        <v>852</v>
      </c>
      <c r="CP846" s="7">
        <v>1481447.34</v>
      </c>
      <c r="CQ846" s="7">
        <v>858</v>
      </c>
      <c r="CR846" s="7">
        <v>1450043.9</v>
      </c>
      <c r="CS846" s="7">
        <v>859</v>
      </c>
      <c r="CT846" s="7">
        <v>1473606.18</v>
      </c>
      <c r="CU846" s="7">
        <v>829</v>
      </c>
      <c r="CV846" s="7">
        <v>1442387.26</v>
      </c>
      <c r="CW846" s="7">
        <v>855</v>
      </c>
      <c r="CX846" s="7">
        <v>1496799.44</v>
      </c>
      <c r="CY846" s="7">
        <v>865</v>
      </c>
      <c r="CZ846" s="7">
        <v>1425887.62</v>
      </c>
      <c r="DA846" s="7">
        <v>848</v>
      </c>
      <c r="DB846" s="7">
        <v>92.39</v>
      </c>
      <c r="DC846" s="7">
        <v>7359497.6500000004</v>
      </c>
      <c r="DD846" s="7">
        <v>42391</v>
      </c>
      <c r="DE846" s="7">
        <f>D846 + E846 + DB846 + MAX(
    F846, H846, J846, L846, N846,
    P846, R846, T846, V846, X846,
    Z846, AB846, AD846, AF846, AH846,
    AJ846, AL846, AN846, AP846, AR846,
    AT846, AV846, AX846, AZ846, BB846,
    BD846, BF846, BH846, BJ846, BL846,
    BN846, BP846, BR846, BT846, BV846,
    BX846, BZ846, CD846, CF846, CH846,
    CJ846, CL846, CN846, CP846, CR846,
    CT846, CV846, CX846, CZ846
)</f>
        <v>1542732.5999999999</v>
      </c>
    </row>
    <row r="847" spans="1:109">
      <c r="A847" t="s">
        <v>155</v>
      </c>
      <c r="B847">
        <v>538725</v>
      </c>
      <c r="C847" t="s">
        <v>20</v>
      </c>
    </row>
    <row r="848" spans="1:109">
      <c r="A848" t="s">
        <v>156</v>
      </c>
      <c r="B848">
        <v>538725</v>
      </c>
      <c r="C848" t="s">
        <v>20</v>
      </c>
    </row>
    <row r="852" spans="1:5">
      <c r="A852" t="s">
        <v>1</v>
      </c>
      <c r="B852" t="s">
        <v>2</v>
      </c>
      <c r="C852" t="s">
        <v>3</v>
      </c>
      <c r="D852" t="s">
        <v>4</v>
      </c>
      <c r="E852" t="s">
        <v>5</v>
      </c>
    </row>
    <row r="853" spans="1:5">
      <c r="A853" t="s">
        <v>157</v>
      </c>
      <c r="B853">
        <v>503585</v>
      </c>
      <c r="C853" t="s">
        <v>20</v>
      </c>
    </row>
    <row r="854" spans="1:5">
      <c r="A854" t="s">
        <v>158</v>
      </c>
      <c r="B854">
        <v>503585</v>
      </c>
      <c r="C854" t="s">
        <v>20</v>
      </c>
    </row>
    <row r="855" spans="1:5">
      <c r="A855" t="s">
        <v>159</v>
      </c>
      <c r="B855">
        <v>503585</v>
      </c>
      <c r="C855" t="s">
        <v>20</v>
      </c>
    </row>
    <row r="859" spans="1:5">
      <c r="A859" t="s">
        <v>1</v>
      </c>
      <c r="B859" t="s">
        <v>2</v>
      </c>
      <c r="C859" t="s">
        <v>3</v>
      </c>
      <c r="D859" t="s">
        <v>4</v>
      </c>
      <c r="E859" t="s">
        <v>5</v>
      </c>
    </row>
    <row r="860" spans="1:5">
      <c r="A860" t="s">
        <v>160</v>
      </c>
      <c r="B860">
        <v>484838</v>
      </c>
      <c r="C860" t="s">
        <v>20</v>
      </c>
    </row>
    <row r="861" spans="1:5">
      <c r="A861" t="s">
        <v>160</v>
      </c>
      <c r="B861">
        <v>484838</v>
      </c>
      <c r="C861" t="s">
        <v>20</v>
      </c>
    </row>
    <row r="862" spans="1:5">
      <c r="A862" t="s">
        <v>160</v>
      </c>
      <c r="B862">
        <v>484838</v>
      </c>
      <c r="C862" t="s">
        <v>20</v>
      </c>
    </row>
    <row r="866" spans="1:5">
      <c r="A866" t="s">
        <v>1</v>
      </c>
      <c r="B866" t="s">
        <v>2</v>
      </c>
      <c r="C866" t="s">
        <v>3</v>
      </c>
      <c r="D866" t="s">
        <v>4</v>
      </c>
      <c r="E866" t="s">
        <v>5</v>
      </c>
    </row>
    <row r="867" spans="1:5">
      <c r="A867" t="s">
        <v>161</v>
      </c>
      <c r="B867">
        <v>443380</v>
      </c>
      <c r="C867" t="s">
        <v>20</v>
      </c>
    </row>
    <row r="868" spans="1:5">
      <c r="A868" t="s">
        <v>162</v>
      </c>
      <c r="B868">
        <v>443380</v>
      </c>
      <c r="C868" t="s">
        <v>20</v>
      </c>
    </row>
    <row r="869" spans="1:5">
      <c r="A869" t="s">
        <v>163</v>
      </c>
      <c r="B869">
        <v>443380</v>
      </c>
      <c r="C869" t="s">
        <v>20</v>
      </c>
    </row>
    <row r="873" spans="1:5">
      <c r="A873" t="s">
        <v>1</v>
      </c>
      <c r="B873" t="s">
        <v>2</v>
      </c>
      <c r="C873" t="s">
        <v>3</v>
      </c>
      <c r="D873" t="s">
        <v>4</v>
      </c>
      <c r="E873" t="s">
        <v>5</v>
      </c>
    </row>
    <row r="874" spans="1:5">
      <c r="A874" t="s">
        <v>164</v>
      </c>
      <c r="B874">
        <v>417501</v>
      </c>
      <c r="C874" t="s">
        <v>20</v>
      </c>
    </row>
    <row r="875" spans="1:5">
      <c r="A875" t="s">
        <v>165</v>
      </c>
      <c r="B875">
        <v>417501</v>
      </c>
      <c r="C875" t="s">
        <v>20</v>
      </c>
    </row>
    <row r="876" spans="1:5">
      <c r="A876" t="s">
        <v>166</v>
      </c>
      <c r="B876">
        <v>417501</v>
      </c>
      <c r="C876" t="s">
        <v>20</v>
      </c>
    </row>
    <row r="880" spans="1:5">
      <c r="A880" t="s">
        <v>1</v>
      </c>
      <c r="B880" t="s">
        <v>2</v>
      </c>
      <c r="C880" t="s">
        <v>3</v>
      </c>
      <c r="D880" t="s">
        <v>4</v>
      </c>
      <c r="E880" t="s">
        <v>5</v>
      </c>
    </row>
    <row r="881" spans="1:5">
      <c r="A881" t="s">
        <v>167</v>
      </c>
      <c r="B881">
        <v>412807</v>
      </c>
      <c r="C881" t="s">
        <v>20</v>
      </c>
    </row>
    <row r="882" spans="1:5">
      <c r="A882" t="s">
        <v>167</v>
      </c>
      <c r="B882">
        <v>412807</v>
      </c>
      <c r="C882" t="s">
        <v>20</v>
      </c>
    </row>
    <row r="883" spans="1:5">
      <c r="A883" t="s">
        <v>167</v>
      </c>
      <c r="B883">
        <v>412807</v>
      </c>
      <c r="C883" t="s">
        <v>20</v>
      </c>
    </row>
    <row r="887" spans="1:5">
      <c r="A887" t="s">
        <v>1</v>
      </c>
      <c r="B887" t="s">
        <v>2</v>
      </c>
      <c r="C887" t="s">
        <v>3</v>
      </c>
      <c r="D887" t="s">
        <v>4</v>
      </c>
      <c r="E887" t="s">
        <v>5</v>
      </c>
    </row>
    <row r="888" spans="1:5">
      <c r="A888" t="s">
        <v>168</v>
      </c>
      <c r="B888">
        <v>304039</v>
      </c>
      <c r="C888" t="s">
        <v>20</v>
      </c>
    </row>
    <row r="889" spans="1:5">
      <c r="A889" t="s">
        <v>168</v>
      </c>
      <c r="B889">
        <v>304039</v>
      </c>
      <c r="C889" t="s">
        <v>20</v>
      </c>
    </row>
    <row r="890" spans="1:5">
      <c r="A890" t="s">
        <v>168</v>
      </c>
      <c r="B890">
        <v>304039</v>
      </c>
      <c r="C890" t="s">
        <v>20</v>
      </c>
    </row>
    <row r="894" spans="1:5">
      <c r="A894" t="s">
        <v>1</v>
      </c>
      <c r="B894" t="s">
        <v>2</v>
      </c>
      <c r="C894" t="s">
        <v>3</v>
      </c>
      <c r="D894" t="s">
        <v>4</v>
      </c>
      <c r="E894" t="s">
        <v>5</v>
      </c>
    </row>
    <row r="895" spans="1:5">
      <c r="A895" t="s">
        <v>169</v>
      </c>
      <c r="B895">
        <v>89908</v>
      </c>
      <c r="C895" t="s">
        <v>20</v>
      </c>
    </row>
    <row r="896" spans="1:5">
      <c r="A896" t="s">
        <v>169</v>
      </c>
      <c r="B896">
        <v>89908</v>
      </c>
      <c r="C896" t="s">
        <v>20</v>
      </c>
    </row>
    <row r="897" spans="1:109">
      <c r="A897" t="s">
        <v>169</v>
      </c>
      <c r="B897">
        <v>89908</v>
      </c>
      <c r="C897" t="s">
        <v>20</v>
      </c>
    </row>
    <row r="901" spans="1:109">
      <c r="A901" t="s">
        <v>1</v>
      </c>
      <c r="B901" t="s">
        <v>2</v>
      </c>
      <c r="C901" t="s">
        <v>3</v>
      </c>
      <c r="D901" t="s">
        <v>4</v>
      </c>
      <c r="E901" t="s">
        <v>5</v>
      </c>
    </row>
    <row r="902" spans="1:109">
      <c r="A902" t="s">
        <v>170</v>
      </c>
      <c r="B902">
        <v>70083</v>
      </c>
      <c r="C902" t="s">
        <v>20</v>
      </c>
    </row>
    <row r="903" spans="1:109">
      <c r="A903" t="s">
        <v>171</v>
      </c>
      <c r="B903">
        <v>70083</v>
      </c>
      <c r="C903" t="s">
        <v>20</v>
      </c>
    </row>
    <row r="904" spans="1:109">
      <c r="A904" t="s">
        <v>172</v>
      </c>
      <c r="B904">
        <v>70083</v>
      </c>
      <c r="C904" t="s">
        <v>20</v>
      </c>
    </row>
    <row r="908" spans="1:109">
      <c r="A908" t="s">
        <v>1</v>
      </c>
      <c r="B908" t="s">
        <v>2</v>
      </c>
      <c r="C908" t="s">
        <v>3</v>
      </c>
      <c r="D908" t="s">
        <v>4</v>
      </c>
      <c r="E908" t="s">
        <v>5</v>
      </c>
    </row>
    <row r="909" spans="1:109">
      <c r="A909" s="7" t="s">
        <v>173</v>
      </c>
      <c r="B909" s="7">
        <v>344</v>
      </c>
      <c r="C909" s="7" t="s">
        <v>20</v>
      </c>
      <c r="D909" s="7">
        <v>559.1</v>
      </c>
      <c r="E909" s="7">
        <v>192.44</v>
      </c>
      <c r="F909" s="7">
        <v>1242563.24</v>
      </c>
      <c r="G909" s="7">
        <v>4</v>
      </c>
      <c r="H909" s="7">
        <v>1191499.8700000001</v>
      </c>
      <c r="I909" s="7">
        <v>5</v>
      </c>
      <c r="J909" s="7">
        <v>1224630.76</v>
      </c>
      <c r="K909" s="7">
        <v>0</v>
      </c>
      <c r="L909" s="7">
        <v>1185291.57</v>
      </c>
      <c r="M909" s="7">
        <v>3</v>
      </c>
      <c r="N909" s="7">
        <v>1230771.9099999999</v>
      </c>
      <c r="O909" s="7">
        <v>4</v>
      </c>
      <c r="P909" s="7">
        <v>1236951.75</v>
      </c>
      <c r="Q909" s="7">
        <v>1</v>
      </c>
      <c r="R909" s="7">
        <v>1204679.76</v>
      </c>
      <c r="S909" s="7">
        <v>1</v>
      </c>
      <c r="T909" s="7">
        <v>1211570.19</v>
      </c>
      <c r="U909" s="7">
        <v>3</v>
      </c>
      <c r="V909" s="7">
        <v>1198079.6000000001</v>
      </c>
      <c r="W909" s="7">
        <v>2</v>
      </c>
      <c r="X909" s="7">
        <v>1218184.03</v>
      </c>
      <c r="Y909" s="7">
        <v>3</v>
      </c>
      <c r="Z909" s="7">
        <v>1339790.42</v>
      </c>
      <c r="AA909" s="7">
        <v>0</v>
      </c>
      <c r="AB909" s="7">
        <v>1304523.55</v>
      </c>
      <c r="AC909" s="7">
        <v>2</v>
      </c>
      <c r="AD909" s="7">
        <v>1326212.32</v>
      </c>
      <c r="AE909" s="7">
        <v>5</v>
      </c>
      <c r="AF909" s="7">
        <v>1311403.1000000001</v>
      </c>
      <c r="AG909" s="7">
        <v>5</v>
      </c>
      <c r="AH909" s="7">
        <v>1363729.93</v>
      </c>
      <c r="AI909" s="7">
        <v>2</v>
      </c>
      <c r="AJ909" s="7">
        <v>1318251.21</v>
      </c>
      <c r="AK909" s="7">
        <v>3</v>
      </c>
      <c r="AL909" s="7">
        <v>1333117.69</v>
      </c>
      <c r="AM909" s="7">
        <v>2</v>
      </c>
      <c r="AN909" s="7">
        <v>1355896.82</v>
      </c>
      <c r="AO909" s="7">
        <v>2</v>
      </c>
      <c r="AP909" s="7">
        <v>1297641.78</v>
      </c>
      <c r="AQ909" s="7">
        <v>2</v>
      </c>
      <c r="AR909" s="7">
        <v>1347650.03</v>
      </c>
      <c r="AS909" s="7">
        <v>4</v>
      </c>
      <c r="AT909" s="7">
        <v>1302276.75</v>
      </c>
      <c r="AU909" s="7">
        <v>3</v>
      </c>
      <c r="AV909" s="7">
        <v>1322247.03</v>
      </c>
      <c r="AW909" s="7">
        <v>6</v>
      </c>
      <c r="AX909" s="7">
        <v>1341964.02</v>
      </c>
      <c r="AY909" s="7">
        <v>3</v>
      </c>
      <c r="AZ909" s="7">
        <v>1295997.27</v>
      </c>
      <c r="BA909" s="7">
        <v>4</v>
      </c>
      <c r="BB909" s="7">
        <v>1348617.47</v>
      </c>
      <c r="BC909" s="7">
        <v>7</v>
      </c>
      <c r="BD909" s="7">
        <v>1315985.01</v>
      </c>
      <c r="BE909" s="7">
        <v>2</v>
      </c>
      <c r="BF909" s="7">
        <v>1328821.68</v>
      </c>
      <c r="BG909" s="7">
        <v>1</v>
      </c>
      <c r="BH909" s="7">
        <v>1289480</v>
      </c>
      <c r="BI909" s="7">
        <v>4</v>
      </c>
      <c r="BJ909" s="7">
        <v>1309067.3600000001</v>
      </c>
      <c r="BK909" s="7">
        <v>2</v>
      </c>
      <c r="BL909" s="7">
        <v>1335601.1399999999</v>
      </c>
      <c r="BM909" s="7">
        <v>3</v>
      </c>
      <c r="BN909" s="7">
        <v>1243801.8999999999</v>
      </c>
      <c r="BO909" s="7">
        <v>3</v>
      </c>
      <c r="BP909" s="7">
        <v>1284954.1499999999</v>
      </c>
      <c r="BQ909" s="7">
        <v>2</v>
      </c>
      <c r="BR909" s="7">
        <v>1305199.3</v>
      </c>
      <c r="BS909" s="7">
        <v>3</v>
      </c>
      <c r="BT909" s="7">
        <v>1250580.05</v>
      </c>
      <c r="BU909" s="7">
        <v>0</v>
      </c>
      <c r="BV909" s="7">
        <v>1278222.3700000001</v>
      </c>
      <c r="BW909" s="7">
        <v>6</v>
      </c>
      <c r="BX909" s="7">
        <v>1291873.1299999999</v>
      </c>
      <c r="BY909" s="7">
        <v>5</v>
      </c>
      <c r="BZ909" s="7">
        <v>1264410.3</v>
      </c>
      <c r="CA909" s="7">
        <v>3</v>
      </c>
      <c r="CB909" s="7">
        <v>1298387.73</v>
      </c>
      <c r="CC909" s="7">
        <v>4</v>
      </c>
      <c r="CD909" s="7">
        <v>1257617.01</v>
      </c>
      <c r="CE909" s="7">
        <v>5</v>
      </c>
      <c r="CF909" s="7">
        <v>1270937.75</v>
      </c>
      <c r="CG909" s="7">
        <v>1</v>
      </c>
      <c r="CH909" s="7">
        <v>1183663.22</v>
      </c>
      <c r="CI909" s="7">
        <v>7</v>
      </c>
      <c r="CJ909" s="7">
        <v>1156431.52</v>
      </c>
      <c r="CK909" s="7">
        <v>5</v>
      </c>
      <c r="CL909" s="7">
        <v>1190326.8999999999</v>
      </c>
      <c r="CM909" s="7">
        <v>1</v>
      </c>
      <c r="CN909" s="7">
        <v>1169902.01</v>
      </c>
      <c r="CO909" s="7">
        <v>7</v>
      </c>
      <c r="CP909" s="7">
        <v>1163905.3500000001</v>
      </c>
      <c r="CQ909" s="7">
        <v>0</v>
      </c>
      <c r="CR909" s="7">
        <v>1176554.3400000001</v>
      </c>
      <c r="CS909" s="7">
        <v>4</v>
      </c>
      <c r="CT909" s="7">
        <v>1210532.56</v>
      </c>
      <c r="CU909" s="7">
        <v>3</v>
      </c>
      <c r="CV909" s="7">
        <v>1203609.1599999999</v>
      </c>
      <c r="CW909" s="7">
        <v>5</v>
      </c>
      <c r="CX909">
        <v>1184900.6839999999</v>
      </c>
      <c r="CY909">
        <v>5</v>
      </c>
      <c r="CZ909" s="7">
        <v>1196797.06</v>
      </c>
      <c r="DA909" s="7">
        <v>2</v>
      </c>
      <c r="DB909" s="7">
        <v>2.3199999999999998</v>
      </c>
      <c r="DC909" s="7">
        <v>6472489.3700000001</v>
      </c>
      <c r="DD909" s="7">
        <v>154</v>
      </c>
      <c r="DE909" s="7">
        <f>D909 + E909 + DB909 + MAX(
    F909, H909, J909, L909, N909,
    P909, R909, T909, V909, X909,
    Z909, AB909, AD909, AF909, AH909,
    AJ909, AL909, AN909, AP909, AR909,
    AT909, AV909, AX909, AZ909, BB909,
    BD909, BF909, BH909, BJ909, BL909,
    BN909, BP909, BR909, BT909, BV909,
    BX909, BZ909, CD909, CF909, CH909,
    CJ909, CL909, CN909, CP909, CR909,
    CT909, CV909, CX909, CZ909
)</f>
        <v>1364483.79</v>
      </c>
    </row>
    <row r="910" spans="1:109">
      <c r="A910" t="s">
        <v>174</v>
      </c>
      <c r="B910">
        <v>344</v>
      </c>
      <c r="C910" t="s">
        <v>20</v>
      </c>
    </row>
    <row r="911" spans="1:109">
      <c r="A911" t="s">
        <v>175</v>
      </c>
      <c r="B911">
        <v>344</v>
      </c>
      <c r="C911" t="s">
        <v>20</v>
      </c>
    </row>
    <row r="915" spans="1:109">
      <c r="A915" t="s">
        <v>1</v>
      </c>
      <c r="B915" t="s">
        <v>2</v>
      </c>
      <c r="C915" t="s">
        <v>3</v>
      </c>
      <c r="D915" t="s">
        <v>4</v>
      </c>
      <c r="E915" t="s">
        <v>5</v>
      </c>
    </row>
    <row r="916" spans="1:109" s="7" customFormat="1">
      <c r="A916" s="7" t="s">
        <v>154</v>
      </c>
      <c r="B916" s="7">
        <v>538725</v>
      </c>
      <c r="C916" s="7" t="s">
        <v>124</v>
      </c>
      <c r="D916" s="7">
        <v>1047.43</v>
      </c>
      <c r="E916" s="7">
        <v>200.93</v>
      </c>
      <c r="F916" s="7">
        <v>3062567.61</v>
      </c>
      <c r="G916" s="7">
        <v>1676</v>
      </c>
      <c r="H916" s="7">
        <v>2985401.3</v>
      </c>
      <c r="I916" s="7">
        <v>1691</v>
      </c>
      <c r="J916" s="7">
        <v>3075044.42</v>
      </c>
      <c r="K916" s="7">
        <v>1629</v>
      </c>
      <c r="L916" s="7">
        <v>2972481.77</v>
      </c>
      <c r="M916" s="7">
        <v>1670</v>
      </c>
      <c r="N916" s="7">
        <v>3049986.97</v>
      </c>
      <c r="O916" s="7">
        <v>1696</v>
      </c>
      <c r="P916" s="7">
        <v>2998143.95</v>
      </c>
      <c r="Q916" s="7">
        <v>1687</v>
      </c>
      <c r="R916" s="7">
        <v>3036894.36</v>
      </c>
      <c r="S916" s="7">
        <v>1716</v>
      </c>
      <c r="T916" s="7">
        <v>3087771.08</v>
      </c>
      <c r="U916" s="7">
        <v>1732</v>
      </c>
      <c r="V916" s="7">
        <v>3011428.26</v>
      </c>
      <c r="W916" s="7">
        <v>1721</v>
      </c>
      <c r="X916" s="7">
        <v>3024247.35</v>
      </c>
      <c r="Y916" s="7">
        <v>1632</v>
      </c>
      <c r="Z916" s="7">
        <v>2461735.37</v>
      </c>
      <c r="AA916" s="7">
        <v>1795</v>
      </c>
      <c r="AB916" s="7">
        <v>2475244.87</v>
      </c>
      <c r="AC916" s="7">
        <v>1636</v>
      </c>
      <c r="AD916" s="7">
        <v>2434940.5699999998</v>
      </c>
      <c r="AE916" s="7">
        <v>1716</v>
      </c>
      <c r="AF916" s="7">
        <v>2542833.7400000002</v>
      </c>
      <c r="AG916" s="7">
        <v>1691</v>
      </c>
      <c r="AH916" s="7">
        <v>2421670.16</v>
      </c>
      <c r="AI916" s="7">
        <v>1690</v>
      </c>
      <c r="AJ916" s="7">
        <v>2516035.0099999998</v>
      </c>
      <c r="AK916" s="7">
        <v>1702</v>
      </c>
      <c r="AL916" s="7">
        <v>2502872.73</v>
      </c>
      <c r="AM916" s="7">
        <v>1679</v>
      </c>
      <c r="AN916" s="7">
        <v>2529241.96</v>
      </c>
      <c r="AO916" s="7">
        <v>1763</v>
      </c>
      <c r="AP916" s="7">
        <v>2448200.2999999998</v>
      </c>
      <c r="AQ916" s="7">
        <v>1679</v>
      </c>
      <c r="AR916" s="7">
        <v>2489130.2599999998</v>
      </c>
      <c r="AS916" s="7">
        <v>1763</v>
      </c>
      <c r="AT916" s="7">
        <v>2552694.88</v>
      </c>
      <c r="AU916" s="7">
        <v>1702</v>
      </c>
      <c r="AV916" s="7">
        <v>2537581.4300000002</v>
      </c>
      <c r="AW916" s="7">
        <v>1683</v>
      </c>
      <c r="AX916" s="7">
        <v>2508976.14</v>
      </c>
      <c r="AY916" s="7">
        <v>1667</v>
      </c>
      <c r="AZ916" s="7">
        <v>2495175.2599999998</v>
      </c>
      <c r="BA916" s="7">
        <v>1641</v>
      </c>
      <c r="BB916" s="7">
        <v>2583614.5499999998</v>
      </c>
      <c r="BC916" s="7">
        <v>1708</v>
      </c>
      <c r="BD916" s="7">
        <v>2522980.11</v>
      </c>
      <c r="BE916" s="7">
        <v>1692</v>
      </c>
      <c r="BF916" s="7">
        <v>2599807.64</v>
      </c>
      <c r="BG916" s="7">
        <v>1685</v>
      </c>
      <c r="BH916" s="7">
        <v>2467309.79</v>
      </c>
      <c r="BI916" s="7">
        <v>1697</v>
      </c>
      <c r="BJ916" s="7">
        <v>2567813.7400000002</v>
      </c>
      <c r="BK916" s="7">
        <v>1646</v>
      </c>
      <c r="BL916" s="7">
        <v>2481274.62</v>
      </c>
      <c r="BM916" s="7">
        <v>1712</v>
      </c>
      <c r="BN916" s="7">
        <v>2704486.26</v>
      </c>
      <c r="BO916" s="7">
        <v>1747</v>
      </c>
      <c r="BP916" s="7">
        <v>2675851.96</v>
      </c>
      <c r="BQ916" s="7">
        <v>1612</v>
      </c>
      <c r="BR916" s="7">
        <v>2718406.81</v>
      </c>
      <c r="BS916" s="7">
        <v>1719</v>
      </c>
      <c r="BT916" s="7">
        <v>2602902.5499999998</v>
      </c>
      <c r="BU916" s="7">
        <v>1728</v>
      </c>
      <c r="BV916" s="7">
        <v>2690352.41</v>
      </c>
      <c r="BW916" s="7">
        <v>1680</v>
      </c>
      <c r="BX916" s="7">
        <v>2617539.06</v>
      </c>
      <c r="BY916" s="7">
        <v>1693</v>
      </c>
      <c r="BZ916" s="7">
        <v>2661650.2799999998</v>
      </c>
      <c r="CA916" s="7">
        <v>1688</v>
      </c>
      <c r="CB916" s="7">
        <v>2646151.56</v>
      </c>
      <c r="CC916" s="7">
        <v>1737</v>
      </c>
      <c r="CD916" s="7">
        <v>2588794.9300000002</v>
      </c>
      <c r="CE916" s="7">
        <v>1696</v>
      </c>
      <c r="CF916" s="7">
        <v>2632005.12</v>
      </c>
      <c r="CG916" s="7">
        <v>1641</v>
      </c>
      <c r="CH916" s="7">
        <v>2709826.05</v>
      </c>
      <c r="CI916" s="7">
        <v>1654</v>
      </c>
      <c r="CJ916" s="7">
        <v>2724909.02</v>
      </c>
      <c r="CK916" s="7">
        <v>1686</v>
      </c>
      <c r="CL916" s="7">
        <v>2770591.6</v>
      </c>
      <c r="CM916" s="7">
        <v>1709</v>
      </c>
      <c r="CN916" s="7">
        <v>2800729.34</v>
      </c>
      <c r="CO916" s="7">
        <v>1689</v>
      </c>
      <c r="CP916" s="7">
        <v>2755171.69</v>
      </c>
      <c r="CQ916" s="7">
        <v>1713</v>
      </c>
      <c r="CR916" s="7">
        <v>2830439.73</v>
      </c>
      <c r="CS916" s="7">
        <v>1721</v>
      </c>
      <c r="CT916" s="7">
        <v>2845603.32</v>
      </c>
      <c r="CU916" s="7">
        <v>1699</v>
      </c>
      <c r="CV916" s="7">
        <v>2740251.96</v>
      </c>
      <c r="CW916" s="7">
        <v>1712</v>
      </c>
      <c r="CX916" s="7">
        <v>2815614.74</v>
      </c>
      <c r="CY916" s="7">
        <v>1648</v>
      </c>
      <c r="CZ916" s="7">
        <v>2785591.63</v>
      </c>
      <c r="DA916" s="7">
        <v>1688</v>
      </c>
      <c r="DB916" s="7">
        <v>215.07</v>
      </c>
      <c r="DC916" s="7">
        <v>13797225.68</v>
      </c>
      <c r="DD916" s="7">
        <v>84657</v>
      </c>
      <c r="DE916" s="7">
        <f>D916 + E916 + DB916 + MAX(
    F916, H916, J916, L916, N916,
    P916, R916, T916, V916, X916,
    Z916, AB916, AD916, AF916, AH916,
    AJ916, AL916, AN916, AP916, AR916,
    AT916, AV916, AX916, AZ916, BB916,
    BD916, BF916, BH916, BJ916, BL916,
    BN916, BP916, BR916, BT916, BV916,
    BX916, BZ916, CD916, CF916, CH916,
    CJ916, CL916, CN916, CP916, CR916,
    CT916, CV916, CX916, CZ916
)</f>
        <v>3089234.5100000002</v>
      </c>
    </row>
    <row r="917" spans="1:109">
      <c r="A917" t="s">
        <v>155</v>
      </c>
      <c r="B917">
        <v>538725</v>
      </c>
      <c r="C917" t="s">
        <v>124</v>
      </c>
    </row>
    <row r="918" spans="1:109">
      <c r="A918" t="s">
        <v>156</v>
      </c>
      <c r="B918">
        <v>538725</v>
      </c>
      <c r="C918" t="s">
        <v>124</v>
      </c>
    </row>
    <row r="922" spans="1:109">
      <c r="A922" t="s">
        <v>1</v>
      </c>
      <c r="B922" t="s">
        <v>2</v>
      </c>
      <c r="C922" t="s">
        <v>3</v>
      </c>
      <c r="D922" t="s">
        <v>4</v>
      </c>
      <c r="E922" t="s">
        <v>5</v>
      </c>
    </row>
    <row r="923" spans="1:109">
      <c r="A923" t="s">
        <v>157</v>
      </c>
      <c r="B923">
        <v>503585</v>
      </c>
      <c r="C923" t="s">
        <v>124</v>
      </c>
    </row>
    <row r="924" spans="1:109">
      <c r="A924" t="s">
        <v>158</v>
      </c>
      <c r="B924">
        <v>503585</v>
      </c>
      <c r="C924" t="s">
        <v>124</v>
      </c>
    </row>
    <row r="925" spans="1:109">
      <c r="A925" t="s">
        <v>159</v>
      </c>
      <c r="B925">
        <v>503585</v>
      </c>
      <c r="C925" t="s">
        <v>124</v>
      </c>
    </row>
    <row r="929" spans="1:5">
      <c r="A929" t="s">
        <v>1</v>
      </c>
      <c r="B929" t="s">
        <v>2</v>
      </c>
      <c r="C929" t="s">
        <v>3</v>
      </c>
      <c r="D929" t="s">
        <v>4</v>
      </c>
      <c r="E929" t="s">
        <v>5</v>
      </c>
    </row>
    <row r="930" spans="1:5">
      <c r="A930" t="s">
        <v>160</v>
      </c>
      <c r="B930">
        <v>484838</v>
      </c>
      <c r="C930" t="s">
        <v>124</v>
      </c>
    </row>
    <row r="931" spans="1:5">
      <c r="A931" t="s">
        <v>160</v>
      </c>
      <c r="B931">
        <v>484838</v>
      </c>
      <c r="C931" t="s">
        <v>124</v>
      </c>
    </row>
    <row r="932" spans="1:5">
      <c r="A932" t="s">
        <v>160</v>
      </c>
      <c r="B932">
        <v>484838</v>
      </c>
      <c r="C932" t="s">
        <v>124</v>
      </c>
    </row>
    <row r="936" spans="1:5">
      <c r="A936" t="s">
        <v>1</v>
      </c>
      <c r="B936" t="s">
        <v>2</v>
      </c>
      <c r="C936" t="s">
        <v>3</v>
      </c>
      <c r="D936" t="s">
        <v>4</v>
      </c>
      <c r="E936" t="s">
        <v>5</v>
      </c>
    </row>
    <row r="937" spans="1:5">
      <c r="A937" t="s">
        <v>161</v>
      </c>
      <c r="B937">
        <v>443380</v>
      </c>
      <c r="C937" t="s">
        <v>124</v>
      </c>
    </row>
    <row r="938" spans="1:5">
      <c r="A938" t="s">
        <v>162</v>
      </c>
      <c r="B938">
        <v>443380</v>
      </c>
      <c r="C938" t="s">
        <v>124</v>
      </c>
    </row>
    <row r="939" spans="1:5">
      <c r="A939" t="s">
        <v>163</v>
      </c>
      <c r="B939">
        <v>443380</v>
      </c>
      <c r="C939" t="s">
        <v>124</v>
      </c>
    </row>
    <row r="943" spans="1:5">
      <c r="A943" t="s">
        <v>1</v>
      </c>
      <c r="B943" t="s">
        <v>2</v>
      </c>
      <c r="C943" t="s">
        <v>3</v>
      </c>
      <c r="D943" t="s">
        <v>4</v>
      </c>
      <c r="E943" t="s">
        <v>5</v>
      </c>
    </row>
    <row r="944" spans="1:5">
      <c r="A944" t="s">
        <v>164</v>
      </c>
      <c r="B944">
        <v>417501</v>
      </c>
      <c r="C944" t="s">
        <v>124</v>
      </c>
    </row>
    <row r="945" spans="1:5">
      <c r="A945" t="s">
        <v>165</v>
      </c>
      <c r="B945">
        <v>417501</v>
      </c>
      <c r="C945" t="s">
        <v>124</v>
      </c>
    </row>
    <row r="946" spans="1:5">
      <c r="A946" t="s">
        <v>166</v>
      </c>
      <c r="B946">
        <v>417501</v>
      </c>
      <c r="C946" t="s">
        <v>124</v>
      </c>
    </row>
    <row r="950" spans="1:5">
      <c r="A950" t="s">
        <v>1</v>
      </c>
      <c r="B950" t="s">
        <v>2</v>
      </c>
      <c r="C950" t="s">
        <v>3</v>
      </c>
      <c r="D950" t="s">
        <v>4</v>
      </c>
      <c r="E950" t="s">
        <v>5</v>
      </c>
    </row>
    <row r="951" spans="1:5">
      <c r="A951" t="s">
        <v>167</v>
      </c>
      <c r="B951">
        <v>412807</v>
      </c>
      <c r="C951" t="s">
        <v>124</v>
      </c>
    </row>
    <row r="952" spans="1:5">
      <c r="A952" t="s">
        <v>167</v>
      </c>
      <c r="B952">
        <v>412807</v>
      </c>
      <c r="C952" t="s">
        <v>124</v>
      </c>
    </row>
    <row r="953" spans="1:5">
      <c r="A953" t="s">
        <v>167</v>
      </c>
      <c r="B953">
        <v>412807</v>
      </c>
      <c r="C953" t="s">
        <v>124</v>
      </c>
    </row>
    <row r="957" spans="1:5">
      <c r="A957" t="s">
        <v>1</v>
      </c>
      <c r="B957" t="s">
        <v>2</v>
      </c>
      <c r="C957" t="s">
        <v>3</v>
      </c>
      <c r="D957" t="s">
        <v>4</v>
      </c>
      <c r="E957" t="s">
        <v>5</v>
      </c>
    </row>
    <row r="958" spans="1:5">
      <c r="A958" t="s">
        <v>168</v>
      </c>
      <c r="B958">
        <v>304039</v>
      </c>
      <c r="C958" t="s">
        <v>124</v>
      </c>
    </row>
    <row r="959" spans="1:5">
      <c r="A959" t="s">
        <v>168</v>
      </c>
      <c r="B959">
        <v>304039</v>
      </c>
      <c r="C959" t="s">
        <v>124</v>
      </c>
    </row>
    <row r="960" spans="1:5">
      <c r="A960" t="s">
        <v>168</v>
      </c>
      <c r="B960">
        <v>304039</v>
      </c>
      <c r="C960" t="s">
        <v>124</v>
      </c>
    </row>
    <row r="964" spans="1:5">
      <c r="A964" t="s">
        <v>1</v>
      </c>
      <c r="B964" t="s">
        <v>2</v>
      </c>
      <c r="C964" t="s">
        <v>3</v>
      </c>
      <c r="D964" t="s">
        <v>4</v>
      </c>
      <c r="E964" t="s">
        <v>5</v>
      </c>
    </row>
    <row r="965" spans="1:5">
      <c r="A965" t="s">
        <v>169</v>
      </c>
      <c r="B965">
        <v>89908</v>
      </c>
      <c r="C965" t="s">
        <v>124</v>
      </c>
    </row>
    <row r="966" spans="1:5">
      <c r="A966" t="s">
        <v>169</v>
      </c>
      <c r="B966">
        <v>89908</v>
      </c>
      <c r="C966" t="s">
        <v>124</v>
      </c>
    </row>
    <row r="967" spans="1:5">
      <c r="A967" t="s">
        <v>169</v>
      </c>
      <c r="B967">
        <v>89908</v>
      </c>
      <c r="C967" t="s">
        <v>124</v>
      </c>
    </row>
    <row r="971" spans="1:5">
      <c r="A971" t="s">
        <v>1</v>
      </c>
      <c r="B971" t="s">
        <v>2</v>
      </c>
      <c r="C971" t="s">
        <v>3</v>
      </c>
      <c r="D971" t="s">
        <v>4</v>
      </c>
      <c r="E971" t="s">
        <v>5</v>
      </c>
    </row>
    <row r="972" spans="1:5">
      <c r="A972" t="s">
        <v>170</v>
      </c>
      <c r="B972">
        <v>70083</v>
      </c>
      <c r="C972" t="s">
        <v>124</v>
      </c>
    </row>
    <row r="973" spans="1:5">
      <c r="A973" t="s">
        <v>171</v>
      </c>
      <c r="B973">
        <v>70083</v>
      </c>
      <c r="C973" t="s">
        <v>124</v>
      </c>
    </row>
    <row r="974" spans="1:5">
      <c r="A974" t="s">
        <v>172</v>
      </c>
      <c r="B974">
        <v>70083</v>
      </c>
      <c r="C974" t="s">
        <v>124</v>
      </c>
    </row>
    <row r="978" spans="1:109">
      <c r="A978" t="s">
        <v>1</v>
      </c>
      <c r="B978" t="s">
        <v>2</v>
      </c>
      <c r="C978" t="s">
        <v>3</v>
      </c>
      <c r="D978" t="s">
        <v>4</v>
      </c>
      <c r="E978" t="s">
        <v>5</v>
      </c>
    </row>
    <row r="979" spans="1:109" s="7" customFormat="1">
      <c r="A979" s="7" t="s">
        <v>173</v>
      </c>
      <c r="B979" s="7">
        <v>344</v>
      </c>
      <c r="C979" s="7" t="s">
        <v>124</v>
      </c>
      <c r="D979" s="7">
        <v>611.04</v>
      </c>
      <c r="E979" s="7">
        <v>194.42</v>
      </c>
      <c r="F979" s="7">
        <v>2186797.37</v>
      </c>
      <c r="G979" s="7">
        <v>5</v>
      </c>
      <c r="H979" s="7">
        <v>2210426.56</v>
      </c>
      <c r="I979" s="7">
        <v>6</v>
      </c>
      <c r="J979" s="7">
        <v>2233854.71</v>
      </c>
      <c r="K979" s="7">
        <v>2</v>
      </c>
      <c r="L979" s="7">
        <v>2175408.39</v>
      </c>
      <c r="M979" s="7">
        <v>3</v>
      </c>
      <c r="N979" s="7">
        <v>2280958.69</v>
      </c>
      <c r="O979" s="7">
        <v>8</v>
      </c>
      <c r="P979" s="7">
        <v>2198717.5099999998</v>
      </c>
      <c r="Q979" s="7">
        <v>3</v>
      </c>
      <c r="R979" s="7">
        <v>2245506.4700000002</v>
      </c>
      <c r="S979" s="7">
        <v>2</v>
      </c>
      <c r="T979" s="7">
        <v>2269251.84</v>
      </c>
      <c r="U979" s="7">
        <v>7</v>
      </c>
      <c r="V979" s="7">
        <v>2257406.21</v>
      </c>
      <c r="W979" s="7">
        <v>7</v>
      </c>
      <c r="X979" s="7">
        <v>2222144.77</v>
      </c>
      <c r="Y979" s="7">
        <v>4</v>
      </c>
      <c r="Z979" s="7">
        <v>2276395.34</v>
      </c>
      <c r="AA979" s="7">
        <v>1</v>
      </c>
      <c r="AB979" s="7">
        <v>2288281.4700000002</v>
      </c>
      <c r="AC979" s="7">
        <v>5</v>
      </c>
      <c r="AD979" s="7">
        <v>2311948.96</v>
      </c>
      <c r="AE979" s="7">
        <v>9</v>
      </c>
      <c r="AF979" s="7">
        <v>2204389.0699999998</v>
      </c>
      <c r="AG979" s="7">
        <v>11</v>
      </c>
      <c r="AH979" s="7">
        <v>2216529.08</v>
      </c>
      <c r="AI979" s="7">
        <v>6</v>
      </c>
      <c r="AJ979" s="7">
        <v>2264437.33</v>
      </c>
      <c r="AK979" s="7">
        <v>7</v>
      </c>
      <c r="AL979" s="7">
        <v>2228531.4</v>
      </c>
      <c r="AM979" s="7">
        <v>10</v>
      </c>
      <c r="AN979" s="7">
        <v>2300139.58</v>
      </c>
      <c r="AO979" s="7">
        <v>9</v>
      </c>
      <c r="AP979" s="7">
        <v>2240459.14</v>
      </c>
      <c r="AQ979" s="7">
        <v>4</v>
      </c>
      <c r="AR979" s="7">
        <v>2252534.83</v>
      </c>
      <c r="AS979" s="7">
        <v>8</v>
      </c>
      <c r="AT979" s="7">
        <v>2282747.36</v>
      </c>
      <c r="AU979" s="7">
        <v>5</v>
      </c>
      <c r="AV979" s="7">
        <v>2270693.04</v>
      </c>
      <c r="AW979" s="7">
        <v>8</v>
      </c>
      <c r="AX979" s="7">
        <v>2294846.2400000002</v>
      </c>
      <c r="AY979" s="7">
        <v>6</v>
      </c>
      <c r="AZ979" s="7">
        <v>2246574.65</v>
      </c>
      <c r="BA979" s="7">
        <v>6</v>
      </c>
      <c r="BB979" s="7">
        <v>2318925.5699999998</v>
      </c>
      <c r="BC979" s="7">
        <v>13</v>
      </c>
      <c r="BD979" s="7">
        <v>2330683.31</v>
      </c>
      <c r="BE979" s="7">
        <v>6</v>
      </c>
      <c r="BF979" s="7">
        <v>2234474.37</v>
      </c>
      <c r="BG979" s="7">
        <v>3</v>
      </c>
      <c r="BH979" s="7">
        <v>2306901.48</v>
      </c>
      <c r="BI979" s="7">
        <v>8</v>
      </c>
      <c r="BJ979" s="7">
        <v>2258652.5499999998</v>
      </c>
      <c r="BK979" s="7">
        <v>4</v>
      </c>
      <c r="BL979" s="7">
        <v>2222573.12</v>
      </c>
      <c r="BM979" s="7">
        <v>6</v>
      </c>
      <c r="BN979" s="7">
        <v>2244596.5299999998</v>
      </c>
      <c r="BO979" s="7">
        <v>3</v>
      </c>
      <c r="BP979" s="7">
        <v>2349806.0699999998</v>
      </c>
      <c r="BQ979" s="7">
        <v>3</v>
      </c>
      <c r="BR979" s="7">
        <v>2362066.52</v>
      </c>
      <c r="BS979" s="7">
        <v>5</v>
      </c>
      <c r="BT979" s="7">
        <v>2289407.08</v>
      </c>
      <c r="BU979" s="7">
        <v>5</v>
      </c>
      <c r="BV979" s="7">
        <v>2325442.7200000002</v>
      </c>
      <c r="BW979" s="7">
        <v>14</v>
      </c>
      <c r="BX979" s="7">
        <v>2301539.0099999998</v>
      </c>
      <c r="BY979" s="7">
        <v>8</v>
      </c>
      <c r="BZ979" s="7">
        <v>2337683.36</v>
      </c>
      <c r="CA979" s="7">
        <v>4</v>
      </c>
      <c r="CB979" s="7">
        <v>2313503.98</v>
      </c>
      <c r="CC979" s="7">
        <v>16</v>
      </c>
      <c r="CD979" s="7">
        <v>2277105.63</v>
      </c>
      <c r="CE979" s="7">
        <v>11</v>
      </c>
      <c r="CF979" s="7">
        <v>2256597.98</v>
      </c>
      <c r="CG979" s="7">
        <v>4</v>
      </c>
      <c r="CH979" s="7">
        <v>2038918.28</v>
      </c>
      <c r="CI979" s="7">
        <v>11</v>
      </c>
      <c r="CJ979" s="7">
        <v>2075542.43</v>
      </c>
      <c r="CK979" s="7">
        <v>8</v>
      </c>
      <c r="CL979" s="7">
        <v>2124410.7599999998</v>
      </c>
      <c r="CM979" s="7">
        <v>4</v>
      </c>
      <c r="CN979" s="7">
        <v>2100154.4300000002</v>
      </c>
      <c r="CO979" s="7">
        <v>9</v>
      </c>
      <c r="CP979" s="7">
        <v>2063329.32</v>
      </c>
      <c r="CQ979" s="7">
        <v>6</v>
      </c>
      <c r="CR979" s="7">
        <v>2112351.7799999998</v>
      </c>
      <c r="CS979" s="7">
        <v>10</v>
      </c>
      <c r="CT979" s="7">
        <v>2051172.74</v>
      </c>
      <c r="CU979" s="7">
        <v>11</v>
      </c>
      <c r="CV979" s="7">
        <v>2026346.93</v>
      </c>
      <c r="CW979" s="7">
        <v>10</v>
      </c>
      <c r="CX979" s="7">
        <v>2068226.6120000002</v>
      </c>
      <c r="CY979" s="7">
        <v>11</v>
      </c>
      <c r="CZ979" s="7">
        <v>2087932.29</v>
      </c>
      <c r="DA979" s="7">
        <v>5</v>
      </c>
      <c r="DB979" s="7">
        <v>3.09</v>
      </c>
      <c r="DC979" s="7">
        <v>11411952.15</v>
      </c>
      <c r="DD979" s="7">
        <v>340</v>
      </c>
      <c r="DE979" s="7">
        <f>D979 + E979 + DB979 + MAX(
    F979, H979, J979, L979, N979,
    P979, R979, T979, V979, X979,
    Z979, AB979, AD979, AF979, AH979,
    AJ979, AL979, AN979, AP979, AR979,
    AT979, AV979, AX979, AZ979, BB979,
    BD979, BF979, BH979, BJ979, BL979,
    BN979, BP979, BR979, BT979, BV979,
    BX979, BZ979, CD979, CF979, CH979,
    CJ979, CL979, CN979, CP979, CR979,
    CT979, CV979, CX979, CZ979
)</f>
        <v>2362875.0699999998</v>
      </c>
    </row>
    <row r="980" spans="1:109">
      <c r="A980" t="s">
        <v>174</v>
      </c>
      <c r="B980">
        <v>344</v>
      </c>
      <c r="C980" t="s">
        <v>124</v>
      </c>
    </row>
    <row r="981" spans="1:109">
      <c r="A981" t="s">
        <v>175</v>
      </c>
      <c r="B981">
        <v>344</v>
      </c>
      <c r="C981" t="s">
        <v>124</v>
      </c>
    </row>
    <row r="985" spans="1:109">
      <c r="A985" t="s">
        <v>1</v>
      </c>
      <c r="B985" t="s">
        <v>2</v>
      </c>
      <c r="C985" t="s">
        <v>3</v>
      </c>
      <c r="D985" t="s">
        <v>4</v>
      </c>
      <c r="E985" t="s">
        <v>5</v>
      </c>
    </row>
    <row r="986" spans="1:109" s="7" customFormat="1">
      <c r="A986" s="7" t="s">
        <v>154</v>
      </c>
      <c r="B986" s="7">
        <v>538725</v>
      </c>
      <c r="C986" s="7" t="s">
        <v>125</v>
      </c>
      <c r="D986" s="7">
        <v>1549.32</v>
      </c>
      <c r="E986" s="7">
        <v>443.51</v>
      </c>
      <c r="F986" s="7">
        <v>515170.43</v>
      </c>
      <c r="G986" s="7">
        <v>73</v>
      </c>
      <c r="H986" s="7">
        <v>507227.1</v>
      </c>
      <c r="I986" s="7">
        <v>57</v>
      </c>
      <c r="J986" s="7">
        <v>510153.35</v>
      </c>
      <c r="K986" s="7">
        <v>65</v>
      </c>
      <c r="L986" s="7">
        <v>490750.58</v>
      </c>
      <c r="M986" s="7">
        <v>66</v>
      </c>
      <c r="N986" s="7">
        <v>513221.81</v>
      </c>
      <c r="O986" s="7">
        <v>61</v>
      </c>
      <c r="P986" s="7">
        <v>493277.48</v>
      </c>
      <c r="Q986" s="7">
        <v>57</v>
      </c>
      <c r="R986" s="7">
        <v>501394</v>
      </c>
      <c r="S986" s="7">
        <v>78</v>
      </c>
      <c r="T986" s="7">
        <v>498581.19</v>
      </c>
      <c r="U986" s="7">
        <v>65</v>
      </c>
      <c r="V986" s="7">
        <v>496058.42</v>
      </c>
      <c r="W986" s="7">
        <v>84</v>
      </c>
      <c r="X986" s="7">
        <v>504177.35</v>
      </c>
      <c r="Y986" s="7">
        <v>50</v>
      </c>
      <c r="Z986" s="7">
        <v>518785.39</v>
      </c>
      <c r="AA986" s="7">
        <v>81</v>
      </c>
      <c r="AB986" s="7">
        <v>529471.9</v>
      </c>
      <c r="AC986" s="7">
        <v>76</v>
      </c>
      <c r="AD986" s="7">
        <v>526432.81999999995</v>
      </c>
      <c r="AE986" s="7">
        <v>50</v>
      </c>
      <c r="AF986" s="7">
        <v>521185.49</v>
      </c>
      <c r="AG986" s="7">
        <v>83</v>
      </c>
      <c r="AH986" s="7">
        <v>510669.63</v>
      </c>
      <c r="AI986" s="7">
        <v>79</v>
      </c>
      <c r="AJ986" s="7">
        <v>507984.49</v>
      </c>
      <c r="AK986" s="7">
        <v>66</v>
      </c>
      <c r="AL986" s="7">
        <v>515575.31</v>
      </c>
      <c r="AM986" s="7">
        <v>74</v>
      </c>
      <c r="AN986" s="7">
        <v>524080.2</v>
      </c>
      <c r="AO986" s="7">
        <v>54</v>
      </c>
      <c r="AP986" s="7">
        <v>513429.42</v>
      </c>
      <c r="AQ986" s="7">
        <v>56</v>
      </c>
      <c r="AR986" s="7">
        <v>531978.11</v>
      </c>
      <c r="AS986" s="7">
        <v>73</v>
      </c>
      <c r="AT986" s="7">
        <v>509871.94</v>
      </c>
      <c r="AU986" s="7">
        <v>73</v>
      </c>
      <c r="AV986" s="7">
        <v>526605.01</v>
      </c>
      <c r="AW986" s="7">
        <v>63</v>
      </c>
      <c r="AX986" s="7">
        <v>518513.34</v>
      </c>
      <c r="AY986" s="7">
        <v>59</v>
      </c>
      <c r="AZ986" s="7">
        <v>507304.15</v>
      </c>
      <c r="BA986" s="7">
        <v>67</v>
      </c>
      <c r="BB986" s="7">
        <v>529373.48</v>
      </c>
      <c r="BC986" s="7">
        <v>60</v>
      </c>
      <c r="BD986" s="7">
        <v>504439.56</v>
      </c>
      <c r="BE986" s="7">
        <v>76</v>
      </c>
      <c r="BF986" s="7">
        <v>521181</v>
      </c>
      <c r="BG986" s="7">
        <v>69</v>
      </c>
      <c r="BH986" s="7">
        <v>524113.04</v>
      </c>
      <c r="BI986" s="7">
        <v>56</v>
      </c>
      <c r="BJ986" s="7">
        <v>515683.87</v>
      </c>
      <c r="BK986" s="7">
        <v>73</v>
      </c>
      <c r="BL986" s="7">
        <v>512946.31</v>
      </c>
      <c r="BM986" s="7">
        <v>63</v>
      </c>
      <c r="BN986" s="7">
        <v>546622.71999999997</v>
      </c>
      <c r="BO986" s="7">
        <v>72</v>
      </c>
      <c r="BP986" s="7">
        <v>549876.18999999994</v>
      </c>
      <c r="BQ986" s="7">
        <v>71</v>
      </c>
      <c r="BR986" s="7">
        <v>555838.16</v>
      </c>
      <c r="BS986" s="7">
        <v>68</v>
      </c>
      <c r="BT986" s="7">
        <v>529503.34</v>
      </c>
      <c r="BU986" s="7">
        <v>69</v>
      </c>
      <c r="BV986" s="7">
        <v>552555.65</v>
      </c>
      <c r="BW986" s="7">
        <v>67</v>
      </c>
      <c r="BX986" s="7">
        <v>535310.73</v>
      </c>
      <c r="BY986" s="7">
        <v>81</v>
      </c>
      <c r="BZ986" s="7">
        <v>541294.86</v>
      </c>
      <c r="CA986" s="7">
        <v>64</v>
      </c>
      <c r="CB986" s="7">
        <v>532221.29</v>
      </c>
      <c r="CC986" s="7">
        <v>62</v>
      </c>
      <c r="CD986" s="7">
        <v>538483.74</v>
      </c>
      <c r="CE986" s="7">
        <v>74</v>
      </c>
      <c r="CF986" s="7">
        <v>543914.89</v>
      </c>
      <c r="CG986" s="7">
        <v>75</v>
      </c>
      <c r="CH986" s="7">
        <v>553426.4</v>
      </c>
      <c r="CI986" s="7">
        <v>72</v>
      </c>
      <c r="CJ986" s="7">
        <v>559184.52</v>
      </c>
      <c r="CK986" s="7">
        <v>66</v>
      </c>
      <c r="CL986" s="7">
        <v>564695.93999999994</v>
      </c>
      <c r="CM986" s="7">
        <v>53</v>
      </c>
      <c r="CN986" s="7">
        <v>561830.34</v>
      </c>
      <c r="CO986" s="7">
        <v>81</v>
      </c>
      <c r="CP986" s="7">
        <v>550581.46</v>
      </c>
      <c r="CQ986" s="7">
        <v>64</v>
      </c>
      <c r="CR986" s="7">
        <v>542358.09</v>
      </c>
      <c r="CS986" s="7">
        <v>62</v>
      </c>
      <c r="CT986" s="7">
        <v>545106.42000000004</v>
      </c>
      <c r="CU986" s="7">
        <v>72</v>
      </c>
      <c r="CV986" s="7">
        <v>539715.80000000005</v>
      </c>
      <c r="CW986" s="7">
        <v>56</v>
      </c>
      <c r="CX986" s="7">
        <v>555783.6</v>
      </c>
      <c r="CY986" s="7">
        <v>72</v>
      </c>
      <c r="CZ986" s="7">
        <v>555731.49</v>
      </c>
      <c r="DA986" s="7">
        <v>58</v>
      </c>
      <c r="DB986" s="7">
        <v>15.83</v>
      </c>
      <c r="DC986" s="7">
        <v>2703003.64</v>
      </c>
      <c r="DD986" s="7">
        <v>3366</v>
      </c>
      <c r="DE986" s="7">
        <f>D986 + E986 + DB986 + MAX(
    F986, H986, J986, L986, N986,
    P986, R986, T986, V986, X986,
    Z986, AB986, AD986, AF986, AH986,
    AJ986, AL986, AN986, AP986, AR986,
    AT986, AV986, AX986, AZ986, BB986,
    BD986, BF986, BH986, BJ986, BL986,
    BN986, BP986, BR986, BT986, BV986,
    BX986, BZ986, CD986, CF986, CH986,
    CJ986, CL986, CN986, CP986, CR986,
    CT986, CV986, CX986, CZ986
)</f>
        <v>566704.6</v>
      </c>
    </row>
    <row r="987" spans="1:109">
      <c r="A987" t="s">
        <v>155</v>
      </c>
      <c r="B987">
        <v>538725</v>
      </c>
      <c r="C987" t="s">
        <v>125</v>
      </c>
    </row>
    <row r="988" spans="1:109">
      <c r="A988" t="s">
        <v>156</v>
      </c>
      <c r="B988">
        <v>538725</v>
      </c>
      <c r="C988" t="s">
        <v>125</v>
      </c>
    </row>
    <row r="992" spans="1:109">
      <c r="A992" t="s">
        <v>1</v>
      </c>
      <c r="B992" t="s">
        <v>2</v>
      </c>
      <c r="C992" t="s">
        <v>3</v>
      </c>
      <c r="D992" t="s">
        <v>4</v>
      </c>
      <c r="E992" t="s">
        <v>5</v>
      </c>
    </row>
    <row r="993" spans="1:5">
      <c r="A993" t="s">
        <v>157</v>
      </c>
      <c r="B993">
        <v>503585</v>
      </c>
      <c r="C993" t="s">
        <v>125</v>
      </c>
    </row>
    <row r="994" spans="1:5">
      <c r="A994" t="s">
        <v>158</v>
      </c>
      <c r="B994">
        <v>503585</v>
      </c>
      <c r="C994" t="s">
        <v>125</v>
      </c>
    </row>
    <row r="995" spans="1:5">
      <c r="A995" t="s">
        <v>159</v>
      </c>
      <c r="B995">
        <v>503585</v>
      </c>
      <c r="C995" t="s">
        <v>125</v>
      </c>
    </row>
    <row r="999" spans="1:5">
      <c r="A999" t="s">
        <v>1</v>
      </c>
      <c r="B999" t="s">
        <v>2</v>
      </c>
      <c r="C999" t="s">
        <v>3</v>
      </c>
      <c r="D999" t="s">
        <v>4</v>
      </c>
      <c r="E999" t="s">
        <v>5</v>
      </c>
    </row>
    <row r="1000" spans="1:5">
      <c r="A1000" t="s">
        <v>160</v>
      </c>
      <c r="B1000">
        <v>484838</v>
      </c>
      <c r="C1000" t="s">
        <v>125</v>
      </c>
    </row>
    <row r="1001" spans="1:5">
      <c r="A1001" t="s">
        <v>160</v>
      </c>
      <c r="B1001">
        <v>484838</v>
      </c>
      <c r="C1001" t="s">
        <v>125</v>
      </c>
    </row>
    <row r="1002" spans="1:5">
      <c r="A1002" t="s">
        <v>160</v>
      </c>
      <c r="B1002">
        <v>484838</v>
      </c>
      <c r="C1002" t="s">
        <v>125</v>
      </c>
    </row>
    <row r="1006" spans="1:5">
      <c r="A1006" t="s">
        <v>1</v>
      </c>
      <c r="B1006" t="s">
        <v>2</v>
      </c>
      <c r="C1006" t="s">
        <v>3</v>
      </c>
      <c r="D1006" t="s">
        <v>4</v>
      </c>
      <c r="E1006" t="s">
        <v>5</v>
      </c>
    </row>
    <row r="1007" spans="1:5">
      <c r="A1007" t="s">
        <v>161</v>
      </c>
      <c r="B1007">
        <v>443380</v>
      </c>
      <c r="C1007" t="s">
        <v>125</v>
      </c>
    </row>
    <row r="1008" spans="1:5">
      <c r="A1008" t="s">
        <v>162</v>
      </c>
      <c r="B1008">
        <v>443380</v>
      </c>
      <c r="C1008" t="s">
        <v>125</v>
      </c>
    </row>
    <row r="1009" spans="1:5">
      <c r="A1009" t="s">
        <v>163</v>
      </c>
      <c r="B1009">
        <v>443380</v>
      </c>
      <c r="C1009" t="s">
        <v>125</v>
      </c>
    </row>
    <row r="1013" spans="1:5">
      <c r="A1013" t="s">
        <v>1</v>
      </c>
      <c r="B1013" t="s">
        <v>2</v>
      </c>
      <c r="C1013" t="s">
        <v>3</v>
      </c>
      <c r="D1013" t="s">
        <v>4</v>
      </c>
      <c r="E1013" t="s">
        <v>5</v>
      </c>
    </row>
    <row r="1014" spans="1:5">
      <c r="A1014" t="s">
        <v>164</v>
      </c>
      <c r="B1014">
        <v>417501</v>
      </c>
      <c r="C1014" t="s">
        <v>125</v>
      </c>
    </row>
    <row r="1015" spans="1:5">
      <c r="A1015" t="s">
        <v>165</v>
      </c>
      <c r="B1015">
        <v>417501</v>
      </c>
      <c r="C1015" t="s">
        <v>125</v>
      </c>
    </row>
    <row r="1016" spans="1:5">
      <c r="A1016" t="s">
        <v>166</v>
      </c>
      <c r="B1016">
        <v>417501</v>
      </c>
      <c r="C1016" t="s">
        <v>125</v>
      </c>
    </row>
    <row r="1020" spans="1:5">
      <c r="A1020" t="s">
        <v>1</v>
      </c>
      <c r="B1020" t="s">
        <v>2</v>
      </c>
      <c r="C1020" t="s">
        <v>3</v>
      </c>
      <c r="D1020" t="s">
        <v>4</v>
      </c>
      <c r="E1020" t="s">
        <v>5</v>
      </c>
    </row>
    <row r="1021" spans="1:5">
      <c r="A1021" t="s">
        <v>167</v>
      </c>
      <c r="B1021">
        <v>412807</v>
      </c>
      <c r="C1021" t="s">
        <v>125</v>
      </c>
    </row>
    <row r="1022" spans="1:5">
      <c r="A1022" t="s">
        <v>167</v>
      </c>
      <c r="B1022">
        <v>412807</v>
      </c>
      <c r="C1022" t="s">
        <v>125</v>
      </c>
    </row>
    <row r="1023" spans="1:5">
      <c r="A1023" t="s">
        <v>167</v>
      </c>
      <c r="B1023">
        <v>412807</v>
      </c>
      <c r="C1023" t="s">
        <v>125</v>
      </c>
    </row>
    <row r="1027" spans="1:5">
      <c r="A1027" t="s">
        <v>1</v>
      </c>
      <c r="B1027" t="s">
        <v>2</v>
      </c>
      <c r="C1027" t="s">
        <v>3</v>
      </c>
      <c r="D1027" t="s">
        <v>4</v>
      </c>
      <c r="E1027" t="s">
        <v>5</v>
      </c>
    </row>
    <row r="1028" spans="1:5">
      <c r="A1028" t="s">
        <v>168</v>
      </c>
      <c r="B1028">
        <v>304039</v>
      </c>
      <c r="C1028" t="s">
        <v>125</v>
      </c>
    </row>
    <row r="1029" spans="1:5">
      <c r="A1029" t="s">
        <v>168</v>
      </c>
      <c r="B1029">
        <v>304039</v>
      </c>
      <c r="C1029" t="s">
        <v>125</v>
      </c>
    </row>
    <row r="1030" spans="1:5">
      <c r="A1030" t="s">
        <v>168</v>
      </c>
      <c r="B1030">
        <v>304039</v>
      </c>
      <c r="C1030" t="s">
        <v>125</v>
      </c>
    </row>
    <row r="1034" spans="1:5">
      <c r="A1034" t="s">
        <v>1</v>
      </c>
      <c r="B1034" t="s">
        <v>2</v>
      </c>
      <c r="C1034" t="s">
        <v>3</v>
      </c>
      <c r="D1034" t="s">
        <v>4</v>
      </c>
      <c r="E1034" t="s">
        <v>5</v>
      </c>
    </row>
    <row r="1035" spans="1:5">
      <c r="A1035" t="s">
        <v>169</v>
      </c>
      <c r="B1035">
        <v>89908</v>
      </c>
      <c r="C1035" t="s">
        <v>125</v>
      </c>
    </row>
    <row r="1036" spans="1:5">
      <c r="A1036" t="s">
        <v>169</v>
      </c>
      <c r="B1036">
        <v>89908</v>
      </c>
      <c r="C1036" t="s">
        <v>125</v>
      </c>
    </row>
    <row r="1037" spans="1:5">
      <c r="A1037" t="s">
        <v>169</v>
      </c>
      <c r="B1037">
        <v>89908</v>
      </c>
      <c r="C1037" t="s">
        <v>125</v>
      </c>
    </row>
    <row r="1041" spans="1:109">
      <c r="A1041" t="s">
        <v>1</v>
      </c>
      <c r="B1041" t="s">
        <v>2</v>
      </c>
      <c r="C1041" t="s">
        <v>3</v>
      </c>
      <c r="D1041" t="s">
        <v>4</v>
      </c>
      <c r="E1041" t="s">
        <v>5</v>
      </c>
    </row>
    <row r="1042" spans="1:109">
      <c r="A1042" t="s">
        <v>170</v>
      </c>
      <c r="B1042">
        <v>70083</v>
      </c>
      <c r="C1042" t="s">
        <v>125</v>
      </c>
    </row>
    <row r="1043" spans="1:109">
      <c r="A1043" t="s">
        <v>171</v>
      </c>
      <c r="B1043">
        <v>70083</v>
      </c>
      <c r="C1043" t="s">
        <v>125</v>
      </c>
    </row>
    <row r="1044" spans="1:109">
      <c r="A1044" t="s">
        <v>172</v>
      </c>
      <c r="B1044">
        <v>70083</v>
      </c>
      <c r="C1044" t="s">
        <v>125</v>
      </c>
    </row>
    <row r="1048" spans="1:109">
      <c r="A1048" t="s">
        <v>1</v>
      </c>
      <c r="B1048" t="s">
        <v>2</v>
      </c>
      <c r="C1048" t="s">
        <v>3</v>
      </c>
      <c r="D1048" t="s">
        <v>4</v>
      </c>
      <c r="E1048" t="s">
        <v>5</v>
      </c>
    </row>
    <row r="1049" spans="1:109">
      <c r="A1049" s="7" t="s">
        <v>173</v>
      </c>
      <c r="B1049" s="7">
        <v>344</v>
      </c>
      <c r="C1049" s="7" t="s">
        <v>125</v>
      </c>
      <c r="D1049" s="7">
        <v>609.37</v>
      </c>
      <c r="E1049" s="7">
        <v>200.67</v>
      </c>
      <c r="F1049" s="7">
        <v>494937.8</v>
      </c>
      <c r="G1049" s="7">
        <v>1</v>
      </c>
      <c r="H1049" s="7">
        <v>475744.25</v>
      </c>
      <c r="I1049" s="7">
        <v>0</v>
      </c>
      <c r="J1049" s="7">
        <v>480912.09</v>
      </c>
      <c r="K1049" s="7">
        <v>1</v>
      </c>
      <c r="L1049" s="7">
        <v>468289.94</v>
      </c>
      <c r="M1049" s="7">
        <v>0</v>
      </c>
      <c r="N1049" s="7">
        <v>487899.15</v>
      </c>
      <c r="O1049" s="7">
        <v>0</v>
      </c>
      <c r="P1049" s="7">
        <v>473241.87</v>
      </c>
      <c r="Q1049" s="7">
        <v>0</v>
      </c>
      <c r="R1049" s="7">
        <v>483043.09</v>
      </c>
      <c r="S1049" s="7">
        <v>0</v>
      </c>
      <c r="T1049" s="7">
        <v>485565.21</v>
      </c>
      <c r="U1049" s="7">
        <v>0</v>
      </c>
      <c r="V1049" s="7">
        <v>490273.19</v>
      </c>
      <c r="W1049" s="7">
        <v>0</v>
      </c>
      <c r="X1049" s="7">
        <v>478311.32</v>
      </c>
      <c r="Y1049" s="7">
        <v>0</v>
      </c>
      <c r="Z1049" s="7">
        <v>504887.47</v>
      </c>
      <c r="AA1049" s="7">
        <v>0</v>
      </c>
      <c r="AB1049" s="7">
        <v>487982.32</v>
      </c>
      <c r="AC1049" s="7">
        <v>0</v>
      </c>
      <c r="AD1049" s="7">
        <v>497792.53</v>
      </c>
      <c r="AE1049" s="7">
        <v>1</v>
      </c>
      <c r="AF1049" s="7">
        <v>502483.69</v>
      </c>
      <c r="AG1049" s="7">
        <v>0</v>
      </c>
      <c r="AH1049" s="7">
        <v>492860.35</v>
      </c>
      <c r="AI1049" s="7">
        <v>0</v>
      </c>
      <c r="AJ1049" s="7">
        <v>500209.97</v>
      </c>
      <c r="AK1049" s="7">
        <v>0</v>
      </c>
      <c r="AL1049" s="7">
        <v>485385.94</v>
      </c>
      <c r="AM1049" s="7">
        <v>1</v>
      </c>
      <c r="AN1049" s="7">
        <v>490298.67</v>
      </c>
      <c r="AO1049" s="7">
        <v>0</v>
      </c>
      <c r="AP1049" s="7">
        <v>507769.79</v>
      </c>
      <c r="AQ1049" s="7">
        <v>0</v>
      </c>
      <c r="AR1049" s="7">
        <v>495385.92</v>
      </c>
      <c r="AS1049" s="7">
        <v>0</v>
      </c>
      <c r="AT1049" s="7">
        <v>496894.38</v>
      </c>
      <c r="AU1049" s="7">
        <v>0</v>
      </c>
      <c r="AV1049" s="7">
        <v>504325.04</v>
      </c>
      <c r="AW1049" s="7">
        <v>0</v>
      </c>
      <c r="AX1049" s="7">
        <v>509848.97</v>
      </c>
      <c r="AY1049" s="7">
        <v>0</v>
      </c>
      <c r="AZ1049" s="7">
        <v>512368.02</v>
      </c>
      <c r="BA1049" s="7">
        <v>0</v>
      </c>
      <c r="BB1049" s="7">
        <v>517355.72</v>
      </c>
      <c r="BC1049" s="7">
        <v>0</v>
      </c>
      <c r="BD1049" s="7">
        <v>501578.84</v>
      </c>
      <c r="BE1049" s="7">
        <v>0</v>
      </c>
      <c r="BF1049" s="7">
        <v>494432.75</v>
      </c>
      <c r="BG1049" s="7">
        <v>1</v>
      </c>
      <c r="BH1049" s="7">
        <v>507166.99</v>
      </c>
      <c r="BI1049" s="7">
        <v>0</v>
      </c>
      <c r="BJ1049" s="7">
        <v>499434.01</v>
      </c>
      <c r="BK1049" s="7">
        <v>0</v>
      </c>
      <c r="BL1049" s="7">
        <v>515220.57</v>
      </c>
      <c r="BM1049" s="7">
        <v>0</v>
      </c>
      <c r="BN1049" s="7">
        <v>502137.87</v>
      </c>
      <c r="BO1049" s="7">
        <v>0</v>
      </c>
      <c r="BP1049" s="7">
        <v>512345.48</v>
      </c>
      <c r="BQ1049" s="7">
        <v>0</v>
      </c>
      <c r="BR1049" s="7">
        <v>514779.43</v>
      </c>
      <c r="BS1049" s="7">
        <v>0</v>
      </c>
      <c r="BT1049" s="7">
        <v>507346.49</v>
      </c>
      <c r="BU1049" s="7">
        <v>0</v>
      </c>
      <c r="BV1049" s="7">
        <v>517142.21</v>
      </c>
      <c r="BW1049" s="7">
        <v>0</v>
      </c>
      <c r="BX1049" s="7">
        <v>493955.79</v>
      </c>
      <c r="BY1049" s="7">
        <v>0</v>
      </c>
      <c r="BZ1049" s="7">
        <v>497126.77</v>
      </c>
      <c r="CA1049" s="7">
        <v>0</v>
      </c>
      <c r="CB1049" s="7">
        <v>509908.77</v>
      </c>
      <c r="CC1049" s="7">
        <v>1</v>
      </c>
      <c r="CD1049" s="7">
        <v>504807.84</v>
      </c>
      <c r="CE1049" s="7">
        <v>0</v>
      </c>
      <c r="CF1049" s="7">
        <v>499643.96</v>
      </c>
      <c r="CG1049" s="7">
        <v>0</v>
      </c>
      <c r="CH1049" s="7">
        <v>446696.77</v>
      </c>
      <c r="CI1049" s="7">
        <v>0</v>
      </c>
      <c r="CJ1049" s="7">
        <v>441938.7</v>
      </c>
      <c r="CK1049" s="7">
        <v>1</v>
      </c>
      <c r="CL1049" s="7">
        <v>444386.27</v>
      </c>
      <c r="CM1049" s="7">
        <v>0</v>
      </c>
      <c r="CN1049" s="7">
        <v>439229.47</v>
      </c>
      <c r="CO1049" s="7">
        <v>0</v>
      </c>
      <c r="CP1049" s="7">
        <v>451441.98</v>
      </c>
      <c r="CQ1049" s="7">
        <v>0</v>
      </c>
      <c r="CR1049" s="7">
        <v>454085.49</v>
      </c>
      <c r="CS1049" s="7">
        <v>0</v>
      </c>
      <c r="CT1049" s="7">
        <v>456874.96</v>
      </c>
      <c r="CU1049" s="7">
        <v>2</v>
      </c>
      <c r="CV1049" s="7">
        <v>459139.44</v>
      </c>
      <c r="CW1049" s="7">
        <v>1</v>
      </c>
      <c r="CX1049" s="7">
        <v>451590.86999999994</v>
      </c>
      <c r="CY1049" s="7">
        <v>1</v>
      </c>
      <c r="CZ1049" s="7">
        <v>448773.88</v>
      </c>
      <c r="DA1049" s="7">
        <v>1</v>
      </c>
      <c r="DB1049" s="7">
        <v>1.01</v>
      </c>
      <c r="DC1049" s="7">
        <v>2498511.98</v>
      </c>
      <c r="DD1049" s="7">
        <v>12</v>
      </c>
      <c r="DE1049" s="7">
        <f>D1049 + E1049 + DB1049 + MAX(
    F1049, H1049, J1049, L1049, N1049,
    P1049, R1049, T1049, V1049, X1049,
    Z1049, AB1049, AD1049, AF1049, AH1049,
    AJ1049, AL1049, AN1049, AP1049, AR1049,
    AT1049, AV1049, AX1049, AZ1049, BB1049,
    BD1049, BF1049, BH1049, BJ1049, BL1049,
    BN1049, BP1049, BR1049, BT1049, BV1049,
    BX1049, BZ1049, CD1049, CF1049, CH1049,
    CJ1049, CL1049, CN1049, CP1049, CR1049,
    CT1049, CV1049, CX1049, CZ1049
)</f>
        <v>518166.76999999996</v>
      </c>
    </row>
    <row r="1050" spans="1:109">
      <c r="A1050" t="s">
        <v>174</v>
      </c>
      <c r="B1050">
        <v>344</v>
      </c>
      <c r="C1050" t="s">
        <v>125</v>
      </c>
    </row>
    <row r="1051" spans="1:109">
      <c r="A1051" t="s">
        <v>175</v>
      </c>
      <c r="B1051">
        <v>344</v>
      </c>
      <c r="C1051" t="s">
        <v>125</v>
      </c>
    </row>
  </sheetData>
  <mergeCells count="3">
    <mergeCell ref="E1:I3"/>
    <mergeCell ref="E351:I353"/>
    <mergeCell ref="E702:I70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B098-A5C4-4CAB-86E0-9EEA855289FD}">
  <dimension ref="A2:DF31"/>
  <sheetViews>
    <sheetView tabSelected="1" workbookViewId="0">
      <selection activeCell="DH11" sqref="DH11"/>
    </sheetView>
  </sheetViews>
  <sheetFormatPr defaultRowHeight="15"/>
  <cols>
    <col min="3" max="3" width="34.28515625" bestFit="1" customWidth="1"/>
    <col min="6" max="105" width="0" hidden="1" customWidth="1"/>
  </cols>
  <sheetData>
    <row r="2" spans="1:110">
      <c r="A2">
        <v>330665</v>
      </c>
      <c r="B2" t="s">
        <v>8</v>
      </c>
      <c r="C2" t="s">
        <v>9</v>
      </c>
      <c r="D2">
        <v>679.02</v>
      </c>
      <c r="E2">
        <v>2138.6</v>
      </c>
      <c r="F2">
        <v>33676.370000000003</v>
      </c>
      <c r="G2">
        <v>71</v>
      </c>
      <c r="H2">
        <v>16622.29</v>
      </c>
      <c r="I2">
        <v>73</v>
      </c>
      <c r="J2">
        <v>24531.57</v>
      </c>
      <c r="K2">
        <v>66</v>
      </c>
      <c r="L2">
        <v>4626</v>
      </c>
      <c r="M2">
        <v>68</v>
      </c>
      <c r="N2">
        <v>30819.41</v>
      </c>
      <c r="O2">
        <v>57</v>
      </c>
      <c r="P2">
        <v>34074.629999999997</v>
      </c>
      <c r="Q2">
        <v>67</v>
      </c>
      <c r="R2">
        <v>28231.68</v>
      </c>
      <c r="S2">
        <v>73</v>
      </c>
      <c r="T2">
        <v>8729.19</v>
      </c>
      <c r="U2">
        <v>80</v>
      </c>
      <c r="V2">
        <v>12807.42</v>
      </c>
      <c r="W2">
        <v>78</v>
      </c>
      <c r="X2">
        <v>21018.58</v>
      </c>
      <c r="Y2">
        <v>85</v>
      </c>
      <c r="Z2">
        <v>18023.560000000001</v>
      </c>
      <c r="AA2">
        <v>69</v>
      </c>
      <c r="AB2">
        <v>4140.5</v>
      </c>
      <c r="AC2">
        <v>67</v>
      </c>
      <c r="AD2">
        <v>31998.14</v>
      </c>
      <c r="AE2">
        <v>70</v>
      </c>
      <c r="AF2">
        <v>25763.97</v>
      </c>
      <c r="AG2">
        <v>77</v>
      </c>
      <c r="AH2">
        <v>14684.1</v>
      </c>
      <c r="AI2">
        <v>68</v>
      </c>
      <c r="AJ2">
        <v>11411.4</v>
      </c>
      <c r="AK2">
        <v>78</v>
      </c>
      <c r="AL2">
        <v>21803.18</v>
      </c>
      <c r="AM2">
        <v>80</v>
      </c>
      <c r="AN2">
        <v>7638.83</v>
      </c>
      <c r="AO2">
        <v>73</v>
      </c>
      <c r="AP2">
        <v>35579.54</v>
      </c>
      <c r="AQ2">
        <v>79</v>
      </c>
      <c r="AR2">
        <v>28864.54</v>
      </c>
      <c r="AS2">
        <v>68</v>
      </c>
      <c r="AT2">
        <v>17204.64</v>
      </c>
      <c r="AU2">
        <v>77</v>
      </c>
      <c r="AV2">
        <v>8915.8700000000008</v>
      </c>
      <c r="AW2">
        <v>90</v>
      </c>
      <c r="AX2">
        <v>13038.46</v>
      </c>
      <c r="AY2">
        <v>79</v>
      </c>
      <c r="AZ2">
        <v>23666.32</v>
      </c>
      <c r="BA2">
        <v>60</v>
      </c>
      <c r="BB2">
        <v>27398.22</v>
      </c>
      <c r="BC2">
        <v>81</v>
      </c>
      <c r="BD2">
        <v>4834.24</v>
      </c>
      <c r="BE2">
        <v>81</v>
      </c>
      <c r="BF2">
        <v>33709.51</v>
      </c>
      <c r="BG2">
        <v>78</v>
      </c>
      <c r="BH2">
        <v>20788.64</v>
      </c>
      <c r="BI2">
        <v>60</v>
      </c>
      <c r="BJ2">
        <v>30185.200000000001</v>
      </c>
      <c r="BK2">
        <v>59</v>
      </c>
      <c r="BL2">
        <v>36241.089999999997</v>
      </c>
      <c r="BM2">
        <v>62</v>
      </c>
      <c r="BN2">
        <v>10793.05</v>
      </c>
      <c r="BO2">
        <v>70</v>
      </c>
      <c r="BP2">
        <v>7586.91</v>
      </c>
      <c r="BQ2">
        <v>79</v>
      </c>
      <c r="BR2">
        <v>31947.77</v>
      </c>
      <c r="BS2">
        <v>64</v>
      </c>
      <c r="BT2">
        <v>28239.99</v>
      </c>
      <c r="BU2">
        <v>85</v>
      </c>
      <c r="BV2">
        <v>14492.66</v>
      </c>
      <c r="BW2">
        <v>71</v>
      </c>
      <c r="BX2">
        <v>3810.47</v>
      </c>
      <c r="BY2">
        <v>62</v>
      </c>
      <c r="BZ2">
        <v>39126.519999999997</v>
      </c>
      <c r="CA2">
        <v>80</v>
      </c>
      <c r="CB2">
        <v>19101.75</v>
      </c>
      <c r="CC2">
        <v>85</v>
      </c>
      <c r="CD2">
        <v>36445.78</v>
      </c>
      <c r="CE2">
        <v>84</v>
      </c>
      <c r="CF2">
        <v>23703.87</v>
      </c>
      <c r="CG2">
        <v>68</v>
      </c>
      <c r="CH2">
        <v>3813.14</v>
      </c>
      <c r="CI2">
        <v>65</v>
      </c>
      <c r="CJ2">
        <v>29572.17</v>
      </c>
      <c r="CK2">
        <v>76</v>
      </c>
      <c r="CL2">
        <v>36146.21</v>
      </c>
      <c r="CM2">
        <v>65</v>
      </c>
      <c r="CN2">
        <v>6977.96</v>
      </c>
      <c r="CO2">
        <v>62</v>
      </c>
      <c r="CP2">
        <v>33255.67</v>
      </c>
      <c r="CQ2">
        <v>69</v>
      </c>
      <c r="CR2">
        <v>25744.52</v>
      </c>
      <c r="CS2">
        <v>78</v>
      </c>
      <c r="CT2">
        <v>15205.2</v>
      </c>
      <c r="CU2">
        <v>70</v>
      </c>
      <c r="CV2">
        <v>11323.79</v>
      </c>
      <c r="CW2">
        <v>69</v>
      </c>
      <c r="CX2">
        <v>18600.5</v>
      </c>
      <c r="CY2">
        <v>66</v>
      </c>
      <c r="CZ2">
        <v>21766.06</v>
      </c>
      <c r="DA2">
        <v>64</v>
      </c>
      <c r="DB2">
        <v>18.03</v>
      </c>
      <c r="DC2">
        <v>196965.28</v>
      </c>
      <c r="DD2">
        <v>3606</v>
      </c>
      <c r="DE2">
        <v>41962.17</v>
      </c>
      <c r="DF2" s="20">
        <f>DE2/1000</f>
        <v>41.96217</v>
      </c>
    </row>
    <row r="3" spans="1:110">
      <c r="A3">
        <v>3323</v>
      </c>
      <c r="B3" t="s">
        <v>18</v>
      </c>
      <c r="C3" t="s">
        <v>9</v>
      </c>
      <c r="D3">
        <v>643.47</v>
      </c>
      <c r="E3">
        <v>2091.7199999999998</v>
      </c>
      <c r="F3">
        <v>803.29</v>
      </c>
      <c r="G3">
        <v>1</v>
      </c>
      <c r="H3">
        <v>710.7</v>
      </c>
      <c r="I3">
        <v>1</v>
      </c>
      <c r="J3">
        <v>0</v>
      </c>
      <c r="K3">
        <v>0</v>
      </c>
      <c r="L3">
        <v>0</v>
      </c>
      <c r="M3">
        <v>0</v>
      </c>
      <c r="N3">
        <v>697.52</v>
      </c>
      <c r="O3">
        <v>1</v>
      </c>
      <c r="P3">
        <v>5262.86</v>
      </c>
      <c r="Q3">
        <v>3</v>
      </c>
      <c r="R3">
        <v>0</v>
      </c>
      <c r="S3">
        <v>0</v>
      </c>
      <c r="T3">
        <v>696.48</v>
      </c>
      <c r="U3">
        <v>2</v>
      </c>
      <c r="V3">
        <v>722.94</v>
      </c>
      <c r="W3">
        <v>1</v>
      </c>
      <c r="X3">
        <v>724.2</v>
      </c>
      <c r="Y3">
        <v>2</v>
      </c>
      <c r="Z3">
        <v>0</v>
      </c>
      <c r="AA3">
        <v>0</v>
      </c>
      <c r="AB3">
        <v>1173.4100000000001</v>
      </c>
      <c r="AC3">
        <v>3</v>
      </c>
      <c r="AD3">
        <v>1057.3499999999999</v>
      </c>
      <c r="AE3">
        <v>4</v>
      </c>
      <c r="AF3">
        <v>1110.48</v>
      </c>
      <c r="AG3">
        <v>2</v>
      </c>
      <c r="AH3">
        <v>997.59</v>
      </c>
      <c r="AI3">
        <v>2</v>
      </c>
      <c r="AJ3">
        <v>1012.21</v>
      </c>
      <c r="AK3">
        <v>1</v>
      </c>
      <c r="AL3">
        <v>1024.56</v>
      </c>
      <c r="AM3">
        <v>2</v>
      </c>
      <c r="AN3">
        <v>1109.95</v>
      </c>
      <c r="AO3">
        <v>2</v>
      </c>
      <c r="AP3">
        <v>1137.17</v>
      </c>
      <c r="AQ3">
        <v>2</v>
      </c>
      <c r="AR3">
        <v>1100.27</v>
      </c>
      <c r="AS3">
        <v>2</v>
      </c>
      <c r="AT3">
        <v>931.76</v>
      </c>
      <c r="AU3">
        <v>3</v>
      </c>
      <c r="AV3">
        <v>0</v>
      </c>
      <c r="AW3">
        <v>0</v>
      </c>
      <c r="AX3">
        <v>833.39</v>
      </c>
      <c r="AY3">
        <v>1</v>
      </c>
      <c r="AZ3">
        <v>1008.6</v>
      </c>
      <c r="BA3">
        <v>4</v>
      </c>
      <c r="BB3">
        <v>830.3</v>
      </c>
      <c r="BC3">
        <v>1</v>
      </c>
      <c r="BD3">
        <v>950.81</v>
      </c>
      <c r="BE3">
        <v>2</v>
      </c>
      <c r="BF3">
        <v>954.98</v>
      </c>
      <c r="BG3">
        <v>2</v>
      </c>
      <c r="BH3">
        <v>905.38</v>
      </c>
      <c r="BI3">
        <v>1</v>
      </c>
      <c r="BJ3">
        <v>878.41</v>
      </c>
      <c r="BK3">
        <v>1</v>
      </c>
      <c r="BL3">
        <v>0</v>
      </c>
      <c r="BM3">
        <v>0</v>
      </c>
      <c r="BN3">
        <v>0</v>
      </c>
      <c r="BO3">
        <v>0</v>
      </c>
      <c r="BP3">
        <v>778.8</v>
      </c>
      <c r="BQ3">
        <v>1</v>
      </c>
      <c r="BR3">
        <v>889.72</v>
      </c>
      <c r="BS3">
        <v>1</v>
      </c>
      <c r="BT3">
        <v>711.2</v>
      </c>
      <c r="BU3">
        <v>1</v>
      </c>
      <c r="BV3">
        <v>987.86</v>
      </c>
      <c r="BW3">
        <v>3</v>
      </c>
      <c r="BX3">
        <v>804.56</v>
      </c>
      <c r="BY3">
        <v>1</v>
      </c>
      <c r="BZ3">
        <v>981.21</v>
      </c>
      <c r="CA3">
        <v>4</v>
      </c>
      <c r="CB3">
        <v>835.8</v>
      </c>
      <c r="CC3">
        <v>3</v>
      </c>
      <c r="CD3">
        <v>846.06</v>
      </c>
      <c r="CE3">
        <v>1</v>
      </c>
      <c r="CF3">
        <v>0</v>
      </c>
      <c r="CG3">
        <v>0</v>
      </c>
      <c r="CH3">
        <v>977.94</v>
      </c>
      <c r="CI3">
        <v>1</v>
      </c>
      <c r="CJ3">
        <v>0</v>
      </c>
      <c r="CK3">
        <v>0</v>
      </c>
      <c r="CL3">
        <v>1193.1099999999999</v>
      </c>
      <c r="CM3">
        <v>4</v>
      </c>
      <c r="CN3">
        <v>920.18</v>
      </c>
      <c r="CO3">
        <v>1</v>
      </c>
      <c r="CP3">
        <v>979.31</v>
      </c>
      <c r="CQ3">
        <v>2</v>
      </c>
      <c r="CR3">
        <v>852.39</v>
      </c>
      <c r="CS3">
        <v>1</v>
      </c>
      <c r="CT3">
        <v>914.95</v>
      </c>
      <c r="CU3">
        <v>2</v>
      </c>
      <c r="CV3">
        <v>1068.8499999999999</v>
      </c>
      <c r="CW3">
        <v>3</v>
      </c>
      <c r="CX3">
        <v>1222.44</v>
      </c>
      <c r="CY3">
        <v>6</v>
      </c>
      <c r="CZ3">
        <v>0</v>
      </c>
      <c r="DA3">
        <v>0</v>
      </c>
      <c r="DB3">
        <v>1.41</v>
      </c>
      <c r="DC3">
        <v>24405.35</v>
      </c>
      <c r="DD3">
        <v>81</v>
      </c>
      <c r="DE3">
        <v>7999.4599999999991</v>
      </c>
      <c r="DF3" s="20">
        <f t="shared" ref="DF3:DF31" si="0">DE3/1000</f>
        <v>7.9994599999999991</v>
      </c>
    </row>
    <row r="4" spans="1:110">
      <c r="A4">
        <v>330665</v>
      </c>
      <c r="B4" t="s">
        <v>8</v>
      </c>
      <c r="C4" t="s">
        <v>19</v>
      </c>
      <c r="D4">
        <v>639.12</v>
      </c>
      <c r="E4">
        <v>2520.61</v>
      </c>
      <c r="F4">
        <v>74363.48</v>
      </c>
      <c r="G4">
        <v>195</v>
      </c>
      <c r="H4">
        <v>19763.310000000001</v>
      </c>
      <c r="I4">
        <v>202</v>
      </c>
      <c r="J4">
        <v>84250.84</v>
      </c>
      <c r="K4">
        <v>185</v>
      </c>
      <c r="L4">
        <v>28931.61</v>
      </c>
      <c r="M4">
        <v>173</v>
      </c>
      <c r="N4">
        <v>62840.41</v>
      </c>
      <c r="O4">
        <v>180</v>
      </c>
      <c r="P4">
        <v>99812.22</v>
      </c>
      <c r="Q4">
        <v>156</v>
      </c>
      <c r="R4">
        <v>95259.9</v>
      </c>
      <c r="S4">
        <v>181</v>
      </c>
      <c r="T4">
        <v>52229.94</v>
      </c>
      <c r="U4">
        <v>183</v>
      </c>
      <c r="V4">
        <v>10283.06</v>
      </c>
      <c r="W4">
        <v>191</v>
      </c>
      <c r="X4">
        <v>41039.040000000001</v>
      </c>
      <c r="Y4">
        <v>201</v>
      </c>
      <c r="Z4">
        <v>27375.42</v>
      </c>
      <c r="AA4">
        <v>182</v>
      </c>
      <c r="AB4">
        <v>8980.9599999999991</v>
      </c>
      <c r="AC4">
        <v>173</v>
      </c>
      <c r="AD4">
        <v>17901.53</v>
      </c>
      <c r="AE4">
        <v>174</v>
      </c>
      <c r="AF4">
        <v>98436.94</v>
      </c>
      <c r="AG4">
        <v>202</v>
      </c>
      <c r="AH4">
        <v>46807.27</v>
      </c>
      <c r="AI4">
        <v>163</v>
      </c>
      <c r="AJ4">
        <v>77593.23</v>
      </c>
      <c r="AK4">
        <v>203</v>
      </c>
      <c r="AL4">
        <v>87796.14</v>
      </c>
      <c r="AM4">
        <v>188</v>
      </c>
      <c r="AN4">
        <v>37024.400000000001</v>
      </c>
      <c r="AO4">
        <v>179</v>
      </c>
      <c r="AP4">
        <v>66342.210000000006</v>
      </c>
      <c r="AQ4">
        <v>163</v>
      </c>
      <c r="AR4">
        <v>57032.44</v>
      </c>
      <c r="AS4">
        <v>167</v>
      </c>
      <c r="AT4">
        <v>62936.43</v>
      </c>
      <c r="AU4">
        <v>185</v>
      </c>
      <c r="AV4">
        <v>45176.51</v>
      </c>
      <c r="AW4">
        <v>180</v>
      </c>
      <c r="AX4">
        <v>36676.32</v>
      </c>
      <c r="AY4">
        <v>180</v>
      </c>
      <c r="AZ4">
        <v>90697.64</v>
      </c>
      <c r="BA4">
        <v>179</v>
      </c>
      <c r="BB4">
        <v>8343.66</v>
      </c>
      <c r="BC4">
        <v>164</v>
      </c>
      <c r="BD4">
        <v>27097.09</v>
      </c>
      <c r="BE4">
        <v>182</v>
      </c>
      <c r="BF4">
        <v>54026.46</v>
      </c>
      <c r="BG4">
        <v>166</v>
      </c>
      <c r="BH4">
        <v>71133.59</v>
      </c>
      <c r="BI4">
        <v>164</v>
      </c>
      <c r="BJ4">
        <v>81239.95</v>
      </c>
      <c r="BK4">
        <v>197</v>
      </c>
      <c r="BL4">
        <v>17671.62</v>
      </c>
      <c r="BM4">
        <v>194</v>
      </c>
      <c r="BN4">
        <v>80543.59</v>
      </c>
      <c r="BO4">
        <v>201</v>
      </c>
      <c r="BP4">
        <v>98392.69</v>
      </c>
      <c r="BQ4">
        <v>208</v>
      </c>
      <c r="BR4">
        <v>39369.9</v>
      </c>
      <c r="BS4">
        <v>180</v>
      </c>
      <c r="BT4">
        <v>29867.599999999999</v>
      </c>
      <c r="BU4">
        <v>174</v>
      </c>
      <c r="BV4">
        <v>20558.990000000002</v>
      </c>
      <c r="BW4">
        <v>185</v>
      </c>
      <c r="BX4">
        <v>48593.17</v>
      </c>
      <c r="BY4">
        <v>163</v>
      </c>
      <c r="BZ4">
        <v>68554.62</v>
      </c>
      <c r="CA4">
        <v>173</v>
      </c>
      <c r="CB4">
        <v>10078.52</v>
      </c>
      <c r="CC4">
        <v>196</v>
      </c>
      <c r="CD4">
        <v>88669.4</v>
      </c>
      <c r="CE4">
        <v>183</v>
      </c>
      <c r="CF4">
        <v>59291.31</v>
      </c>
      <c r="CG4">
        <v>165</v>
      </c>
      <c r="CH4">
        <v>56170.74</v>
      </c>
      <c r="CI4">
        <v>176</v>
      </c>
      <c r="CJ4">
        <v>23135.01</v>
      </c>
      <c r="CK4">
        <v>165</v>
      </c>
      <c r="CL4">
        <v>62973.84</v>
      </c>
      <c r="CM4">
        <v>164</v>
      </c>
      <c r="CN4">
        <v>31215.94</v>
      </c>
      <c r="CO4">
        <v>173</v>
      </c>
      <c r="CP4">
        <v>71239.05</v>
      </c>
      <c r="CQ4">
        <v>196</v>
      </c>
      <c r="CR4">
        <v>78441.210000000006</v>
      </c>
      <c r="CS4">
        <v>183</v>
      </c>
      <c r="CT4">
        <v>48900.62</v>
      </c>
      <c r="CU4">
        <v>209</v>
      </c>
      <c r="CV4">
        <v>16092.4</v>
      </c>
      <c r="CW4">
        <v>154</v>
      </c>
      <c r="CX4">
        <v>9752.66</v>
      </c>
      <c r="CY4">
        <v>187</v>
      </c>
      <c r="CZ4">
        <v>39967.82</v>
      </c>
      <c r="DA4">
        <v>186</v>
      </c>
      <c r="DB4">
        <v>26.91</v>
      </c>
      <c r="DC4">
        <v>482491.02</v>
      </c>
      <c r="DD4">
        <v>9053</v>
      </c>
      <c r="DE4">
        <v>102998.86</v>
      </c>
      <c r="DF4" s="20">
        <f t="shared" si="0"/>
        <v>102.99886000000001</v>
      </c>
    </row>
    <row r="5" spans="1:110">
      <c r="A5">
        <v>3323</v>
      </c>
      <c r="B5" t="s">
        <v>18</v>
      </c>
      <c r="C5" t="s">
        <v>19</v>
      </c>
      <c r="D5">
        <v>610.70000000000005</v>
      </c>
      <c r="E5">
        <v>2545.81</v>
      </c>
      <c r="F5">
        <v>4925.0600000000004</v>
      </c>
      <c r="G5">
        <v>4</v>
      </c>
      <c r="H5">
        <v>960.82</v>
      </c>
      <c r="I5">
        <v>3</v>
      </c>
      <c r="J5">
        <v>1057.46</v>
      </c>
      <c r="K5">
        <v>1</v>
      </c>
      <c r="L5">
        <v>1381.84</v>
      </c>
      <c r="M5">
        <v>5</v>
      </c>
      <c r="N5">
        <v>1218.71</v>
      </c>
      <c r="O5">
        <v>5</v>
      </c>
      <c r="P5">
        <v>673.08</v>
      </c>
      <c r="Q5">
        <v>2</v>
      </c>
      <c r="R5">
        <v>1069.76</v>
      </c>
      <c r="S5">
        <v>1</v>
      </c>
      <c r="T5">
        <v>1367.92</v>
      </c>
      <c r="U5">
        <v>8</v>
      </c>
      <c r="V5">
        <v>0</v>
      </c>
      <c r="W5">
        <v>0</v>
      </c>
      <c r="X5">
        <v>1010.74</v>
      </c>
      <c r="Y5">
        <v>1</v>
      </c>
      <c r="Z5">
        <v>2197.1</v>
      </c>
      <c r="AA5">
        <v>5</v>
      </c>
      <c r="AB5">
        <v>1085.21</v>
      </c>
      <c r="AC5">
        <v>5</v>
      </c>
      <c r="AD5">
        <v>1214.6400000000001</v>
      </c>
      <c r="AE5">
        <v>4</v>
      </c>
      <c r="AF5">
        <v>2408.4</v>
      </c>
      <c r="AG5">
        <v>3</v>
      </c>
      <c r="AH5">
        <v>1396.42</v>
      </c>
      <c r="AI5">
        <v>5</v>
      </c>
      <c r="AJ5">
        <v>2257.85</v>
      </c>
      <c r="AK5">
        <v>1</v>
      </c>
      <c r="AL5">
        <v>1539.58</v>
      </c>
      <c r="AM5">
        <v>8</v>
      </c>
      <c r="AN5">
        <v>1832.76</v>
      </c>
      <c r="AO5">
        <v>5</v>
      </c>
      <c r="AP5">
        <v>2332.91</v>
      </c>
      <c r="AQ5">
        <v>7</v>
      </c>
      <c r="AR5">
        <v>1965.56</v>
      </c>
      <c r="AS5">
        <v>5</v>
      </c>
      <c r="AT5">
        <v>998.18</v>
      </c>
      <c r="AU5">
        <v>1</v>
      </c>
      <c r="AV5">
        <v>1798.99</v>
      </c>
      <c r="AW5">
        <v>5</v>
      </c>
      <c r="AX5">
        <v>1252.0999999999999</v>
      </c>
      <c r="AY5">
        <v>4</v>
      </c>
      <c r="AZ5">
        <v>1499.33</v>
      </c>
      <c r="BA5">
        <v>5</v>
      </c>
      <c r="BB5">
        <v>1413.29</v>
      </c>
      <c r="BC5">
        <v>4</v>
      </c>
      <c r="BD5">
        <v>0</v>
      </c>
      <c r="BE5">
        <v>0</v>
      </c>
      <c r="BF5">
        <v>1215.5899999999999</v>
      </c>
      <c r="BG5">
        <v>2</v>
      </c>
      <c r="BH5">
        <v>1459.97</v>
      </c>
      <c r="BI5">
        <v>6</v>
      </c>
      <c r="BJ5">
        <v>1774.46</v>
      </c>
      <c r="BK5">
        <v>2</v>
      </c>
      <c r="BL5">
        <v>1503.35</v>
      </c>
      <c r="BM5">
        <v>2</v>
      </c>
      <c r="BN5">
        <v>1070.7</v>
      </c>
      <c r="BO5">
        <v>1</v>
      </c>
      <c r="BP5">
        <v>942.25</v>
      </c>
      <c r="BQ5">
        <v>3</v>
      </c>
      <c r="BR5">
        <v>1302.68</v>
      </c>
      <c r="BS5">
        <v>2</v>
      </c>
      <c r="BT5">
        <v>1604.7</v>
      </c>
      <c r="BU5">
        <v>3</v>
      </c>
      <c r="BV5">
        <v>1287.8399999999999</v>
      </c>
      <c r="BW5">
        <v>6</v>
      </c>
      <c r="BX5">
        <v>1073.72</v>
      </c>
      <c r="BY5">
        <v>1</v>
      </c>
      <c r="BZ5">
        <v>1483.83</v>
      </c>
      <c r="CA5">
        <v>6</v>
      </c>
      <c r="CB5">
        <v>1311.31</v>
      </c>
      <c r="CC5">
        <v>2</v>
      </c>
      <c r="CD5">
        <v>836.59</v>
      </c>
      <c r="CE5">
        <v>1</v>
      </c>
      <c r="CF5">
        <v>1310.23</v>
      </c>
      <c r="CG5">
        <v>3</v>
      </c>
      <c r="CH5">
        <v>1150.48</v>
      </c>
      <c r="CI5">
        <v>4</v>
      </c>
      <c r="CJ5">
        <v>1918.37</v>
      </c>
      <c r="CK5">
        <v>3</v>
      </c>
      <c r="CL5">
        <v>1262.1400000000001</v>
      </c>
      <c r="CM5">
        <v>3</v>
      </c>
      <c r="CN5">
        <v>1066.92</v>
      </c>
      <c r="CO5">
        <v>2</v>
      </c>
      <c r="CP5">
        <v>1808.65</v>
      </c>
      <c r="CQ5">
        <v>2</v>
      </c>
      <c r="CR5">
        <v>1581.29</v>
      </c>
      <c r="CS5">
        <v>7</v>
      </c>
      <c r="CT5">
        <v>1131.29</v>
      </c>
      <c r="CU5">
        <v>3</v>
      </c>
      <c r="CV5">
        <v>1914.76</v>
      </c>
      <c r="CW5">
        <v>4</v>
      </c>
      <c r="CX5">
        <v>1455.19</v>
      </c>
      <c r="CY5">
        <v>3</v>
      </c>
      <c r="CZ5">
        <v>1848.41</v>
      </c>
      <c r="DA5">
        <v>6</v>
      </c>
      <c r="DB5">
        <v>1.69</v>
      </c>
      <c r="DC5">
        <v>30717.74</v>
      </c>
      <c r="DD5">
        <v>174</v>
      </c>
      <c r="DE5">
        <v>8083.26</v>
      </c>
      <c r="DF5" s="20">
        <f t="shared" si="0"/>
        <v>8.083260000000001</v>
      </c>
    </row>
    <row r="6" spans="1:110">
      <c r="A6">
        <v>330665</v>
      </c>
      <c r="B6" t="s">
        <v>8</v>
      </c>
      <c r="C6" t="s">
        <v>20</v>
      </c>
      <c r="D6">
        <v>624.58000000000004</v>
      </c>
      <c r="E6">
        <v>2936.58</v>
      </c>
      <c r="F6">
        <v>132997.76000000001</v>
      </c>
      <c r="G6">
        <v>379</v>
      </c>
      <c r="H6">
        <v>75189.350000000006</v>
      </c>
      <c r="I6">
        <v>358</v>
      </c>
      <c r="J6">
        <v>102829.97</v>
      </c>
      <c r="K6">
        <v>361</v>
      </c>
      <c r="L6">
        <v>59226.69</v>
      </c>
      <c r="M6">
        <v>349</v>
      </c>
      <c r="N6">
        <v>88316.67</v>
      </c>
      <c r="O6">
        <v>345</v>
      </c>
      <c r="P6">
        <v>141870.93</v>
      </c>
      <c r="Q6">
        <v>316</v>
      </c>
      <c r="R6">
        <v>118163.17</v>
      </c>
      <c r="S6">
        <v>379</v>
      </c>
      <c r="T6">
        <v>46281.02</v>
      </c>
      <c r="U6">
        <v>418</v>
      </c>
      <c r="V6">
        <v>30219.03</v>
      </c>
      <c r="W6">
        <v>364</v>
      </c>
      <c r="X6">
        <v>16147.94</v>
      </c>
      <c r="Y6">
        <v>389</v>
      </c>
      <c r="Z6">
        <v>80988.960000000006</v>
      </c>
      <c r="AA6">
        <v>363</v>
      </c>
      <c r="AB6">
        <v>13917.26</v>
      </c>
      <c r="AC6">
        <v>344</v>
      </c>
      <c r="AD6">
        <v>27342.79</v>
      </c>
      <c r="AE6">
        <v>352</v>
      </c>
      <c r="AF6">
        <v>67901.679999999993</v>
      </c>
      <c r="AG6">
        <v>370</v>
      </c>
      <c r="AH6">
        <v>134279.95000000001</v>
      </c>
      <c r="AI6">
        <v>328</v>
      </c>
      <c r="AJ6">
        <v>108827.76</v>
      </c>
      <c r="AK6">
        <v>379</v>
      </c>
      <c r="AL6">
        <v>122379.76</v>
      </c>
      <c r="AM6">
        <v>375</v>
      </c>
      <c r="AN6">
        <v>94948.83</v>
      </c>
      <c r="AO6">
        <v>385</v>
      </c>
      <c r="AP6">
        <v>40997.440000000002</v>
      </c>
      <c r="AQ6">
        <v>355</v>
      </c>
      <c r="AR6">
        <v>54382.52</v>
      </c>
      <c r="AS6">
        <v>364</v>
      </c>
      <c r="AT6">
        <v>38980.959999999999</v>
      </c>
      <c r="AU6">
        <v>383</v>
      </c>
      <c r="AV6">
        <v>130478.83</v>
      </c>
      <c r="AW6">
        <v>378</v>
      </c>
      <c r="AX6">
        <v>79037.69</v>
      </c>
      <c r="AY6">
        <v>395</v>
      </c>
      <c r="AZ6">
        <v>104734.05</v>
      </c>
      <c r="BA6">
        <v>352</v>
      </c>
      <c r="BB6">
        <v>13169.28</v>
      </c>
      <c r="BC6">
        <v>336</v>
      </c>
      <c r="BD6">
        <v>92206.44</v>
      </c>
      <c r="BE6">
        <v>370</v>
      </c>
      <c r="BF6">
        <v>25351.39</v>
      </c>
      <c r="BG6">
        <v>334</v>
      </c>
      <c r="BH6">
        <v>117220.84</v>
      </c>
      <c r="BI6">
        <v>352</v>
      </c>
      <c r="BJ6">
        <v>65051.3</v>
      </c>
      <c r="BK6">
        <v>361</v>
      </c>
      <c r="BL6">
        <v>52280.55</v>
      </c>
      <c r="BM6">
        <v>376</v>
      </c>
      <c r="BN6">
        <v>131342.17000000001</v>
      </c>
      <c r="BO6">
        <v>366</v>
      </c>
      <c r="BP6">
        <v>67416.83</v>
      </c>
      <c r="BQ6">
        <v>381</v>
      </c>
      <c r="BR6">
        <v>118370.76</v>
      </c>
      <c r="BS6">
        <v>363</v>
      </c>
      <c r="BT6">
        <v>80080.86</v>
      </c>
      <c r="BU6">
        <v>355</v>
      </c>
      <c r="BV6">
        <v>53552.74</v>
      </c>
      <c r="BW6">
        <v>368</v>
      </c>
      <c r="BX6">
        <v>13437.48</v>
      </c>
      <c r="BY6">
        <v>353</v>
      </c>
      <c r="BZ6">
        <v>26389.4</v>
      </c>
      <c r="CA6">
        <v>353</v>
      </c>
      <c r="CB6">
        <v>105532.51</v>
      </c>
      <c r="CC6">
        <v>381</v>
      </c>
      <c r="CD6">
        <v>40203.42</v>
      </c>
      <c r="CE6">
        <v>388</v>
      </c>
      <c r="CF6">
        <v>91736.09</v>
      </c>
      <c r="CG6">
        <v>325</v>
      </c>
      <c r="CH6">
        <v>92812.53</v>
      </c>
      <c r="CI6">
        <v>383</v>
      </c>
      <c r="CJ6">
        <v>27135.15</v>
      </c>
      <c r="CK6">
        <v>354</v>
      </c>
      <c r="CL6">
        <v>119270.7</v>
      </c>
      <c r="CM6">
        <v>363</v>
      </c>
      <c r="CN6">
        <v>131277.29999999999</v>
      </c>
      <c r="CO6">
        <v>341</v>
      </c>
      <c r="CP6">
        <v>78927.89</v>
      </c>
      <c r="CQ6">
        <v>348</v>
      </c>
      <c r="CR6">
        <v>106183.82</v>
      </c>
      <c r="CS6">
        <v>372</v>
      </c>
      <c r="CT6">
        <v>53842.34</v>
      </c>
      <c r="CU6">
        <v>388</v>
      </c>
      <c r="CV6">
        <v>14035.66</v>
      </c>
      <c r="CW6">
        <v>352</v>
      </c>
      <c r="CX6">
        <v>66305.320000000007</v>
      </c>
      <c r="CY6">
        <v>343</v>
      </c>
      <c r="CZ6">
        <v>39799.699999999997</v>
      </c>
      <c r="DA6">
        <v>353</v>
      </c>
      <c r="DB6">
        <v>53.54</v>
      </c>
      <c r="DC6">
        <v>688268.03</v>
      </c>
      <c r="DD6">
        <v>18140</v>
      </c>
      <c r="DE6">
        <v>145485.63</v>
      </c>
      <c r="DF6" s="20">
        <f t="shared" si="0"/>
        <v>145.48563000000001</v>
      </c>
    </row>
    <row r="7" spans="1:110">
      <c r="A7">
        <v>3323</v>
      </c>
      <c r="B7" t="s">
        <v>18</v>
      </c>
      <c r="C7" t="s">
        <v>20</v>
      </c>
      <c r="D7">
        <v>653.32000000000005</v>
      </c>
      <c r="E7">
        <v>3229.89</v>
      </c>
      <c r="F7">
        <v>4025.75</v>
      </c>
      <c r="G7">
        <v>6</v>
      </c>
      <c r="H7">
        <v>1882.76</v>
      </c>
      <c r="I7">
        <v>7</v>
      </c>
      <c r="J7">
        <v>2428.85</v>
      </c>
      <c r="K7">
        <v>8</v>
      </c>
      <c r="L7">
        <v>2704.1</v>
      </c>
      <c r="M7">
        <v>5</v>
      </c>
      <c r="N7">
        <v>1721.53</v>
      </c>
      <c r="O7">
        <v>10</v>
      </c>
      <c r="P7">
        <v>690.48</v>
      </c>
      <c r="Q7">
        <v>5</v>
      </c>
      <c r="R7">
        <v>3063.26</v>
      </c>
      <c r="S7">
        <v>6</v>
      </c>
      <c r="T7">
        <v>3115.78</v>
      </c>
      <c r="U7">
        <v>8</v>
      </c>
      <c r="V7">
        <v>2217.9899999999998</v>
      </c>
      <c r="W7">
        <v>9</v>
      </c>
      <c r="X7">
        <v>1156.3499999999999</v>
      </c>
      <c r="Y7">
        <v>10</v>
      </c>
      <c r="Z7">
        <v>3314.71</v>
      </c>
      <c r="AA7">
        <v>5</v>
      </c>
      <c r="AB7">
        <v>1463.55</v>
      </c>
      <c r="AC7">
        <v>7</v>
      </c>
      <c r="AD7">
        <v>1937.63</v>
      </c>
      <c r="AE7">
        <v>7</v>
      </c>
      <c r="AF7">
        <v>2330.16</v>
      </c>
      <c r="AG7">
        <v>7</v>
      </c>
      <c r="AH7">
        <v>2592.65</v>
      </c>
      <c r="AI7">
        <v>10</v>
      </c>
      <c r="AJ7">
        <v>1245.5</v>
      </c>
      <c r="AK7">
        <v>2</v>
      </c>
      <c r="AL7">
        <v>2946.33</v>
      </c>
      <c r="AM7">
        <v>7</v>
      </c>
      <c r="AN7">
        <v>1521.51</v>
      </c>
      <c r="AO7">
        <v>5</v>
      </c>
      <c r="AP7">
        <v>3224.01</v>
      </c>
      <c r="AQ7">
        <v>6</v>
      </c>
      <c r="AR7">
        <v>1298.58</v>
      </c>
      <c r="AS7">
        <v>9</v>
      </c>
      <c r="AT7">
        <v>1323.9</v>
      </c>
      <c r="AU7">
        <v>8</v>
      </c>
      <c r="AV7">
        <v>3504.11</v>
      </c>
      <c r="AW7">
        <v>4</v>
      </c>
      <c r="AX7">
        <v>2364.88</v>
      </c>
      <c r="AY7">
        <v>10</v>
      </c>
      <c r="AZ7">
        <v>1942.22</v>
      </c>
      <c r="BA7">
        <v>7</v>
      </c>
      <c r="BB7">
        <v>1540.77</v>
      </c>
      <c r="BC7">
        <v>5</v>
      </c>
      <c r="BD7">
        <v>3289.8</v>
      </c>
      <c r="BE7">
        <v>5</v>
      </c>
      <c r="BF7">
        <v>2670.25</v>
      </c>
      <c r="BG7">
        <v>9</v>
      </c>
      <c r="BH7">
        <v>3053.75</v>
      </c>
      <c r="BI7">
        <v>7</v>
      </c>
      <c r="BJ7">
        <v>1662.47</v>
      </c>
      <c r="BK7">
        <v>6</v>
      </c>
      <c r="BL7">
        <v>3434.12</v>
      </c>
      <c r="BM7">
        <v>3</v>
      </c>
      <c r="BN7">
        <v>1134.04</v>
      </c>
      <c r="BO7">
        <v>1</v>
      </c>
      <c r="BP7">
        <v>1303.6199999999999</v>
      </c>
      <c r="BQ7">
        <v>3</v>
      </c>
      <c r="BR7">
        <v>3577.34</v>
      </c>
      <c r="BS7">
        <v>8</v>
      </c>
      <c r="BT7">
        <v>1530.44</v>
      </c>
      <c r="BU7">
        <v>10</v>
      </c>
      <c r="BV7">
        <v>1966.53</v>
      </c>
      <c r="BW7">
        <v>6</v>
      </c>
      <c r="BX7">
        <v>1174.43</v>
      </c>
      <c r="BY7">
        <v>4</v>
      </c>
      <c r="BZ7">
        <v>2966.8</v>
      </c>
      <c r="CA7">
        <v>14</v>
      </c>
      <c r="CB7">
        <v>3232.53</v>
      </c>
      <c r="CC7">
        <v>9</v>
      </c>
      <c r="CD7">
        <v>2116.5500000000002</v>
      </c>
      <c r="CE7">
        <v>3</v>
      </c>
      <c r="CF7">
        <v>1680.65</v>
      </c>
      <c r="CG7">
        <v>6</v>
      </c>
      <c r="CH7">
        <v>4261.74</v>
      </c>
      <c r="CI7">
        <v>14</v>
      </c>
      <c r="CJ7">
        <v>4603.58</v>
      </c>
      <c r="CK7">
        <v>8</v>
      </c>
      <c r="CL7">
        <v>3672.96</v>
      </c>
      <c r="CM7">
        <v>11</v>
      </c>
      <c r="CN7">
        <v>4860.29</v>
      </c>
      <c r="CO7">
        <v>11</v>
      </c>
      <c r="CP7">
        <v>2976.62</v>
      </c>
      <c r="CQ7">
        <v>8</v>
      </c>
      <c r="CR7">
        <v>1761.14</v>
      </c>
      <c r="CS7">
        <v>10</v>
      </c>
      <c r="CT7">
        <v>2778.38</v>
      </c>
      <c r="CU7">
        <v>12</v>
      </c>
      <c r="CV7">
        <v>2201.17</v>
      </c>
      <c r="CW7">
        <v>11</v>
      </c>
      <c r="CX7">
        <v>1613.84</v>
      </c>
      <c r="CY7">
        <v>9</v>
      </c>
      <c r="CZ7">
        <v>5120.63</v>
      </c>
      <c r="DA7">
        <v>7</v>
      </c>
      <c r="DB7">
        <v>2.0099999999999998</v>
      </c>
      <c r="DC7">
        <v>38679.68</v>
      </c>
      <c r="DD7">
        <v>368</v>
      </c>
      <c r="DE7">
        <v>9005.85</v>
      </c>
      <c r="DF7" s="20">
        <f t="shared" si="0"/>
        <v>9.0058500000000006</v>
      </c>
    </row>
    <row r="8" spans="1:110">
      <c r="A8">
        <v>330665</v>
      </c>
      <c r="B8" t="s">
        <v>8</v>
      </c>
      <c r="C8" t="s">
        <v>124</v>
      </c>
      <c r="D8">
        <v>593.74</v>
      </c>
      <c r="E8">
        <v>4155.8900000000003</v>
      </c>
      <c r="F8">
        <v>254993.81</v>
      </c>
      <c r="G8">
        <v>770</v>
      </c>
      <c r="H8">
        <v>223872.2</v>
      </c>
      <c r="I8">
        <v>751</v>
      </c>
      <c r="J8">
        <v>230834.95</v>
      </c>
      <c r="K8">
        <v>697</v>
      </c>
      <c r="L8">
        <v>197074.53</v>
      </c>
      <c r="M8">
        <v>716</v>
      </c>
      <c r="N8">
        <v>245413.71</v>
      </c>
      <c r="O8">
        <v>679</v>
      </c>
      <c r="P8">
        <v>258351.54</v>
      </c>
      <c r="Q8">
        <v>666</v>
      </c>
      <c r="R8">
        <v>205637.87</v>
      </c>
      <c r="S8">
        <v>745</v>
      </c>
      <c r="T8">
        <v>215053.12</v>
      </c>
      <c r="U8">
        <v>760</v>
      </c>
      <c r="V8">
        <v>239178.84</v>
      </c>
      <c r="W8">
        <v>733</v>
      </c>
      <c r="X8">
        <v>189390.65</v>
      </c>
      <c r="Y8">
        <v>754</v>
      </c>
      <c r="Z8">
        <v>232266.89</v>
      </c>
      <c r="AA8">
        <v>733</v>
      </c>
      <c r="AB8">
        <v>272641.28000000003</v>
      </c>
      <c r="AC8">
        <v>710</v>
      </c>
      <c r="AD8">
        <v>298921.40000000002</v>
      </c>
      <c r="AE8">
        <v>695</v>
      </c>
      <c r="AF8">
        <v>243217.66</v>
      </c>
      <c r="AG8">
        <v>751</v>
      </c>
      <c r="AH8">
        <v>263888.53999999998</v>
      </c>
      <c r="AI8">
        <v>699</v>
      </c>
      <c r="AJ8">
        <v>291074.13</v>
      </c>
      <c r="AK8">
        <v>762</v>
      </c>
      <c r="AL8">
        <v>307669.26</v>
      </c>
      <c r="AM8">
        <v>747</v>
      </c>
      <c r="AN8">
        <v>255309.75</v>
      </c>
      <c r="AO8">
        <v>776</v>
      </c>
      <c r="AP8">
        <v>222078.42</v>
      </c>
      <c r="AQ8">
        <v>719</v>
      </c>
      <c r="AR8">
        <v>280797.59000000003</v>
      </c>
      <c r="AS8">
        <v>700</v>
      </c>
      <c r="AT8">
        <v>202654.79</v>
      </c>
      <c r="AU8">
        <v>767</v>
      </c>
      <c r="AV8">
        <v>256904.03</v>
      </c>
      <c r="AW8">
        <v>728</v>
      </c>
      <c r="AX8">
        <v>192850.92</v>
      </c>
      <c r="AY8">
        <v>742</v>
      </c>
      <c r="AZ8">
        <v>184110.92</v>
      </c>
      <c r="BA8">
        <v>710</v>
      </c>
      <c r="BB8">
        <v>209750.74</v>
      </c>
      <c r="BC8">
        <v>696</v>
      </c>
      <c r="BD8">
        <v>240359.31</v>
      </c>
      <c r="BE8">
        <v>718</v>
      </c>
      <c r="BF8">
        <v>232710.86</v>
      </c>
      <c r="BG8">
        <v>688</v>
      </c>
      <c r="BH8">
        <v>217093.24</v>
      </c>
      <c r="BI8">
        <v>708</v>
      </c>
      <c r="BJ8">
        <v>249132.42</v>
      </c>
      <c r="BK8">
        <v>750</v>
      </c>
      <c r="BL8">
        <v>226289.15</v>
      </c>
      <c r="BM8">
        <v>760</v>
      </c>
      <c r="BN8">
        <v>253380.76</v>
      </c>
      <c r="BO8">
        <v>734</v>
      </c>
      <c r="BP8">
        <v>245217.64</v>
      </c>
      <c r="BQ8">
        <v>749</v>
      </c>
      <c r="BR8">
        <v>195835.67</v>
      </c>
      <c r="BS8">
        <v>717</v>
      </c>
      <c r="BT8">
        <v>220437.9</v>
      </c>
      <c r="BU8">
        <v>748</v>
      </c>
      <c r="BV8">
        <v>228912.39</v>
      </c>
      <c r="BW8">
        <v>742</v>
      </c>
      <c r="BX8">
        <v>236513.52</v>
      </c>
      <c r="BY8">
        <v>717</v>
      </c>
      <c r="BZ8">
        <v>202834.67</v>
      </c>
      <c r="CA8">
        <v>697</v>
      </c>
      <c r="CB8">
        <v>211550.12</v>
      </c>
      <c r="CC8">
        <v>751</v>
      </c>
      <c r="CD8">
        <v>188099.43</v>
      </c>
      <c r="CE8">
        <v>729</v>
      </c>
      <c r="CF8">
        <v>259821.9</v>
      </c>
      <c r="CG8">
        <v>686</v>
      </c>
      <c r="CH8">
        <v>190187.35</v>
      </c>
      <c r="CI8">
        <v>731</v>
      </c>
      <c r="CJ8">
        <v>221372.04</v>
      </c>
      <c r="CK8">
        <v>740</v>
      </c>
      <c r="CL8">
        <v>236740.97</v>
      </c>
      <c r="CM8">
        <v>718</v>
      </c>
      <c r="CN8">
        <v>250901.48</v>
      </c>
      <c r="CO8">
        <v>687</v>
      </c>
      <c r="CP8">
        <v>182266.36</v>
      </c>
      <c r="CQ8">
        <v>688</v>
      </c>
      <c r="CR8">
        <v>206748.13</v>
      </c>
      <c r="CS8">
        <v>737</v>
      </c>
      <c r="CT8">
        <v>198505.58</v>
      </c>
      <c r="CU8">
        <v>744</v>
      </c>
      <c r="CV8">
        <v>213142.59</v>
      </c>
      <c r="CW8">
        <v>680</v>
      </c>
      <c r="CX8">
        <v>244470.23</v>
      </c>
      <c r="CY8">
        <v>721</v>
      </c>
      <c r="CZ8">
        <v>229051.66</v>
      </c>
      <c r="DA8">
        <v>719</v>
      </c>
      <c r="DB8">
        <v>76.959999999999994</v>
      </c>
      <c r="DC8">
        <v>1358210.34</v>
      </c>
      <c r="DD8">
        <v>36265</v>
      </c>
      <c r="DE8">
        <v>312495.85000000003</v>
      </c>
      <c r="DF8" s="20">
        <f t="shared" si="0"/>
        <v>312.49585000000002</v>
      </c>
    </row>
    <row r="9" spans="1:110">
      <c r="A9">
        <v>3323</v>
      </c>
      <c r="B9" t="s">
        <v>18</v>
      </c>
      <c r="C9" t="s">
        <v>124</v>
      </c>
      <c r="D9">
        <v>653.61</v>
      </c>
      <c r="E9">
        <v>4617.29</v>
      </c>
      <c r="F9">
        <v>5511.22</v>
      </c>
      <c r="G9">
        <v>10</v>
      </c>
      <c r="H9">
        <v>3723.82</v>
      </c>
      <c r="I9">
        <v>11</v>
      </c>
      <c r="J9">
        <v>6010.92</v>
      </c>
      <c r="K9">
        <v>13</v>
      </c>
      <c r="L9">
        <v>1775.17</v>
      </c>
      <c r="M9">
        <v>8</v>
      </c>
      <c r="N9">
        <v>3214.37</v>
      </c>
      <c r="O9">
        <v>18</v>
      </c>
      <c r="P9">
        <v>2825.95</v>
      </c>
      <c r="Q9">
        <v>14</v>
      </c>
      <c r="R9">
        <v>4039.37</v>
      </c>
      <c r="S9">
        <v>9</v>
      </c>
      <c r="T9">
        <v>4871.37</v>
      </c>
      <c r="U9">
        <v>18</v>
      </c>
      <c r="V9">
        <v>2413.9499999999998</v>
      </c>
      <c r="W9">
        <v>11</v>
      </c>
      <c r="X9">
        <v>1708.29</v>
      </c>
      <c r="Y9">
        <v>18</v>
      </c>
      <c r="Z9">
        <v>6880.31</v>
      </c>
      <c r="AA9">
        <v>17</v>
      </c>
      <c r="AB9">
        <v>7552.51</v>
      </c>
      <c r="AC9">
        <v>18</v>
      </c>
      <c r="AD9">
        <v>4679.41</v>
      </c>
      <c r="AE9">
        <v>15</v>
      </c>
      <c r="AF9">
        <v>2079.06</v>
      </c>
      <c r="AG9">
        <v>11</v>
      </c>
      <c r="AH9">
        <v>1760.75</v>
      </c>
      <c r="AI9">
        <v>20</v>
      </c>
      <c r="AJ9">
        <v>3855.38</v>
      </c>
      <c r="AK9">
        <v>8</v>
      </c>
      <c r="AL9">
        <v>2791.49</v>
      </c>
      <c r="AM9">
        <v>18</v>
      </c>
      <c r="AN9">
        <v>6080.79</v>
      </c>
      <c r="AO9">
        <v>14</v>
      </c>
      <c r="AP9">
        <v>3566.49</v>
      </c>
      <c r="AQ9">
        <v>15</v>
      </c>
      <c r="AR9">
        <v>5359.98</v>
      </c>
      <c r="AS9">
        <v>17</v>
      </c>
      <c r="AT9">
        <v>7126.78</v>
      </c>
      <c r="AU9">
        <v>18</v>
      </c>
      <c r="AV9">
        <v>5551.94</v>
      </c>
      <c r="AW9">
        <v>13</v>
      </c>
      <c r="AX9">
        <v>3260.2</v>
      </c>
      <c r="AY9">
        <v>17</v>
      </c>
      <c r="AZ9">
        <v>1689.74</v>
      </c>
      <c r="BA9">
        <v>14</v>
      </c>
      <c r="BB9">
        <v>2570.9899999999998</v>
      </c>
      <c r="BC9">
        <v>11</v>
      </c>
      <c r="BD9">
        <v>6250.1</v>
      </c>
      <c r="BE9">
        <v>14</v>
      </c>
      <c r="BF9">
        <v>4534.26</v>
      </c>
      <c r="BG9">
        <v>14</v>
      </c>
      <c r="BH9">
        <v>7571.63</v>
      </c>
      <c r="BI9">
        <v>11</v>
      </c>
      <c r="BJ9">
        <v>2240.64</v>
      </c>
      <c r="BK9">
        <v>14</v>
      </c>
      <c r="BL9">
        <v>3760.6</v>
      </c>
      <c r="BM9">
        <v>8</v>
      </c>
      <c r="BN9">
        <v>3409.23</v>
      </c>
      <c r="BO9">
        <v>5</v>
      </c>
      <c r="BP9">
        <v>1320.58</v>
      </c>
      <c r="BQ9">
        <v>11</v>
      </c>
      <c r="BR9">
        <v>3895.06</v>
      </c>
      <c r="BS9">
        <v>10</v>
      </c>
      <c r="BT9">
        <v>3198.95</v>
      </c>
      <c r="BU9">
        <v>18</v>
      </c>
      <c r="BV9">
        <v>4591.79</v>
      </c>
      <c r="BW9">
        <v>16</v>
      </c>
      <c r="BX9">
        <v>2335.2399999999998</v>
      </c>
      <c r="BY9">
        <v>8</v>
      </c>
      <c r="BZ9">
        <v>5824.23</v>
      </c>
      <c r="CA9">
        <v>23</v>
      </c>
      <c r="CB9">
        <v>1976.48</v>
      </c>
      <c r="CC9">
        <v>13</v>
      </c>
      <c r="CD9">
        <v>1477.38</v>
      </c>
      <c r="CE9">
        <v>5</v>
      </c>
      <c r="CF9">
        <v>6013.92</v>
      </c>
      <c r="CG9">
        <v>12</v>
      </c>
      <c r="CH9">
        <v>3708.22</v>
      </c>
      <c r="CI9">
        <v>25</v>
      </c>
      <c r="CJ9">
        <v>7517.11</v>
      </c>
      <c r="CK9">
        <v>10</v>
      </c>
      <c r="CL9">
        <v>4560.62</v>
      </c>
      <c r="CM9">
        <v>20</v>
      </c>
      <c r="CN9">
        <v>2596.6799999999998</v>
      </c>
      <c r="CO9">
        <v>15</v>
      </c>
      <c r="CP9">
        <v>1704.7</v>
      </c>
      <c r="CQ9">
        <v>16</v>
      </c>
      <c r="CR9">
        <v>8278.36</v>
      </c>
      <c r="CS9">
        <v>18</v>
      </c>
      <c r="CT9">
        <v>7115.4</v>
      </c>
      <c r="CU9">
        <v>17</v>
      </c>
      <c r="CV9">
        <v>6319.94</v>
      </c>
      <c r="CW9">
        <v>16</v>
      </c>
      <c r="CX9">
        <v>5461.14</v>
      </c>
      <c r="CY9">
        <v>21</v>
      </c>
      <c r="CZ9">
        <v>8430</v>
      </c>
      <c r="DA9">
        <v>10</v>
      </c>
      <c r="DB9">
        <v>3.27</v>
      </c>
      <c r="DC9">
        <v>60028.67</v>
      </c>
      <c r="DD9">
        <v>706</v>
      </c>
      <c r="DE9">
        <v>13704.17</v>
      </c>
      <c r="DF9" s="20">
        <f t="shared" si="0"/>
        <v>13.70417</v>
      </c>
    </row>
    <row r="10" spans="1:110">
      <c r="A10">
        <v>330665</v>
      </c>
      <c r="B10" t="s">
        <v>8</v>
      </c>
      <c r="C10" t="s">
        <v>125</v>
      </c>
      <c r="D10">
        <v>630.46</v>
      </c>
      <c r="E10">
        <v>1935.31</v>
      </c>
      <c r="F10">
        <v>13353.16</v>
      </c>
      <c r="G10">
        <v>35</v>
      </c>
      <c r="H10">
        <v>9870.73</v>
      </c>
      <c r="I10">
        <v>27</v>
      </c>
      <c r="J10">
        <v>6169.51</v>
      </c>
      <c r="K10">
        <v>42</v>
      </c>
      <c r="L10">
        <v>7407.16</v>
      </c>
      <c r="M10">
        <v>27</v>
      </c>
      <c r="N10">
        <v>13507.1</v>
      </c>
      <c r="O10">
        <v>26</v>
      </c>
      <c r="P10">
        <v>12831.87</v>
      </c>
      <c r="Q10">
        <v>24</v>
      </c>
      <c r="R10">
        <v>13038.65</v>
      </c>
      <c r="S10">
        <v>42</v>
      </c>
      <c r="T10">
        <v>8710.24</v>
      </c>
      <c r="U10">
        <v>27</v>
      </c>
      <c r="V10">
        <v>4146.74</v>
      </c>
      <c r="W10">
        <v>33</v>
      </c>
      <c r="X10">
        <v>2701.53</v>
      </c>
      <c r="Y10">
        <v>33</v>
      </c>
      <c r="Z10">
        <v>4663.01</v>
      </c>
      <c r="AA10">
        <v>28</v>
      </c>
      <c r="AB10">
        <v>10295.129999999999</v>
      </c>
      <c r="AC10">
        <v>31</v>
      </c>
      <c r="AD10">
        <v>13892.51</v>
      </c>
      <c r="AE10">
        <v>31</v>
      </c>
      <c r="AF10">
        <v>2220.4899999999998</v>
      </c>
      <c r="AG10">
        <v>27</v>
      </c>
      <c r="AH10">
        <v>3251.65</v>
      </c>
      <c r="AI10">
        <v>22</v>
      </c>
      <c r="AJ10">
        <v>7387.17</v>
      </c>
      <c r="AK10">
        <v>34</v>
      </c>
      <c r="AL10">
        <v>11553.84</v>
      </c>
      <c r="AM10">
        <v>29</v>
      </c>
      <c r="AN10">
        <v>5717.77</v>
      </c>
      <c r="AO10">
        <v>23</v>
      </c>
      <c r="AP10">
        <v>12681.6</v>
      </c>
      <c r="AQ10">
        <v>25</v>
      </c>
      <c r="AR10">
        <v>8805.99</v>
      </c>
      <c r="AS10">
        <v>28</v>
      </c>
      <c r="AT10">
        <v>2519.9899999999998</v>
      </c>
      <c r="AU10">
        <v>21</v>
      </c>
      <c r="AV10">
        <v>12035.78</v>
      </c>
      <c r="AW10">
        <v>29</v>
      </c>
      <c r="AX10">
        <v>1681.01</v>
      </c>
      <c r="AY10">
        <v>18</v>
      </c>
      <c r="AZ10">
        <v>5272.11</v>
      </c>
      <c r="BA10">
        <v>30</v>
      </c>
      <c r="BB10">
        <v>3814.83</v>
      </c>
      <c r="BC10">
        <v>28</v>
      </c>
      <c r="BD10">
        <v>10524.39</v>
      </c>
      <c r="BE10">
        <v>24</v>
      </c>
      <c r="BF10">
        <v>6657.47</v>
      </c>
      <c r="BG10">
        <v>30</v>
      </c>
      <c r="BH10">
        <v>12912.99</v>
      </c>
      <c r="BI10">
        <v>26</v>
      </c>
      <c r="BJ10">
        <v>8341.7800000000007</v>
      </c>
      <c r="BK10">
        <v>36</v>
      </c>
      <c r="BL10">
        <v>9554.2000000000007</v>
      </c>
      <c r="BM10">
        <v>26</v>
      </c>
      <c r="BN10">
        <v>8729.84</v>
      </c>
      <c r="BO10">
        <v>32</v>
      </c>
      <c r="BP10">
        <v>2600.37</v>
      </c>
      <c r="BQ10">
        <v>39</v>
      </c>
      <c r="BR10">
        <v>15568.96</v>
      </c>
      <c r="BS10">
        <v>33</v>
      </c>
      <c r="BT10">
        <v>5761.81</v>
      </c>
      <c r="BU10">
        <v>20</v>
      </c>
      <c r="BV10">
        <v>7251.68</v>
      </c>
      <c r="BW10">
        <v>29</v>
      </c>
      <c r="BX10">
        <v>4884</v>
      </c>
      <c r="BY10">
        <v>44</v>
      </c>
      <c r="BZ10">
        <v>14461.73</v>
      </c>
      <c r="CA10">
        <v>26</v>
      </c>
      <c r="CB10">
        <v>12883.75</v>
      </c>
      <c r="CC10">
        <v>34</v>
      </c>
      <c r="CD10">
        <v>10265.77</v>
      </c>
      <c r="CE10">
        <v>33</v>
      </c>
      <c r="CF10">
        <v>11372.97</v>
      </c>
      <c r="CG10">
        <v>22</v>
      </c>
      <c r="CH10">
        <v>8800.1299999999992</v>
      </c>
      <c r="CI10">
        <v>26</v>
      </c>
      <c r="CJ10">
        <v>7548.77</v>
      </c>
      <c r="CK10">
        <v>32</v>
      </c>
      <c r="CL10">
        <v>11347.99</v>
      </c>
      <c r="CM10">
        <v>25</v>
      </c>
      <c r="CN10">
        <v>4768.7299999999996</v>
      </c>
      <c r="CO10">
        <v>37</v>
      </c>
      <c r="CP10">
        <v>6156.52</v>
      </c>
      <c r="CQ10">
        <v>28</v>
      </c>
      <c r="CR10">
        <v>12959.15</v>
      </c>
      <c r="CS10">
        <v>34</v>
      </c>
      <c r="CT10">
        <v>14023.11</v>
      </c>
      <c r="CU10">
        <v>29</v>
      </c>
      <c r="CV10">
        <v>1810.98</v>
      </c>
      <c r="CW10">
        <v>22</v>
      </c>
      <c r="CX10">
        <v>2916.75</v>
      </c>
      <c r="CY10">
        <v>23</v>
      </c>
      <c r="CZ10">
        <v>10029.870000000001</v>
      </c>
      <c r="DA10">
        <v>25</v>
      </c>
      <c r="DB10">
        <v>7.3</v>
      </c>
      <c r="DC10">
        <v>82665.33</v>
      </c>
      <c r="DD10">
        <v>1455</v>
      </c>
      <c r="DE10">
        <v>18142.03</v>
      </c>
      <c r="DF10" s="20">
        <f t="shared" si="0"/>
        <v>18.142029999999998</v>
      </c>
    </row>
    <row r="11" spans="1:110">
      <c r="A11">
        <v>3323</v>
      </c>
      <c r="B11" t="s">
        <v>18</v>
      </c>
      <c r="C11" t="s">
        <v>125</v>
      </c>
      <c r="D11">
        <v>648.69000000000005</v>
      </c>
      <c r="E11">
        <v>1827.77</v>
      </c>
      <c r="F11">
        <v>0</v>
      </c>
      <c r="G11">
        <v>0</v>
      </c>
      <c r="H11">
        <v>768.42</v>
      </c>
      <c r="I11">
        <v>2</v>
      </c>
      <c r="J11">
        <v>787.8</v>
      </c>
      <c r="K11">
        <v>2</v>
      </c>
      <c r="L11">
        <v>0</v>
      </c>
      <c r="M11">
        <v>0</v>
      </c>
      <c r="N11">
        <v>0</v>
      </c>
      <c r="O11">
        <v>0</v>
      </c>
      <c r="P11">
        <v>616.41999999999996</v>
      </c>
      <c r="Q11">
        <v>1</v>
      </c>
      <c r="R11">
        <v>0</v>
      </c>
      <c r="S11">
        <v>0</v>
      </c>
      <c r="T11">
        <v>0</v>
      </c>
      <c r="U11">
        <v>0</v>
      </c>
      <c r="V11">
        <v>763.66</v>
      </c>
      <c r="W11">
        <v>2</v>
      </c>
      <c r="X11">
        <v>0</v>
      </c>
      <c r="Y11">
        <v>0</v>
      </c>
      <c r="Z11">
        <v>0</v>
      </c>
      <c r="AA11">
        <v>0</v>
      </c>
      <c r="AB11">
        <v>669.37</v>
      </c>
      <c r="AC11">
        <v>1</v>
      </c>
      <c r="AD11">
        <v>780.5</v>
      </c>
      <c r="AE11">
        <v>1</v>
      </c>
      <c r="AF11">
        <v>0</v>
      </c>
      <c r="AG11">
        <v>0</v>
      </c>
      <c r="AH11">
        <v>731.23</v>
      </c>
      <c r="AI11">
        <v>1</v>
      </c>
      <c r="AJ11">
        <v>0</v>
      </c>
      <c r="AK11">
        <v>0</v>
      </c>
      <c r="AL11">
        <v>708.16</v>
      </c>
      <c r="AM11">
        <v>1</v>
      </c>
      <c r="AN11">
        <v>711.52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675.76</v>
      </c>
      <c r="AY11">
        <v>1</v>
      </c>
      <c r="AZ11">
        <v>734.56</v>
      </c>
      <c r="BA11">
        <v>2</v>
      </c>
      <c r="BB11">
        <v>0</v>
      </c>
      <c r="BC11">
        <v>0</v>
      </c>
      <c r="BD11">
        <v>677.9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696.84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715.68</v>
      </c>
      <c r="BS11">
        <v>1</v>
      </c>
      <c r="BT11">
        <v>713.81</v>
      </c>
      <c r="BU11">
        <v>1</v>
      </c>
      <c r="BV11">
        <v>718.53</v>
      </c>
      <c r="BW11">
        <v>1</v>
      </c>
      <c r="BX11">
        <v>717.04</v>
      </c>
      <c r="BY11">
        <v>1</v>
      </c>
      <c r="BZ11">
        <v>792.67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659.3</v>
      </c>
      <c r="CG11">
        <v>1</v>
      </c>
      <c r="CH11">
        <v>671.16</v>
      </c>
      <c r="CI11">
        <v>1</v>
      </c>
      <c r="CJ11">
        <v>652.83000000000004</v>
      </c>
      <c r="CK11">
        <v>1</v>
      </c>
      <c r="CL11">
        <v>721.92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726.69</v>
      </c>
      <c r="CW11">
        <v>1</v>
      </c>
      <c r="CX11">
        <v>630.66999999999996</v>
      </c>
      <c r="CY11">
        <v>1</v>
      </c>
      <c r="CZ11">
        <v>0</v>
      </c>
      <c r="DA11">
        <v>0</v>
      </c>
      <c r="DB11">
        <v>0.92</v>
      </c>
      <c r="DC11">
        <v>18170.21</v>
      </c>
      <c r="DD11">
        <v>28</v>
      </c>
      <c r="DE11">
        <v>3270.05</v>
      </c>
      <c r="DF11" s="20">
        <f t="shared" si="0"/>
        <v>3.2700500000000003</v>
      </c>
    </row>
    <row r="12" spans="1:110">
      <c r="A12">
        <v>383804</v>
      </c>
      <c r="B12" t="s">
        <v>127</v>
      </c>
      <c r="C12" t="s">
        <v>9</v>
      </c>
      <c r="D12">
        <v>565</v>
      </c>
      <c r="E12">
        <v>1913.98</v>
      </c>
      <c r="F12">
        <v>13299.06</v>
      </c>
      <c r="G12">
        <v>88</v>
      </c>
      <c r="H12">
        <v>7093.04</v>
      </c>
      <c r="I12">
        <v>98</v>
      </c>
      <c r="J12">
        <v>23964.37</v>
      </c>
      <c r="K12">
        <v>98</v>
      </c>
      <c r="L12">
        <v>10320.24</v>
      </c>
      <c r="M12">
        <v>93</v>
      </c>
      <c r="N12">
        <v>16951.61</v>
      </c>
      <c r="O12">
        <v>109</v>
      </c>
      <c r="P12">
        <v>30681.14</v>
      </c>
      <c r="Q12">
        <v>99</v>
      </c>
      <c r="R12">
        <v>20727.240000000002</v>
      </c>
      <c r="S12">
        <v>110</v>
      </c>
      <c r="T12">
        <v>3913.5</v>
      </c>
      <c r="U12">
        <v>89</v>
      </c>
      <c r="V12">
        <v>30091.39</v>
      </c>
      <c r="W12">
        <v>86</v>
      </c>
      <c r="X12">
        <v>27320.89</v>
      </c>
      <c r="Y12">
        <v>98</v>
      </c>
      <c r="Z12">
        <v>31448.05</v>
      </c>
      <c r="AA12">
        <v>104</v>
      </c>
      <c r="AB12">
        <v>27840.71</v>
      </c>
      <c r="AC12">
        <v>89</v>
      </c>
      <c r="AD12">
        <v>18509.98</v>
      </c>
      <c r="AE12">
        <v>93</v>
      </c>
      <c r="AF12">
        <v>21760.14</v>
      </c>
      <c r="AG12">
        <v>91</v>
      </c>
      <c r="AH12">
        <v>7893.64</v>
      </c>
      <c r="AI12">
        <v>110</v>
      </c>
      <c r="AJ12">
        <v>34103.54</v>
      </c>
      <c r="AK12">
        <v>86</v>
      </c>
      <c r="AL12">
        <v>24781.85</v>
      </c>
      <c r="AM12">
        <v>95</v>
      </c>
      <c r="AN12">
        <v>11820.21</v>
      </c>
      <c r="AO12">
        <v>113</v>
      </c>
      <c r="AP12">
        <v>4156.3900000000003</v>
      </c>
      <c r="AQ12">
        <v>102</v>
      </c>
      <c r="AR12">
        <v>15399.65</v>
      </c>
      <c r="AS12">
        <v>105</v>
      </c>
      <c r="AT12">
        <v>30526.87</v>
      </c>
      <c r="AU12">
        <v>96</v>
      </c>
      <c r="AV12">
        <v>19686.68</v>
      </c>
      <c r="AW12">
        <v>105</v>
      </c>
      <c r="AX12">
        <v>33273.78</v>
      </c>
      <c r="AY12">
        <v>87</v>
      </c>
      <c r="AZ12">
        <v>9911.2199999999993</v>
      </c>
      <c r="BA12">
        <v>96</v>
      </c>
      <c r="BB12">
        <v>27228.66</v>
      </c>
      <c r="BC12">
        <v>107</v>
      </c>
      <c r="BD12">
        <v>3703.12</v>
      </c>
      <c r="BE12">
        <v>86</v>
      </c>
      <c r="BF12">
        <v>13112.04</v>
      </c>
      <c r="BG12">
        <v>94</v>
      </c>
      <c r="BH12">
        <v>16225.4</v>
      </c>
      <c r="BI12">
        <v>93</v>
      </c>
      <c r="BJ12">
        <v>6736.82</v>
      </c>
      <c r="BK12">
        <v>87</v>
      </c>
      <c r="BL12">
        <v>23576.18</v>
      </c>
      <c r="BM12">
        <v>113</v>
      </c>
      <c r="BN12">
        <v>17755.75</v>
      </c>
      <c r="BO12">
        <v>94</v>
      </c>
      <c r="BP12">
        <v>30772.68</v>
      </c>
      <c r="BQ12">
        <v>103</v>
      </c>
      <c r="BR12">
        <v>7383.63</v>
      </c>
      <c r="BS12">
        <v>102</v>
      </c>
      <c r="BT12">
        <v>27371.83</v>
      </c>
      <c r="BU12">
        <v>102</v>
      </c>
      <c r="BV12">
        <v>24070.13</v>
      </c>
      <c r="BW12">
        <v>102</v>
      </c>
      <c r="BX12">
        <v>20522.48</v>
      </c>
      <c r="BY12">
        <v>83</v>
      </c>
      <c r="BZ12">
        <v>32595.19</v>
      </c>
      <c r="CA12">
        <v>103</v>
      </c>
      <c r="CB12">
        <v>4133.13</v>
      </c>
      <c r="CC12">
        <v>96</v>
      </c>
      <c r="CD12">
        <v>14491.36</v>
      </c>
      <c r="CE12">
        <v>109</v>
      </c>
      <c r="CF12">
        <v>10756.41</v>
      </c>
      <c r="CG12">
        <v>100</v>
      </c>
      <c r="CH12">
        <v>10603.14</v>
      </c>
      <c r="CI12">
        <v>102</v>
      </c>
      <c r="CJ12">
        <v>23441.66</v>
      </c>
      <c r="CK12">
        <v>106</v>
      </c>
      <c r="CL12">
        <v>7137.02</v>
      </c>
      <c r="CM12">
        <v>89</v>
      </c>
      <c r="CN12">
        <v>16401.59</v>
      </c>
      <c r="CO12">
        <v>78</v>
      </c>
      <c r="CP12">
        <v>4175.33</v>
      </c>
      <c r="CQ12">
        <v>99</v>
      </c>
      <c r="CR12">
        <v>19776.740000000002</v>
      </c>
      <c r="CS12">
        <v>99</v>
      </c>
      <c r="CT12">
        <v>13765.25</v>
      </c>
      <c r="CU12">
        <v>93</v>
      </c>
      <c r="CV12">
        <v>27050.85</v>
      </c>
      <c r="CW12">
        <v>111</v>
      </c>
      <c r="CX12">
        <v>33570.07</v>
      </c>
      <c r="CY12">
        <v>108</v>
      </c>
      <c r="CZ12">
        <v>30073.61</v>
      </c>
      <c r="DA12">
        <v>89</v>
      </c>
      <c r="DB12">
        <v>18.14</v>
      </c>
      <c r="DC12">
        <v>179116.21</v>
      </c>
      <c r="DD12">
        <v>4888</v>
      </c>
      <c r="DE12">
        <v>36600.660000000003</v>
      </c>
      <c r="DF12" s="20">
        <f t="shared" si="0"/>
        <v>36.600660000000005</v>
      </c>
    </row>
    <row r="13" spans="1:110">
      <c r="A13">
        <v>150</v>
      </c>
      <c r="B13" t="s">
        <v>150</v>
      </c>
      <c r="C13" t="s">
        <v>9</v>
      </c>
      <c r="D13">
        <v>535.87</v>
      </c>
      <c r="E13">
        <v>1652.75</v>
      </c>
      <c r="F13">
        <v>0</v>
      </c>
      <c r="G13">
        <v>0</v>
      </c>
      <c r="H13">
        <v>575.51</v>
      </c>
      <c r="I13">
        <v>1</v>
      </c>
      <c r="J13">
        <v>570.34</v>
      </c>
      <c r="K13">
        <v>1</v>
      </c>
      <c r="L13">
        <v>0</v>
      </c>
      <c r="M13">
        <v>0</v>
      </c>
      <c r="N13">
        <v>503.38</v>
      </c>
      <c r="O13">
        <v>1</v>
      </c>
      <c r="P13">
        <v>512.48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513.85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536.55999999999995</v>
      </c>
      <c r="CS13">
        <v>1</v>
      </c>
      <c r="CT13">
        <v>0</v>
      </c>
      <c r="CU13">
        <v>0</v>
      </c>
      <c r="CV13">
        <v>0</v>
      </c>
      <c r="CW13">
        <v>0</v>
      </c>
      <c r="CX13">
        <v>518.69000000000005</v>
      </c>
      <c r="CY13">
        <v>1</v>
      </c>
      <c r="CZ13">
        <v>526.85</v>
      </c>
      <c r="DA13">
        <v>1</v>
      </c>
      <c r="DB13">
        <v>0.75</v>
      </c>
      <c r="DC13">
        <v>14005.9</v>
      </c>
      <c r="DD13">
        <v>8</v>
      </c>
      <c r="DE13">
        <v>2764.88</v>
      </c>
      <c r="DF13" s="20">
        <f t="shared" si="0"/>
        <v>2.7648800000000002</v>
      </c>
    </row>
    <row r="14" spans="1:110">
      <c r="A14">
        <v>383804</v>
      </c>
      <c r="B14" t="s">
        <v>127</v>
      </c>
      <c r="C14" t="s">
        <v>19</v>
      </c>
      <c r="D14">
        <v>560.11</v>
      </c>
      <c r="E14">
        <v>2311.4</v>
      </c>
      <c r="F14">
        <v>59680.57</v>
      </c>
      <c r="G14">
        <v>254</v>
      </c>
      <c r="H14">
        <v>17480.439999999999</v>
      </c>
      <c r="I14">
        <v>243</v>
      </c>
      <c r="J14">
        <v>67860.02</v>
      </c>
      <c r="K14">
        <v>249</v>
      </c>
      <c r="L14">
        <v>83925.83</v>
      </c>
      <c r="M14">
        <v>238</v>
      </c>
      <c r="N14">
        <v>9257.9699999999993</v>
      </c>
      <c r="O14">
        <v>244</v>
      </c>
      <c r="P14">
        <v>84157.440000000002</v>
      </c>
      <c r="Q14">
        <v>227</v>
      </c>
      <c r="R14">
        <v>43385.440000000002</v>
      </c>
      <c r="S14">
        <v>269</v>
      </c>
      <c r="T14">
        <v>51029.22</v>
      </c>
      <c r="U14">
        <v>227</v>
      </c>
      <c r="V14">
        <v>26288.45</v>
      </c>
      <c r="W14">
        <v>261</v>
      </c>
      <c r="X14">
        <v>34300.74</v>
      </c>
      <c r="Y14">
        <v>234</v>
      </c>
      <c r="Z14">
        <v>75901.48</v>
      </c>
      <c r="AA14">
        <v>240</v>
      </c>
      <c r="AB14">
        <v>43145.02</v>
      </c>
      <c r="AC14">
        <v>261</v>
      </c>
      <c r="AD14">
        <v>26188.42</v>
      </c>
      <c r="AE14">
        <v>239</v>
      </c>
      <c r="AF14">
        <v>67631.820000000007</v>
      </c>
      <c r="AG14">
        <v>237</v>
      </c>
      <c r="AH14">
        <v>17974.21</v>
      </c>
      <c r="AI14">
        <v>236</v>
      </c>
      <c r="AJ14">
        <v>34161.21</v>
      </c>
      <c r="AK14">
        <v>233</v>
      </c>
      <c r="AL14">
        <v>59694.6</v>
      </c>
      <c r="AM14">
        <v>253</v>
      </c>
      <c r="AN14">
        <v>84391.69</v>
      </c>
      <c r="AO14">
        <v>258</v>
      </c>
      <c r="AP14">
        <v>9908.0400000000009</v>
      </c>
      <c r="AQ14">
        <v>271</v>
      </c>
      <c r="AR14">
        <v>51125.65</v>
      </c>
      <c r="AS14">
        <v>230</v>
      </c>
      <c r="AT14">
        <v>59463.5</v>
      </c>
      <c r="AU14">
        <v>230</v>
      </c>
      <c r="AV14">
        <v>67394.740000000005</v>
      </c>
      <c r="AW14">
        <v>234</v>
      </c>
      <c r="AX14">
        <v>8686.4699999999993</v>
      </c>
      <c r="AY14">
        <v>233</v>
      </c>
      <c r="AZ14">
        <v>82959.570000000007</v>
      </c>
      <c r="BA14">
        <v>221</v>
      </c>
      <c r="BB14">
        <v>25715.49</v>
      </c>
      <c r="BC14">
        <v>249</v>
      </c>
      <c r="BD14">
        <v>75677.929999999993</v>
      </c>
      <c r="BE14">
        <v>243</v>
      </c>
      <c r="BF14">
        <v>17205.09</v>
      </c>
      <c r="BG14">
        <v>254</v>
      </c>
      <c r="BH14">
        <v>34294.29</v>
      </c>
      <c r="BI14">
        <v>249</v>
      </c>
      <c r="BJ14">
        <v>51680.78</v>
      </c>
      <c r="BK14">
        <v>252</v>
      </c>
      <c r="BL14">
        <v>43106.57</v>
      </c>
      <c r="BM14">
        <v>260</v>
      </c>
      <c r="BN14">
        <v>43477.37</v>
      </c>
      <c r="BO14">
        <v>256</v>
      </c>
      <c r="BP14">
        <v>79031.77</v>
      </c>
      <c r="BQ14">
        <v>261</v>
      </c>
      <c r="BR14">
        <v>52329.279999999999</v>
      </c>
      <c r="BS14">
        <v>253</v>
      </c>
      <c r="BT14">
        <v>18567.07</v>
      </c>
      <c r="BU14">
        <v>262</v>
      </c>
      <c r="BV14">
        <v>61632.73</v>
      </c>
      <c r="BW14">
        <v>273</v>
      </c>
      <c r="BX14">
        <v>26169.82</v>
      </c>
      <c r="BY14">
        <v>221</v>
      </c>
      <c r="BZ14">
        <v>87785.33</v>
      </c>
      <c r="CA14">
        <v>262</v>
      </c>
      <c r="CB14">
        <v>34781.919999999998</v>
      </c>
      <c r="CC14">
        <v>250</v>
      </c>
      <c r="CD14">
        <v>9719.7199999999993</v>
      </c>
      <c r="CE14">
        <v>262</v>
      </c>
      <c r="CF14">
        <v>70118.03</v>
      </c>
      <c r="CG14">
        <v>249</v>
      </c>
      <c r="CH14">
        <v>10116.540000000001</v>
      </c>
      <c r="CI14">
        <v>270</v>
      </c>
      <c r="CJ14">
        <v>38298.589999999997</v>
      </c>
      <c r="CK14">
        <v>261</v>
      </c>
      <c r="CL14">
        <v>80569.33</v>
      </c>
      <c r="CM14">
        <v>248</v>
      </c>
      <c r="CN14">
        <v>29361.74</v>
      </c>
      <c r="CO14">
        <v>252</v>
      </c>
      <c r="CP14">
        <v>46556.55</v>
      </c>
      <c r="CQ14">
        <v>243</v>
      </c>
      <c r="CR14">
        <v>72088.61</v>
      </c>
      <c r="CS14">
        <v>236</v>
      </c>
      <c r="CT14">
        <v>54765.34</v>
      </c>
      <c r="CU14">
        <v>234</v>
      </c>
      <c r="CV14">
        <v>64011.98</v>
      </c>
      <c r="CW14">
        <v>266</v>
      </c>
      <c r="CX14">
        <v>20729.27</v>
      </c>
      <c r="CY14">
        <v>308</v>
      </c>
      <c r="CZ14">
        <v>88092.07</v>
      </c>
      <c r="DA14">
        <v>226</v>
      </c>
      <c r="DB14">
        <v>32.92</v>
      </c>
      <c r="DC14">
        <v>443181.87</v>
      </c>
      <c r="DD14">
        <v>12422</v>
      </c>
      <c r="DE14">
        <v>90996.5</v>
      </c>
      <c r="DF14" s="20">
        <f t="shared" si="0"/>
        <v>90.996499999999997</v>
      </c>
    </row>
    <row r="15" spans="1:110">
      <c r="A15">
        <v>150</v>
      </c>
      <c r="B15" t="s">
        <v>150</v>
      </c>
      <c r="C15" t="s">
        <v>19</v>
      </c>
      <c r="D15">
        <v>557.53</v>
      </c>
      <c r="E15">
        <v>2025.12</v>
      </c>
      <c r="F15">
        <v>659.98</v>
      </c>
      <c r="G15">
        <v>1</v>
      </c>
      <c r="H15">
        <v>667.78</v>
      </c>
      <c r="I15">
        <v>1</v>
      </c>
      <c r="J15">
        <v>612.41</v>
      </c>
      <c r="K15">
        <v>1</v>
      </c>
      <c r="L15">
        <v>650.33000000000004</v>
      </c>
      <c r="M15">
        <v>1</v>
      </c>
      <c r="N15">
        <v>601.84</v>
      </c>
      <c r="O15">
        <v>2</v>
      </c>
      <c r="P15">
        <v>0</v>
      </c>
      <c r="Q15">
        <v>0</v>
      </c>
      <c r="R15">
        <v>0</v>
      </c>
      <c r="S15">
        <v>0</v>
      </c>
      <c r="T15">
        <v>634.48</v>
      </c>
      <c r="U15">
        <v>1</v>
      </c>
      <c r="V15">
        <v>776.65</v>
      </c>
      <c r="W15">
        <v>5</v>
      </c>
      <c r="X15">
        <v>0</v>
      </c>
      <c r="Y15">
        <v>0</v>
      </c>
      <c r="Z15">
        <v>592.83000000000004</v>
      </c>
      <c r="AA15">
        <v>1</v>
      </c>
      <c r="AB15">
        <v>575.39</v>
      </c>
      <c r="AC15">
        <v>1</v>
      </c>
      <c r="AD15">
        <v>0</v>
      </c>
      <c r="AE15">
        <v>0</v>
      </c>
      <c r="AF15">
        <v>633.62</v>
      </c>
      <c r="AG15">
        <v>3</v>
      </c>
      <c r="AH15">
        <v>575.92999999999995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634.55999999999995</v>
      </c>
      <c r="AU15">
        <v>1</v>
      </c>
      <c r="AV15">
        <v>0</v>
      </c>
      <c r="AW15">
        <v>0</v>
      </c>
      <c r="AX15">
        <v>568.91999999999996</v>
      </c>
      <c r="AY15">
        <v>2</v>
      </c>
      <c r="AZ15">
        <v>658.06</v>
      </c>
      <c r="BA15">
        <v>1</v>
      </c>
      <c r="BB15">
        <v>578.37</v>
      </c>
      <c r="BC15">
        <v>1</v>
      </c>
      <c r="BD15">
        <v>629.98</v>
      </c>
      <c r="BE15">
        <v>1</v>
      </c>
      <c r="BF15">
        <v>0</v>
      </c>
      <c r="BG15">
        <v>0</v>
      </c>
      <c r="BH15">
        <v>616.36</v>
      </c>
      <c r="BI15">
        <v>1</v>
      </c>
      <c r="BJ15">
        <v>612.61</v>
      </c>
      <c r="BK15">
        <v>1</v>
      </c>
      <c r="BL15">
        <v>595.01</v>
      </c>
      <c r="BM15">
        <v>1</v>
      </c>
      <c r="BN15">
        <v>591.24</v>
      </c>
      <c r="BO15">
        <v>1</v>
      </c>
      <c r="BP15">
        <v>664.68</v>
      </c>
      <c r="BQ15">
        <v>1</v>
      </c>
      <c r="BR15">
        <v>643.71</v>
      </c>
      <c r="BS15">
        <v>2</v>
      </c>
      <c r="BT15">
        <v>0</v>
      </c>
      <c r="BU15">
        <v>0</v>
      </c>
      <c r="BV15">
        <v>677.79</v>
      </c>
      <c r="BW15">
        <v>4</v>
      </c>
      <c r="BX15">
        <v>623.54999999999995</v>
      </c>
      <c r="BY15">
        <v>2</v>
      </c>
      <c r="BZ15">
        <v>0</v>
      </c>
      <c r="CA15">
        <v>0</v>
      </c>
      <c r="CB15">
        <v>0</v>
      </c>
      <c r="CC15">
        <v>0</v>
      </c>
      <c r="CD15">
        <v>571.13</v>
      </c>
      <c r="CE15">
        <v>1</v>
      </c>
      <c r="CF15">
        <v>0</v>
      </c>
      <c r="CG15">
        <v>0</v>
      </c>
      <c r="CH15">
        <v>624.01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528.91999999999996</v>
      </c>
      <c r="DA15">
        <v>1</v>
      </c>
      <c r="DB15">
        <v>1.56</v>
      </c>
      <c r="DC15">
        <v>15961.53</v>
      </c>
      <c r="DD15">
        <v>41</v>
      </c>
      <c r="DE15">
        <v>3360.8599999999997</v>
      </c>
      <c r="DF15" s="20">
        <f t="shared" si="0"/>
        <v>3.3608599999999997</v>
      </c>
    </row>
    <row r="16" spans="1:110">
      <c r="A16">
        <v>383804</v>
      </c>
      <c r="B16" t="s">
        <v>127</v>
      </c>
      <c r="C16" t="s">
        <v>20</v>
      </c>
      <c r="D16">
        <v>564.69000000000005</v>
      </c>
      <c r="E16">
        <v>2890.26</v>
      </c>
      <c r="F16">
        <v>164824.76</v>
      </c>
      <c r="G16">
        <v>518</v>
      </c>
      <c r="H16">
        <v>49640.26</v>
      </c>
      <c r="I16">
        <v>472</v>
      </c>
      <c r="J16">
        <v>98882.85</v>
      </c>
      <c r="K16">
        <v>485</v>
      </c>
      <c r="L16">
        <v>115006.86</v>
      </c>
      <c r="M16">
        <v>477</v>
      </c>
      <c r="N16">
        <v>131336.15</v>
      </c>
      <c r="O16">
        <v>480</v>
      </c>
      <c r="P16">
        <v>161014.12</v>
      </c>
      <c r="Q16">
        <v>472</v>
      </c>
      <c r="R16">
        <v>164650.19</v>
      </c>
      <c r="S16">
        <v>506</v>
      </c>
      <c r="T16">
        <v>33734.959999999999</v>
      </c>
      <c r="U16">
        <v>467</v>
      </c>
      <c r="V16">
        <v>65451.43</v>
      </c>
      <c r="W16">
        <v>466</v>
      </c>
      <c r="X16">
        <v>17800.29</v>
      </c>
      <c r="Y16">
        <v>497</v>
      </c>
      <c r="Z16">
        <v>51143.81</v>
      </c>
      <c r="AA16">
        <v>490</v>
      </c>
      <c r="AB16">
        <v>101181.77</v>
      </c>
      <c r="AC16">
        <v>496</v>
      </c>
      <c r="AD16">
        <v>17702.75</v>
      </c>
      <c r="AE16">
        <v>493</v>
      </c>
      <c r="AF16">
        <v>170078.06</v>
      </c>
      <c r="AG16">
        <v>516</v>
      </c>
      <c r="AH16">
        <v>134765.01</v>
      </c>
      <c r="AI16">
        <v>493</v>
      </c>
      <c r="AJ16">
        <v>67745.490000000005</v>
      </c>
      <c r="AK16">
        <v>489</v>
      </c>
      <c r="AL16">
        <v>169732.18</v>
      </c>
      <c r="AM16">
        <v>510</v>
      </c>
      <c r="AN16">
        <v>170176.91</v>
      </c>
      <c r="AO16">
        <v>504</v>
      </c>
      <c r="AP16">
        <v>169461.42</v>
      </c>
      <c r="AQ16">
        <v>518</v>
      </c>
      <c r="AR16">
        <v>84213.23</v>
      </c>
      <c r="AS16">
        <v>486</v>
      </c>
      <c r="AT16">
        <v>101208.79</v>
      </c>
      <c r="AU16">
        <v>472</v>
      </c>
      <c r="AV16">
        <v>167103.44</v>
      </c>
      <c r="AW16">
        <v>506</v>
      </c>
      <c r="AX16">
        <v>85257.26</v>
      </c>
      <c r="AY16">
        <v>483</v>
      </c>
      <c r="AZ16">
        <v>116340.24</v>
      </c>
      <c r="BA16">
        <v>441</v>
      </c>
      <c r="BB16">
        <v>34536</v>
      </c>
      <c r="BC16">
        <v>483</v>
      </c>
      <c r="BD16">
        <v>132943.79</v>
      </c>
      <c r="BE16">
        <v>483</v>
      </c>
      <c r="BF16">
        <v>51606.81</v>
      </c>
      <c r="BG16">
        <v>494</v>
      </c>
      <c r="BH16">
        <v>149564.82999999999</v>
      </c>
      <c r="BI16">
        <v>486</v>
      </c>
      <c r="BJ16">
        <v>167040.91</v>
      </c>
      <c r="BK16">
        <v>517</v>
      </c>
      <c r="BL16">
        <v>68713.06</v>
      </c>
      <c r="BM16">
        <v>491</v>
      </c>
      <c r="BN16">
        <v>187523.23</v>
      </c>
      <c r="BO16">
        <v>520</v>
      </c>
      <c r="BP16">
        <v>179705.15</v>
      </c>
      <c r="BQ16">
        <v>521</v>
      </c>
      <c r="BR16">
        <v>119743.51</v>
      </c>
      <c r="BS16">
        <v>492</v>
      </c>
      <c r="BT16">
        <v>102972.73</v>
      </c>
      <c r="BU16">
        <v>487</v>
      </c>
      <c r="BV16">
        <v>179085.85</v>
      </c>
      <c r="BW16">
        <v>530</v>
      </c>
      <c r="BX16">
        <v>151994.28</v>
      </c>
      <c r="BY16">
        <v>486</v>
      </c>
      <c r="BZ16">
        <v>176929.28</v>
      </c>
      <c r="CA16">
        <v>508</v>
      </c>
      <c r="CB16">
        <v>135458.82999999999</v>
      </c>
      <c r="CC16">
        <v>462</v>
      </c>
      <c r="CD16">
        <v>177539.27</v>
      </c>
      <c r="CE16">
        <v>522</v>
      </c>
      <c r="CF16">
        <v>178200.28</v>
      </c>
      <c r="CG16">
        <v>518</v>
      </c>
      <c r="CH16">
        <v>170968.04</v>
      </c>
      <c r="CI16">
        <v>511</v>
      </c>
      <c r="CJ16">
        <v>170540.31</v>
      </c>
      <c r="CK16">
        <v>503</v>
      </c>
      <c r="CL16">
        <v>69539.31</v>
      </c>
      <c r="CM16">
        <v>481</v>
      </c>
      <c r="CN16">
        <v>170596.95</v>
      </c>
      <c r="CO16">
        <v>505</v>
      </c>
      <c r="CP16">
        <v>136434.29999999999</v>
      </c>
      <c r="CQ16">
        <v>481</v>
      </c>
      <c r="CR16">
        <v>52562.39</v>
      </c>
      <c r="CS16">
        <v>470</v>
      </c>
      <c r="CT16">
        <v>86041.39</v>
      </c>
      <c r="CU16">
        <v>485</v>
      </c>
      <c r="CV16">
        <v>172122.07</v>
      </c>
      <c r="CW16">
        <v>539</v>
      </c>
      <c r="CX16">
        <v>170432.47</v>
      </c>
      <c r="CY16">
        <v>535</v>
      </c>
      <c r="CZ16">
        <v>169010.16</v>
      </c>
      <c r="DA16">
        <v>458</v>
      </c>
      <c r="DB16">
        <v>71.52</v>
      </c>
      <c r="DC16">
        <v>877445.34</v>
      </c>
      <c r="DD16">
        <v>24705</v>
      </c>
      <c r="DE16">
        <v>191049.7</v>
      </c>
      <c r="DF16" s="20">
        <f t="shared" si="0"/>
        <v>191.0497</v>
      </c>
    </row>
    <row r="17" spans="1:110">
      <c r="A17">
        <v>150</v>
      </c>
      <c r="B17" t="s">
        <v>173</v>
      </c>
      <c r="C17" t="s">
        <v>20</v>
      </c>
      <c r="D17">
        <v>541.91999999999996</v>
      </c>
      <c r="E17">
        <v>2655.57</v>
      </c>
      <c r="F17">
        <v>742.22</v>
      </c>
      <c r="G17">
        <v>2</v>
      </c>
      <c r="H17">
        <v>735.48</v>
      </c>
      <c r="I17">
        <v>4</v>
      </c>
      <c r="J17">
        <v>0</v>
      </c>
      <c r="K17">
        <v>0</v>
      </c>
      <c r="L17">
        <v>639.77</v>
      </c>
      <c r="M17">
        <v>1</v>
      </c>
      <c r="N17">
        <v>768.92</v>
      </c>
      <c r="O17">
        <v>4</v>
      </c>
      <c r="P17">
        <v>538.04999999999995</v>
      </c>
      <c r="Q17">
        <v>1</v>
      </c>
      <c r="R17">
        <v>641.79999999999995</v>
      </c>
      <c r="S17">
        <v>1</v>
      </c>
      <c r="T17">
        <v>0</v>
      </c>
      <c r="U17">
        <v>0</v>
      </c>
      <c r="V17">
        <v>749.19</v>
      </c>
      <c r="W17">
        <v>2</v>
      </c>
      <c r="X17">
        <v>0</v>
      </c>
      <c r="Y17">
        <v>0</v>
      </c>
      <c r="Z17">
        <v>0</v>
      </c>
      <c r="AA17">
        <v>0</v>
      </c>
      <c r="AB17">
        <v>591.48</v>
      </c>
      <c r="AC17">
        <v>1</v>
      </c>
      <c r="AD17">
        <v>0</v>
      </c>
      <c r="AE17">
        <v>0</v>
      </c>
      <c r="AF17">
        <v>583.01</v>
      </c>
      <c r="AG17">
        <v>2</v>
      </c>
      <c r="AH17">
        <v>556.73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535.80999999999995</v>
      </c>
      <c r="AQ17">
        <v>1</v>
      </c>
      <c r="AR17">
        <v>564.67999999999995</v>
      </c>
      <c r="AS17">
        <v>2</v>
      </c>
      <c r="AT17">
        <v>625.1</v>
      </c>
      <c r="AU17">
        <v>2</v>
      </c>
      <c r="AV17">
        <v>0</v>
      </c>
      <c r="AW17">
        <v>0</v>
      </c>
      <c r="AX17">
        <v>637.48</v>
      </c>
      <c r="AY17">
        <v>2</v>
      </c>
      <c r="AZ17">
        <v>623.91</v>
      </c>
      <c r="BA17">
        <v>1</v>
      </c>
      <c r="BB17">
        <v>629.9</v>
      </c>
      <c r="BC17">
        <v>1</v>
      </c>
      <c r="BD17">
        <v>648.74</v>
      </c>
      <c r="BE17">
        <v>1</v>
      </c>
      <c r="BF17">
        <v>0</v>
      </c>
      <c r="BG17">
        <v>0</v>
      </c>
      <c r="BH17">
        <v>580.23</v>
      </c>
      <c r="BI17">
        <v>1</v>
      </c>
      <c r="BJ17">
        <v>570.23</v>
      </c>
      <c r="BK17">
        <v>1</v>
      </c>
      <c r="BL17">
        <v>607.97</v>
      </c>
      <c r="BM17">
        <v>1</v>
      </c>
      <c r="BN17">
        <v>634.62</v>
      </c>
      <c r="BO17">
        <v>1</v>
      </c>
      <c r="BP17">
        <v>689.8</v>
      </c>
      <c r="BQ17">
        <v>2</v>
      </c>
      <c r="BR17">
        <v>758.08</v>
      </c>
      <c r="BS17">
        <v>3</v>
      </c>
      <c r="BT17">
        <v>0</v>
      </c>
      <c r="BU17">
        <v>0</v>
      </c>
      <c r="BV17">
        <v>775.78</v>
      </c>
      <c r="BW17">
        <v>4</v>
      </c>
      <c r="BX17">
        <v>753.69</v>
      </c>
      <c r="BY17">
        <v>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680.53</v>
      </c>
      <c r="CG17">
        <v>1</v>
      </c>
      <c r="CH17">
        <v>649.5</v>
      </c>
      <c r="CI17">
        <v>3</v>
      </c>
      <c r="CJ17">
        <v>682.24</v>
      </c>
      <c r="CK17">
        <v>2</v>
      </c>
      <c r="CL17">
        <v>687.01</v>
      </c>
      <c r="CM17">
        <v>1</v>
      </c>
      <c r="CN17">
        <v>703.07</v>
      </c>
      <c r="CO17">
        <v>1</v>
      </c>
      <c r="CP17">
        <v>591.94000000000005</v>
      </c>
      <c r="CQ17">
        <v>3</v>
      </c>
      <c r="CR17">
        <v>596.83000000000004</v>
      </c>
      <c r="CS17">
        <v>1</v>
      </c>
      <c r="CT17">
        <v>641.80999999999995</v>
      </c>
      <c r="CU17">
        <v>1</v>
      </c>
      <c r="CV17">
        <v>718.55</v>
      </c>
      <c r="CW17">
        <v>2</v>
      </c>
      <c r="CX17">
        <v>641.41</v>
      </c>
      <c r="CY17">
        <v>1</v>
      </c>
      <c r="CZ17">
        <v>646.76</v>
      </c>
      <c r="DA17">
        <v>2</v>
      </c>
      <c r="DB17">
        <v>1.65</v>
      </c>
      <c r="DC17">
        <v>24436.38</v>
      </c>
      <c r="DD17">
        <v>65</v>
      </c>
      <c r="DE17">
        <v>3974.92</v>
      </c>
      <c r="DF17" s="20">
        <f t="shared" si="0"/>
        <v>3.97492</v>
      </c>
    </row>
    <row r="18" spans="1:110">
      <c r="A18">
        <v>383804</v>
      </c>
      <c r="B18" t="s">
        <v>127</v>
      </c>
      <c r="C18" t="s">
        <v>124</v>
      </c>
      <c r="D18">
        <v>551.59</v>
      </c>
      <c r="E18">
        <v>4239.8</v>
      </c>
      <c r="F18">
        <v>202688.25</v>
      </c>
      <c r="G18">
        <v>967</v>
      </c>
      <c r="H18">
        <v>280436.21000000002</v>
      </c>
      <c r="I18">
        <v>964</v>
      </c>
      <c r="J18">
        <v>233553.6</v>
      </c>
      <c r="K18">
        <v>966</v>
      </c>
      <c r="L18">
        <v>297296.73</v>
      </c>
      <c r="M18">
        <v>995</v>
      </c>
      <c r="N18">
        <v>264739.64</v>
      </c>
      <c r="O18">
        <v>950</v>
      </c>
      <c r="P18">
        <v>325742.15999999997</v>
      </c>
      <c r="Q18">
        <v>944</v>
      </c>
      <c r="R18">
        <v>329770.65999999997</v>
      </c>
      <c r="S18">
        <v>1019</v>
      </c>
      <c r="T18">
        <v>217770.04</v>
      </c>
      <c r="U18">
        <v>949</v>
      </c>
      <c r="V18">
        <v>249431.48</v>
      </c>
      <c r="W18">
        <v>969</v>
      </c>
      <c r="X18">
        <v>187240.14</v>
      </c>
      <c r="Y18">
        <v>973</v>
      </c>
      <c r="Z18">
        <v>337496.81</v>
      </c>
      <c r="AA18">
        <v>967</v>
      </c>
      <c r="AB18">
        <v>338864.03</v>
      </c>
      <c r="AC18">
        <v>1032</v>
      </c>
      <c r="AD18">
        <v>305045.34999999998</v>
      </c>
      <c r="AE18">
        <v>965</v>
      </c>
      <c r="AF18">
        <v>321673.57</v>
      </c>
      <c r="AG18">
        <v>983</v>
      </c>
      <c r="AH18">
        <v>289192.21000000002</v>
      </c>
      <c r="AI18">
        <v>977</v>
      </c>
      <c r="AJ18">
        <v>272994.48</v>
      </c>
      <c r="AK18">
        <v>999</v>
      </c>
      <c r="AL18">
        <v>339367.45</v>
      </c>
      <c r="AM18">
        <v>1017</v>
      </c>
      <c r="AN18">
        <v>223585.24</v>
      </c>
      <c r="AO18">
        <v>986</v>
      </c>
      <c r="AP18">
        <v>340136.02</v>
      </c>
      <c r="AQ18">
        <v>1026</v>
      </c>
      <c r="AR18">
        <v>239122.64</v>
      </c>
      <c r="AS18">
        <v>955</v>
      </c>
      <c r="AT18">
        <v>367937.5</v>
      </c>
      <c r="AU18">
        <v>961</v>
      </c>
      <c r="AV18">
        <v>386790.5</v>
      </c>
      <c r="AW18">
        <v>1023</v>
      </c>
      <c r="AX18">
        <v>352039.63</v>
      </c>
      <c r="AY18">
        <v>978</v>
      </c>
      <c r="AZ18">
        <v>317763.19</v>
      </c>
      <c r="BA18">
        <v>958</v>
      </c>
      <c r="BB18">
        <v>280440.56</v>
      </c>
      <c r="BC18">
        <v>992</v>
      </c>
      <c r="BD18">
        <v>259243.16</v>
      </c>
      <c r="BE18">
        <v>993</v>
      </c>
      <c r="BF18">
        <v>335343.51</v>
      </c>
      <c r="BG18">
        <v>998</v>
      </c>
      <c r="BH18">
        <v>300107</v>
      </c>
      <c r="BI18">
        <v>987</v>
      </c>
      <c r="BJ18">
        <v>387780.82</v>
      </c>
      <c r="BK18">
        <v>1038</v>
      </c>
      <c r="BL18">
        <v>386241.7</v>
      </c>
      <c r="BM18">
        <v>1020</v>
      </c>
      <c r="BN18">
        <v>349040.92</v>
      </c>
      <c r="BO18">
        <v>1037</v>
      </c>
      <c r="BP18">
        <v>350012.01</v>
      </c>
      <c r="BQ18">
        <v>1034</v>
      </c>
      <c r="BR18">
        <v>308250.48</v>
      </c>
      <c r="BS18">
        <v>980</v>
      </c>
      <c r="BT18">
        <v>239973.34</v>
      </c>
      <c r="BU18">
        <v>998</v>
      </c>
      <c r="BV18">
        <v>346028.86</v>
      </c>
      <c r="BW18">
        <v>1054</v>
      </c>
      <c r="BX18">
        <v>188464.97</v>
      </c>
      <c r="BY18">
        <v>923</v>
      </c>
      <c r="BZ18">
        <v>347849.24</v>
      </c>
      <c r="CA18">
        <v>1035</v>
      </c>
      <c r="CB18">
        <v>222889.25</v>
      </c>
      <c r="CC18">
        <v>996</v>
      </c>
      <c r="CD18">
        <v>346590.49</v>
      </c>
      <c r="CE18">
        <v>1015</v>
      </c>
      <c r="CF18">
        <v>344263.42</v>
      </c>
      <c r="CG18">
        <v>1048</v>
      </c>
      <c r="CH18">
        <v>279711.34000000003</v>
      </c>
      <c r="CI18">
        <v>997</v>
      </c>
      <c r="CJ18">
        <v>347872.92</v>
      </c>
      <c r="CK18">
        <v>1032</v>
      </c>
      <c r="CL18">
        <v>350610.52</v>
      </c>
      <c r="CM18">
        <v>1019</v>
      </c>
      <c r="CN18">
        <v>346833.69</v>
      </c>
      <c r="CO18">
        <v>1008</v>
      </c>
      <c r="CP18">
        <v>346310.69</v>
      </c>
      <c r="CQ18">
        <v>965</v>
      </c>
      <c r="CR18">
        <v>295585.8</v>
      </c>
      <c r="CS18">
        <v>958</v>
      </c>
      <c r="CT18">
        <v>212634.56</v>
      </c>
      <c r="CU18">
        <v>953</v>
      </c>
      <c r="CV18">
        <v>350024.64</v>
      </c>
      <c r="CW18">
        <v>1039</v>
      </c>
      <c r="CX18">
        <v>348753.32</v>
      </c>
      <c r="CY18">
        <v>1026</v>
      </c>
      <c r="CZ18">
        <v>227758.64</v>
      </c>
      <c r="DA18">
        <v>937</v>
      </c>
      <c r="DB18">
        <v>119.74</v>
      </c>
      <c r="DC18">
        <v>1780349.97</v>
      </c>
      <c r="DD18">
        <v>49605</v>
      </c>
      <c r="DE18">
        <v>392691.95</v>
      </c>
      <c r="DF18" s="20">
        <f t="shared" si="0"/>
        <v>392.69195000000002</v>
      </c>
    </row>
    <row r="19" spans="1:110">
      <c r="A19">
        <v>150</v>
      </c>
      <c r="B19" t="s">
        <v>150</v>
      </c>
      <c r="C19" t="s">
        <v>124</v>
      </c>
      <c r="D19">
        <v>544.77</v>
      </c>
      <c r="E19">
        <v>3831.17</v>
      </c>
      <c r="F19">
        <v>908.38</v>
      </c>
      <c r="G19">
        <v>3</v>
      </c>
      <c r="H19">
        <v>873.3</v>
      </c>
      <c r="I19">
        <v>5</v>
      </c>
      <c r="J19">
        <v>8596.4599999999991</v>
      </c>
      <c r="K19">
        <v>1</v>
      </c>
      <c r="L19">
        <v>1212.44</v>
      </c>
      <c r="M19">
        <v>1</v>
      </c>
      <c r="N19">
        <v>1065.51</v>
      </c>
      <c r="O19">
        <v>7</v>
      </c>
      <c r="P19">
        <v>530.6</v>
      </c>
      <c r="Q19">
        <v>1</v>
      </c>
      <c r="R19">
        <v>1304.3800000000001</v>
      </c>
      <c r="S19">
        <v>2</v>
      </c>
      <c r="T19">
        <v>1270.4100000000001</v>
      </c>
      <c r="U19">
        <v>4</v>
      </c>
      <c r="V19">
        <v>1065.82</v>
      </c>
      <c r="W19">
        <v>7</v>
      </c>
      <c r="X19">
        <v>663.51</v>
      </c>
      <c r="Y19">
        <v>1</v>
      </c>
      <c r="Z19">
        <v>807.65</v>
      </c>
      <c r="AA19">
        <v>1</v>
      </c>
      <c r="AB19">
        <v>740.06</v>
      </c>
      <c r="AC19">
        <v>2</v>
      </c>
      <c r="AD19">
        <v>0</v>
      </c>
      <c r="AE19">
        <v>0</v>
      </c>
      <c r="AF19">
        <v>761.84</v>
      </c>
      <c r="AG19">
        <v>4</v>
      </c>
      <c r="AH19">
        <v>691.27</v>
      </c>
      <c r="AI19">
        <v>2</v>
      </c>
      <c r="AJ19">
        <v>664.48</v>
      </c>
      <c r="AK19">
        <v>1</v>
      </c>
      <c r="AL19">
        <v>707.99</v>
      </c>
      <c r="AM19">
        <v>1</v>
      </c>
      <c r="AN19">
        <v>817.07</v>
      </c>
      <c r="AO19">
        <v>4</v>
      </c>
      <c r="AP19">
        <v>691.03</v>
      </c>
      <c r="AQ19">
        <v>1</v>
      </c>
      <c r="AR19">
        <v>929.27</v>
      </c>
      <c r="AS19">
        <v>4</v>
      </c>
      <c r="AT19">
        <v>903.32</v>
      </c>
      <c r="AU19">
        <v>3</v>
      </c>
      <c r="AV19">
        <v>0</v>
      </c>
      <c r="AW19">
        <v>0</v>
      </c>
      <c r="AX19">
        <v>892.12</v>
      </c>
      <c r="AY19">
        <v>5</v>
      </c>
      <c r="AZ19">
        <v>777.97</v>
      </c>
      <c r="BA19">
        <v>3</v>
      </c>
      <c r="BB19">
        <v>962.92</v>
      </c>
      <c r="BC19">
        <v>2</v>
      </c>
      <c r="BD19">
        <v>823.57</v>
      </c>
      <c r="BE19">
        <v>3</v>
      </c>
      <c r="BF19">
        <v>0</v>
      </c>
      <c r="BG19">
        <v>0</v>
      </c>
      <c r="BH19">
        <v>864.37</v>
      </c>
      <c r="BI19">
        <v>2</v>
      </c>
      <c r="BJ19">
        <v>635.73</v>
      </c>
      <c r="BK19">
        <v>1</v>
      </c>
      <c r="BL19">
        <v>968.84</v>
      </c>
      <c r="BM19">
        <v>4</v>
      </c>
      <c r="BN19">
        <v>1390.57</v>
      </c>
      <c r="BO19">
        <v>1</v>
      </c>
      <c r="BP19">
        <v>1387.77</v>
      </c>
      <c r="BQ19">
        <v>3</v>
      </c>
      <c r="BR19">
        <v>1505.85</v>
      </c>
      <c r="BS19">
        <v>4</v>
      </c>
      <c r="BT19">
        <v>1479.88</v>
      </c>
      <c r="BU19">
        <v>3</v>
      </c>
      <c r="BV19">
        <v>1367.63</v>
      </c>
      <c r="BW19">
        <v>8</v>
      </c>
      <c r="BX19">
        <v>1082.01</v>
      </c>
      <c r="BY19">
        <v>7</v>
      </c>
      <c r="BZ19">
        <v>0</v>
      </c>
      <c r="CA19">
        <v>0</v>
      </c>
      <c r="CB19">
        <v>900.6</v>
      </c>
      <c r="CC19">
        <v>4</v>
      </c>
      <c r="CD19">
        <v>908.19</v>
      </c>
      <c r="CE19">
        <v>3</v>
      </c>
      <c r="CF19">
        <v>777.26</v>
      </c>
      <c r="CG19">
        <v>4</v>
      </c>
      <c r="CH19">
        <v>920.29</v>
      </c>
      <c r="CI19">
        <v>5</v>
      </c>
      <c r="CJ19">
        <v>1300.6300000000001</v>
      </c>
      <c r="CK19">
        <v>2</v>
      </c>
      <c r="CL19">
        <v>930</v>
      </c>
      <c r="CM19">
        <v>1</v>
      </c>
      <c r="CN19">
        <v>1072.42</v>
      </c>
      <c r="CO19">
        <v>3</v>
      </c>
      <c r="CP19">
        <v>1077.3699999999999</v>
      </c>
      <c r="CQ19">
        <v>4</v>
      </c>
      <c r="CR19">
        <v>1221.1300000000001</v>
      </c>
      <c r="CS19">
        <v>5</v>
      </c>
      <c r="CT19">
        <v>885.14</v>
      </c>
      <c r="CU19">
        <v>2</v>
      </c>
      <c r="CV19">
        <v>906.11</v>
      </c>
      <c r="CW19">
        <v>3</v>
      </c>
      <c r="CX19">
        <v>1319.88</v>
      </c>
      <c r="CY19">
        <v>3</v>
      </c>
      <c r="CZ19">
        <v>877.3</v>
      </c>
      <c r="DA19">
        <v>4</v>
      </c>
      <c r="DB19">
        <v>2.4</v>
      </c>
      <c r="DC19">
        <v>34278.07</v>
      </c>
      <c r="DD19">
        <v>144</v>
      </c>
      <c r="DE19">
        <v>12974.8</v>
      </c>
      <c r="DF19" s="20">
        <f t="shared" si="0"/>
        <v>12.9748</v>
      </c>
    </row>
    <row r="20" spans="1:110">
      <c r="A20">
        <v>383804</v>
      </c>
      <c r="B20" t="s">
        <v>127</v>
      </c>
      <c r="C20" t="s">
        <v>125</v>
      </c>
      <c r="D20">
        <v>570.9</v>
      </c>
      <c r="E20">
        <v>1774.83</v>
      </c>
      <c r="F20">
        <v>9782.33</v>
      </c>
      <c r="G20">
        <v>49</v>
      </c>
      <c r="H20">
        <v>4647.82</v>
      </c>
      <c r="I20">
        <v>42</v>
      </c>
      <c r="J20">
        <v>13415.7</v>
      </c>
      <c r="K20">
        <v>44</v>
      </c>
      <c r="L20">
        <v>8176.33</v>
      </c>
      <c r="M20">
        <v>33</v>
      </c>
      <c r="N20">
        <v>3200.95</v>
      </c>
      <c r="O20">
        <v>36</v>
      </c>
      <c r="P20">
        <v>11691.52</v>
      </c>
      <c r="Q20">
        <v>26</v>
      </c>
      <c r="R20">
        <v>11771.98</v>
      </c>
      <c r="S20">
        <v>61</v>
      </c>
      <c r="T20">
        <v>7048.83</v>
      </c>
      <c r="U20">
        <v>31</v>
      </c>
      <c r="V20">
        <v>5878.49</v>
      </c>
      <c r="W20">
        <v>38</v>
      </c>
      <c r="X20">
        <v>2004.9</v>
      </c>
      <c r="Y20">
        <v>34</v>
      </c>
      <c r="Z20">
        <v>4893.68</v>
      </c>
      <c r="AA20">
        <v>42</v>
      </c>
      <c r="AB20">
        <v>14825.42</v>
      </c>
      <c r="AC20">
        <v>49</v>
      </c>
      <c r="AD20">
        <v>3461.98</v>
      </c>
      <c r="AE20">
        <v>38</v>
      </c>
      <c r="AF20">
        <v>11915.24</v>
      </c>
      <c r="AG20">
        <v>49</v>
      </c>
      <c r="AH20">
        <v>7171.93</v>
      </c>
      <c r="AI20">
        <v>40</v>
      </c>
      <c r="AJ20">
        <v>8755.19</v>
      </c>
      <c r="AK20">
        <v>45</v>
      </c>
      <c r="AL20">
        <v>5879.72</v>
      </c>
      <c r="AM20">
        <v>29</v>
      </c>
      <c r="AN20">
        <v>2207.02</v>
      </c>
      <c r="AO20">
        <v>40</v>
      </c>
      <c r="AP20">
        <v>13399.51</v>
      </c>
      <c r="AQ20">
        <v>41</v>
      </c>
      <c r="AR20">
        <v>10334.73</v>
      </c>
      <c r="AS20">
        <v>48</v>
      </c>
      <c r="AT20">
        <v>10915.02</v>
      </c>
      <c r="AU20">
        <v>48</v>
      </c>
      <c r="AV20">
        <v>5400.39</v>
      </c>
      <c r="AW20">
        <v>42</v>
      </c>
      <c r="AX20">
        <v>6496.84</v>
      </c>
      <c r="AY20">
        <v>33</v>
      </c>
      <c r="AZ20">
        <v>2582.34</v>
      </c>
      <c r="BA20">
        <v>51</v>
      </c>
      <c r="BB20">
        <v>7702.6</v>
      </c>
      <c r="BC20">
        <v>32</v>
      </c>
      <c r="BD20">
        <v>3928.39</v>
      </c>
      <c r="BE20">
        <v>44</v>
      </c>
      <c r="BF20">
        <v>17416.740000000002</v>
      </c>
      <c r="BG20">
        <v>46</v>
      </c>
      <c r="BH20">
        <v>11979.65</v>
      </c>
      <c r="BI20">
        <v>36</v>
      </c>
      <c r="BJ20">
        <v>15915.61</v>
      </c>
      <c r="BK20">
        <v>50</v>
      </c>
      <c r="BL20">
        <v>9388.0499999999993</v>
      </c>
      <c r="BM20">
        <v>51</v>
      </c>
      <c r="BN20">
        <v>3385.52</v>
      </c>
      <c r="BO20">
        <v>39</v>
      </c>
      <c r="BP20">
        <v>4730.62</v>
      </c>
      <c r="BQ20">
        <v>36</v>
      </c>
      <c r="BR20">
        <v>10478.27</v>
      </c>
      <c r="BS20">
        <v>43</v>
      </c>
      <c r="BT20">
        <v>9088.4699999999993</v>
      </c>
      <c r="BU20">
        <v>43</v>
      </c>
      <c r="BV20">
        <v>2150.89</v>
      </c>
      <c r="BW20">
        <v>40</v>
      </c>
      <c r="BX20">
        <v>13233.19</v>
      </c>
      <c r="BY20">
        <v>44</v>
      </c>
      <c r="BZ20">
        <v>12252.05</v>
      </c>
      <c r="CA20">
        <v>43</v>
      </c>
      <c r="CB20">
        <v>11805.17</v>
      </c>
      <c r="CC20">
        <v>38</v>
      </c>
      <c r="CD20">
        <v>7562.92</v>
      </c>
      <c r="CE20">
        <v>42</v>
      </c>
      <c r="CF20">
        <v>6115.64</v>
      </c>
      <c r="CG20">
        <v>43</v>
      </c>
      <c r="CH20">
        <v>11087.09</v>
      </c>
      <c r="CI20">
        <v>41</v>
      </c>
      <c r="CJ20">
        <v>13632.25</v>
      </c>
      <c r="CK20">
        <v>41</v>
      </c>
      <c r="CL20">
        <v>5863.26</v>
      </c>
      <c r="CM20">
        <v>33</v>
      </c>
      <c r="CN20">
        <v>3613.97</v>
      </c>
      <c r="CO20">
        <v>40</v>
      </c>
      <c r="CP20">
        <v>8790.0400000000009</v>
      </c>
      <c r="CQ20">
        <v>38</v>
      </c>
      <c r="CR20">
        <v>2264.04</v>
      </c>
      <c r="CS20">
        <v>38</v>
      </c>
      <c r="CT20">
        <v>4655.6499999999996</v>
      </c>
      <c r="CU20">
        <v>30</v>
      </c>
      <c r="CV20">
        <v>7654.41</v>
      </c>
      <c r="CW20">
        <v>51</v>
      </c>
      <c r="CX20">
        <v>12554.23</v>
      </c>
      <c r="CY20">
        <v>40</v>
      </c>
      <c r="CZ20">
        <v>9686.7199999999993</v>
      </c>
      <c r="DA20">
        <v>29</v>
      </c>
      <c r="DB20">
        <v>10.6</v>
      </c>
      <c r="DC20">
        <v>84050</v>
      </c>
      <c r="DD20">
        <v>2040</v>
      </c>
      <c r="DE20">
        <v>19773.07</v>
      </c>
      <c r="DF20" s="20">
        <f t="shared" si="0"/>
        <v>19.773070000000001</v>
      </c>
    </row>
    <row r="21" spans="1:110">
      <c r="A21">
        <v>150</v>
      </c>
      <c r="B21" t="s">
        <v>150</v>
      </c>
      <c r="C21" t="s">
        <v>125</v>
      </c>
      <c r="D21">
        <v>535</v>
      </c>
      <c r="E21">
        <v>1489.49</v>
      </c>
      <c r="F21">
        <v>528.12</v>
      </c>
      <c r="G21">
        <v>1</v>
      </c>
      <c r="H21">
        <v>0</v>
      </c>
      <c r="I21">
        <v>0</v>
      </c>
      <c r="J21">
        <v>555.69000000000005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511.97</v>
      </c>
      <c r="DA21">
        <v>1</v>
      </c>
      <c r="DB21">
        <v>1.21</v>
      </c>
      <c r="DC21">
        <v>13012.22</v>
      </c>
      <c r="DD21">
        <v>3</v>
      </c>
      <c r="DE21">
        <v>2581.3900000000003</v>
      </c>
      <c r="DF21" s="20">
        <f t="shared" si="0"/>
        <v>2.5813900000000003</v>
      </c>
    </row>
    <row r="22" spans="1:110">
      <c r="A22">
        <v>538725</v>
      </c>
      <c r="B22" t="s">
        <v>154</v>
      </c>
      <c r="C22" t="s">
        <v>9</v>
      </c>
      <c r="D22">
        <v>597.07000000000005</v>
      </c>
      <c r="E22">
        <v>1923.8</v>
      </c>
      <c r="F22">
        <v>52862.47</v>
      </c>
      <c r="G22">
        <v>174</v>
      </c>
      <c r="H22">
        <v>6882.09</v>
      </c>
      <c r="I22">
        <v>179</v>
      </c>
      <c r="J22">
        <v>42281.62</v>
      </c>
      <c r="K22">
        <v>163</v>
      </c>
      <c r="L22">
        <v>24958.51</v>
      </c>
      <c r="M22">
        <v>178</v>
      </c>
      <c r="N22">
        <v>36656.89</v>
      </c>
      <c r="O22">
        <v>167</v>
      </c>
      <c r="P22">
        <v>56674.92</v>
      </c>
      <c r="Q22">
        <v>162</v>
      </c>
      <c r="R22">
        <v>48159.09</v>
      </c>
      <c r="S22">
        <v>174</v>
      </c>
      <c r="T22">
        <v>18841.02</v>
      </c>
      <c r="U22">
        <v>183</v>
      </c>
      <c r="V22">
        <v>31036.77</v>
      </c>
      <c r="W22">
        <v>178</v>
      </c>
      <c r="X22">
        <v>12742.04</v>
      </c>
      <c r="Y22">
        <v>172</v>
      </c>
      <c r="Z22">
        <v>36991.58</v>
      </c>
      <c r="AA22">
        <v>187</v>
      </c>
      <c r="AB22">
        <v>49361.3</v>
      </c>
      <c r="AC22">
        <v>183</v>
      </c>
      <c r="AD22">
        <v>61143.56</v>
      </c>
      <c r="AE22">
        <v>190</v>
      </c>
      <c r="AF22">
        <v>43235.9</v>
      </c>
      <c r="AG22">
        <v>183</v>
      </c>
      <c r="AH22">
        <v>54873.38</v>
      </c>
      <c r="AI22">
        <v>164</v>
      </c>
      <c r="AJ22">
        <v>7005.73</v>
      </c>
      <c r="AK22">
        <v>185</v>
      </c>
      <c r="AL22">
        <v>12639.02</v>
      </c>
      <c r="AM22">
        <v>166</v>
      </c>
      <c r="AN22">
        <v>19367.3</v>
      </c>
      <c r="AO22">
        <v>198</v>
      </c>
      <c r="AP22">
        <v>30598.16</v>
      </c>
      <c r="AQ22">
        <v>155</v>
      </c>
      <c r="AR22">
        <v>25342.04</v>
      </c>
      <c r="AS22">
        <v>175</v>
      </c>
      <c r="AT22">
        <v>50295.19</v>
      </c>
      <c r="AU22">
        <v>163</v>
      </c>
      <c r="AV22">
        <v>44711.4</v>
      </c>
      <c r="AW22">
        <v>155</v>
      </c>
      <c r="AX22">
        <v>11453.1</v>
      </c>
      <c r="AY22">
        <v>152</v>
      </c>
      <c r="AZ22">
        <v>22843.919999999998</v>
      </c>
      <c r="BA22">
        <v>157</v>
      </c>
      <c r="BB22">
        <v>6320.95</v>
      </c>
      <c r="BC22">
        <v>159</v>
      </c>
      <c r="BD22">
        <v>28793.01</v>
      </c>
      <c r="BE22">
        <v>174</v>
      </c>
      <c r="BF22">
        <v>33620.75</v>
      </c>
      <c r="BG22">
        <v>143</v>
      </c>
      <c r="BH22">
        <v>17743.12</v>
      </c>
      <c r="BI22">
        <v>181</v>
      </c>
      <c r="BJ22">
        <v>55424.39</v>
      </c>
      <c r="BK22">
        <v>157</v>
      </c>
      <c r="BL22">
        <v>39405.61</v>
      </c>
      <c r="BM22">
        <v>169</v>
      </c>
      <c r="BN22">
        <v>6895.37</v>
      </c>
      <c r="BO22">
        <v>177</v>
      </c>
      <c r="BP22">
        <v>53095.68</v>
      </c>
      <c r="BQ22">
        <v>165</v>
      </c>
      <c r="BR22">
        <v>41092.82</v>
      </c>
      <c r="BS22">
        <v>185</v>
      </c>
      <c r="BT22">
        <v>47671.74</v>
      </c>
      <c r="BU22">
        <v>191</v>
      </c>
      <c r="BV22">
        <v>22807.55</v>
      </c>
      <c r="BW22">
        <v>160</v>
      </c>
      <c r="BX22">
        <v>12370.31</v>
      </c>
      <c r="BY22">
        <v>160</v>
      </c>
      <c r="BZ22">
        <v>64744.36</v>
      </c>
      <c r="CA22">
        <v>156</v>
      </c>
      <c r="CB22">
        <v>28791.8</v>
      </c>
      <c r="CC22">
        <v>174</v>
      </c>
      <c r="CD22">
        <v>34777.519999999997</v>
      </c>
      <c r="CE22">
        <v>182</v>
      </c>
      <c r="CF22">
        <v>17352.810000000001</v>
      </c>
      <c r="CG22">
        <v>147</v>
      </c>
      <c r="CH22">
        <v>11692.49</v>
      </c>
      <c r="CI22">
        <v>154</v>
      </c>
      <c r="CJ22">
        <v>17778.099999999999</v>
      </c>
      <c r="CK22">
        <v>178</v>
      </c>
      <c r="CL22">
        <v>58713.1</v>
      </c>
      <c r="CM22">
        <v>157</v>
      </c>
      <c r="CN22">
        <v>30010.04</v>
      </c>
      <c r="CO22">
        <v>176</v>
      </c>
      <c r="CP22">
        <v>6509.04</v>
      </c>
      <c r="CQ22">
        <v>169</v>
      </c>
      <c r="CR22">
        <v>36258.089999999997</v>
      </c>
      <c r="CS22">
        <v>183</v>
      </c>
      <c r="CT22">
        <v>24098.39</v>
      </c>
      <c r="CU22">
        <v>182</v>
      </c>
      <c r="CV22">
        <v>53524.63</v>
      </c>
      <c r="CW22">
        <v>154</v>
      </c>
      <c r="CX22">
        <v>48232.72</v>
      </c>
      <c r="CY22">
        <v>182</v>
      </c>
      <c r="CZ22">
        <v>41967.48</v>
      </c>
      <c r="DA22">
        <v>169</v>
      </c>
      <c r="DB22">
        <v>36.57</v>
      </c>
      <c r="DC22">
        <v>309935.62</v>
      </c>
      <c r="DD22">
        <v>8527</v>
      </c>
      <c r="DE22">
        <v>67301.8</v>
      </c>
      <c r="DF22" s="20">
        <f t="shared" si="0"/>
        <v>67.3018</v>
      </c>
    </row>
    <row r="23" spans="1:110">
      <c r="A23">
        <v>344</v>
      </c>
      <c r="B23" t="s">
        <v>173</v>
      </c>
      <c r="C23" t="s">
        <v>9</v>
      </c>
      <c r="D23">
        <v>555.54999999999995</v>
      </c>
      <c r="E23">
        <v>1687.55</v>
      </c>
      <c r="F23">
        <v>3781.28</v>
      </c>
      <c r="G23">
        <v>1</v>
      </c>
      <c r="H23">
        <v>536.95000000000005</v>
      </c>
      <c r="I23">
        <v>1</v>
      </c>
      <c r="J23">
        <v>549.46</v>
      </c>
      <c r="K23">
        <v>1</v>
      </c>
      <c r="L23">
        <v>0</v>
      </c>
      <c r="M23">
        <v>0</v>
      </c>
      <c r="N23">
        <v>513.5</v>
      </c>
      <c r="O23">
        <v>1</v>
      </c>
      <c r="P23">
        <v>538.96</v>
      </c>
      <c r="Q23">
        <v>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571.39</v>
      </c>
      <c r="AC23">
        <v>1</v>
      </c>
      <c r="AD23">
        <v>540.25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582.61</v>
      </c>
      <c r="AK23">
        <v>1</v>
      </c>
      <c r="AL23">
        <v>0</v>
      </c>
      <c r="AM23">
        <v>0</v>
      </c>
      <c r="AN23">
        <v>546.94000000000005</v>
      </c>
      <c r="AO23">
        <v>2</v>
      </c>
      <c r="AP23">
        <v>527.73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540.55999999999995</v>
      </c>
      <c r="AW23">
        <v>1</v>
      </c>
      <c r="AX23">
        <v>545.55999999999995</v>
      </c>
      <c r="AY23">
        <v>1</v>
      </c>
      <c r="AZ23">
        <v>0</v>
      </c>
      <c r="BA23">
        <v>0</v>
      </c>
      <c r="BB23">
        <v>520.21</v>
      </c>
      <c r="BC23">
        <v>1</v>
      </c>
      <c r="BD23">
        <v>543.72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510.84</v>
      </c>
      <c r="BK23">
        <v>1</v>
      </c>
      <c r="BL23">
        <v>0</v>
      </c>
      <c r="BM23">
        <v>0</v>
      </c>
      <c r="BN23">
        <v>549.84</v>
      </c>
      <c r="BO23">
        <v>1</v>
      </c>
      <c r="BP23">
        <v>0</v>
      </c>
      <c r="BQ23">
        <v>0</v>
      </c>
      <c r="BR23">
        <v>0</v>
      </c>
      <c r="BS23">
        <v>0</v>
      </c>
      <c r="BT23">
        <v>529.85</v>
      </c>
      <c r="BU23">
        <v>1</v>
      </c>
      <c r="BV23">
        <v>537.45000000000005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529.70000000000005</v>
      </c>
      <c r="CC23">
        <v>1</v>
      </c>
      <c r="CD23">
        <v>527.71</v>
      </c>
      <c r="CE23">
        <v>1</v>
      </c>
      <c r="CF23">
        <v>0</v>
      </c>
      <c r="CG23">
        <v>0</v>
      </c>
      <c r="CH23">
        <v>526.87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563.21</v>
      </c>
      <c r="CO23">
        <v>1</v>
      </c>
      <c r="CP23">
        <v>589.39</v>
      </c>
      <c r="CQ23">
        <v>1</v>
      </c>
      <c r="CR23">
        <v>538.92999999999995</v>
      </c>
      <c r="CS23">
        <v>1</v>
      </c>
      <c r="CT23">
        <v>533.01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624.91999999999996</v>
      </c>
      <c r="DA23">
        <v>2</v>
      </c>
      <c r="DB23">
        <v>1.26</v>
      </c>
      <c r="DC23">
        <v>15700.56</v>
      </c>
      <c r="DD23">
        <v>29</v>
      </c>
      <c r="DE23">
        <v>6025.64</v>
      </c>
      <c r="DF23" s="20">
        <f t="shared" si="0"/>
        <v>6.0256400000000001</v>
      </c>
    </row>
    <row r="24" spans="1:110">
      <c r="A24">
        <v>538725</v>
      </c>
      <c r="B24" t="s">
        <v>154</v>
      </c>
      <c r="C24" t="s">
        <v>19</v>
      </c>
      <c r="D24">
        <v>561.96</v>
      </c>
      <c r="E24">
        <v>2308.8000000000002</v>
      </c>
      <c r="F24">
        <v>87383.17</v>
      </c>
      <c r="G24">
        <v>398</v>
      </c>
      <c r="H24">
        <v>45617.97</v>
      </c>
      <c r="I24">
        <v>442</v>
      </c>
      <c r="J24">
        <v>115755.54</v>
      </c>
      <c r="K24">
        <v>417</v>
      </c>
      <c r="L24">
        <v>59839.02</v>
      </c>
      <c r="M24">
        <v>417</v>
      </c>
      <c r="N24">
        <v>30557.24</v>
      </c>
      <c r="O24">
        <v>431</v>
      </c>
      <c r="P24">
        <v>141098.62</v>
      </c>
      <c r="Q24">
        <v>402</v>
      </c>
      <c r="R24">
        <v>130704.29</v>
      </c>
      <c r="S24">
        <v>441</v>
      </c>
      <c r="T24">
        <v>101615.03</v>
      </c>
      <c r="U24">
        <v>419</v>
      </c>
      <c r="V24">
        <v>15995.81</v>
      </c>
      <c r="W24">
        <v>437</v>
      </c>
      <c r="X24">
        <v>73910.23</v>
      </c>
      <c r="Y24">
        <v>414</v>
      </c>
      <c r="Z24">
        <v>134341.82</v>
      </c>
      <c r="AA24">
        <v>438</v>
      </c>
      <c r="AB24">
        <v>45084.46</v>
      </c>
      <c r="AC24">
        <v>405</v>
      </c>
      <c r="AD24">
        <v>15742.29</v>
      </c>
      <c r="AE24">
        <v>431</v>
      </c>
      <c r="AF24">
        <v>119267.29</v>
      </c>
      <c r="AG24">
        <v>444</v>
      </c>
      <c r="AH24">
        <v>59349.9</v>
      </c>
      <c r="AI24">
        <v>402</v>
      </c>
      <c r="AJ24">
        <v>149793.71</v>
      </c>
      <c r="AK24">
        <v>458</v>
      </c>
      <c r="AL24">
        <v>80075.33</v>
      </c>
      <c r="AM24">
        <v>395</v>
      </c>
      <c r="AN24">
        <v>89251.75</v>
      </c>
      <c r="AO24">
        <v>440</v>
      </c>
      <c r="AP24">
        <v>30859.71</v>
      </c>
      <c r="AQ24">
        <v>440</v>
      </c>
      <c r="AR24">
        <v>104164.14</v>
      </c>
      <c r="AS24">
        <v>428</v>
      </c>
      <c r="AT24">
        <v>130771.14</v>
      </c>
      <c r="AU24">
        <v>416</v>
      </c>
      <c r="AV24">
        <v>87555.61</v>
      </c>
      <c r="AW24">
        <v>424</v>
      </c>
      <c r="AX24">
        <v>29242.43</v>
      </c>
      <c r="AY24">
        <v>424</v>
      </c>
      <c r="AZ24">
        <v>101733.6</v>
      </c>
      <c r="BA24">
        <v>420</v>
      </c>
      <c r="BB24">
        <v>116715.53</v>
      </c>
      <c r="BC24">
        <v>436</v>
      </c>
      <c r="BD24">
        <v>43364.93</v>
      </c>
      <c r="BE24">
        <v>408</v>
      </c>
      <c r="BF24">
        <v>72996.429999999993</v>
      </c>
      <c r="BG24">
        <v>441</v>
      </c>
      <c r="BH24">
        <v>57874.559999999998</v>
      </c>
      <c r="BI24">
        <v>416</v>
      </c>
      <c r="BJ24">
        <v>14729.83</v>
      </c>
      <c r="BK24">
        <v>411</v>
      </c>
      <c r="BL24">
        <v>146139.76999999999</v>
      </c>
      <c r="BM24">
        <v>456</v>
      </c>
      <c r="BN24">
        <v>103156.96</v>
      </c>
      <c r="BO24">
        <v>455</v>
      </c>
      <c r="BP24">
        <v>145985.15</v>
      </c>
      <c r="BQ24">
        <v>422</v>
      </c>
      <c r="BR24">
        <v>58904.5</v>
      </c>
      <c r="BS24">
        <v>425</v>
      </c>
      <c r="BT24">
        <v>131708.14000000001</v>
      </c>
      <c r="BU24">
        <v>440</v>
      </c>
      <c r="BV24">
        <v>14894.24</v>
      </c>
      <c r="BW24">
        <v>411</v>
      </c>
      <c r="BX24">
        <v>87541.31</v>
      </c>
      <c r="BY24">
        <v>440</v>
      </c>
      <c r="BZ24">
        <v>72584.73</v>
      </c>
      <c r="CA24">
        <v>394</v>
      </c>
      <c r="CB24">
        <v>29578.44</v>
      </c>
      <c r="CC24">
        <v>431</v>
      </c>
      <c r="CD24">
        <v>44223.25</v>
      </c>
      <c r="CE24">
        <v>421</v>
      </c>
      <c r="CF24">
        <v>116809.22</v>
      </c>
      <c r="CG24">
        <v>398</v>
      </c>
      <c r="CH24">
        <v>57830.96</v>
      </c>
      <c r="CI24">
        <v>399</v>
      </c>
      <c r="CJ24">
        <v>29544</v>
      </c>
      <c r="CK24">
        <v>407</v>
      </c>
      <c r="CL24">
        <v>43833.56</v>
      </c>
      <c r="CM24">
        <v>418</v>
      </c>
      <c r="CN24">
        <v>129399.84</v>
      </c>
      <c r="CO24">
        <v>400</v>
      </c>
      <c r="CP24">
        <v>144394.9</v>
      </c>
      <c r="CQ24">
        <v>443</v>
      </c>
      <c r="CR24">
        <v>73058.880000000005</v>
      </c>
      <c r="CS24">
        <v>444</v>
      </c>
      <c r="CT24">
        <v>15509.52</v>
      </c>
      <c r="CU24">
        <v>432</v>
      </c>
      <c r="CV24">
        <v>87186.25</v>
      </c>
      <c r="CW24">
        <v>414</v>
      </c>
      <c r="CX24">
        <v>115748.7</v>
      </c>
      <c r="CY24">
        <v>402</v>
      </c>
      <c r="CZ24">
        <v>102019.38</v>
      </c>
      <c r="DA24">
        <v>432</v>
      </c>
      <c r="DB24">
        <v>52.46</v>
      </c>
      <c r="DC24">
        <v>742690.8</v>
      </c>
      <c r="DD24">
        <v>21179</v>
      </c>
      <c r="DE24">
        <v>152716.93</v>
      </c>
      <c r="DF24" s="20">
        <f t="shared" si="0"/>
        <v>152.71692999999999</v>
      </c>
    </row>
    <row r="25" spans="1:110">
      <c r="A25">
        <v>344</v>
      </c>
      <c r="B25" t="s">
        <v>173</v>
      </c>
      <c r="C25" t="s">
        <v>19</v>
      </c>
      <c r="D25">
        <v>585.41</v>
      </c>
      <c r="E25">
        <v>2073.25</v>
      </c>
      <c r="F25">
        <v>3711.44</v>
      </c>
      <c r="G25">
        <v>2</v>
      </c>
      <c r="H25">
        <v>563.29999999999995</v>
      </c>
      <c r="I25">
        <v>1</v>
      </c>
      <c r="J25">
        <v>589.47</v>
      </c>
      <c r="K25">
        <v>1</v>
      </c>
      <c r="L25">
        <v>593.87</v>
      </c>
      <c r="M25">
        <v>1</v>
      </c>
      <c r="N25">
        <v>1822.81</v>
      </c>
      <c r="O25">
        <v>2</v>
      </c>
      <c r="P25">
        <v>551.85</v>
      </c>
      <c r="Q25">
        <v>1</v>
      </c>
      <c r="R25">
        <v>0</v>
      </c>
      <c r="S25">
        <v>0</v>
      </c>
      <c r="T25">
        <v>642.82000000000005</v>
      </c>
      <c r="U25">
        <v>1</v>
      </c>
      <c r="V25">
        <v>758.6</v>
      </c>
      <c r="W25">
        <v>5</v>
      </c>
      <c r="X25">
        <v>710.82</v>
      </c>
      <c r="Y25">
        <v>1</v>
      </c>
      <c r="Z25">
        <v>760.24</v>
      </c>
      <c r="AA25">
        <v>1</v>
      </c>
      <c r="AB25">
        <v>645.27</v>
      </c>
      <c r="AC25">
        <v>1</v>
      </c>
      <c r="AD25">
        <v>798.53</v>
      </c>
      <c r="AE25">
        <v>3</v>
      </c>
      <c r="AF25">
        <v>896.93</v>
      </c>
      <c r="AG25">
        <v>6</v>
      </c>
      <c r="AH25">
        <v>927.71</v>
      </c>
      <c r="AI25">
        <v>2</v>
      </c>
      <c r="AJ25">
        <v>692.73</v>
      </c>
      <c r="AK25">
        <v>2</v>
      </c>
      <c r="AL25">
        <v>891.03</v>
      </c>
      <c r="AM25">
        <v>3</v>
      </c>
      <c r="AN25">
        <v>820.38</v>
      </c>
      <c r="AO25">
        <v>2</v>
      </c>
      <c r="AP25">
        <v>753.35</v>
      </c>
      <c r="AQ25">
        <v>1</v>
      </c>
      <c r="AR25">
        <v>776.59</v>
      </c>
      <c r="AS25">
        <v>1</v>
      </c>
      <c r="AT25">
        <v>673.71</v>
      </c>
      <c r="AU25">
        <v>3</v>
      </c>
      <c r="AV25">
        <v>621.08000000000004</v>
      </c>
      <c r="AW25">
        <v>1</v>
      </c>
      <c r="AX25">
        <v>748.63</v>
      </c>
      <c r="AY25">
        <v>2</v>
      </c>
      <c r="AZ25">
        <v>746.69</v>
      </c>
      <c r="BA25">
        <v>1</v>
      </c>
      <c r="BB25">
        <v>656.23</v>
      </c>
      <c r="BC25">
        <v>1</v>
      </c>
      <c r="BD25">
        <v>672.29</v>
      </c>
      <c r="BE25">
        <v>2</v>
      </c>
      <c r="BF25">
        <v>0</v>
      </c>
      <c r="BG25">
        <v>0</v>
      </c>
      <c r="BH25">
        <v>768.22</v>
      </c>
      <c r="BI25">
        <v>2</v>
      </c>
      <c r="BJ25">
        <v>703.58</v>
      </c>
      <c r="BK25">
        <v>2</v>
      </c>
      <c r="BL25">
        <v>719.62</v>
      </c>
      <c r="BM25">
        <v>1</v>
      </c>
      <c r="BN25">
        <v>839.86</v>
      </c>
      <c r="BO25">
        <v>2</v>
      </c>
      <c r="BP25">
        <v>764.68</v>
      </c>
      <c r="BQ25">
        <v>1</v>
      </c>
      <c r="BR25">
        <v>805.87</v>
      </c>
      <c r="BS25">
        <v>2</v>
      </c>
      <c r="BT25">
        <v>0</v>
      </c>
      <c r="BU25">
        <v>0</v>
      </c>
      <c r="BV25">
        <v>829.38</v>
      </c>
      <c r="BW25">
        <v>5</v>
      </c>
      <c r="BX25">
        <v>715.52</v>
      </c>
      <c r="BY25">
        <v>3</v>
      </c>
      <c r="BZ25">
        <v>695.25</v>
      </c>
      <c r="CA25">
        <v>1</v>
      </c>
      <c r="CB25">
        <v>756.43</v>
      </c>
      <c r="CC25">
        <v>1</v>
      </c>
      <c r="CD25">
        <v>788.86</v>
      </c>
      <c r="CE25">
        <v>3</v>
      </c>
      <c r="CF25">
        <v>0</v>
      </c>
      <c r="CG25">
        <v>0</v>
      </c>
      <c r="CH25">
        <v>895.21</v>
      </c>
      <c r="CI25">
        <v>4</v>
      </c>
      <c r="CJ25">
        <v>961.9</v>
      </c>
      <c r="CK25">
        <v>3</v>
      </c>
      <c r="CL25">
        <v>0</v>
      </c>
      <c r="CM25">
        <v>0</v>
      </c>
      <c r="CN25">
        <v>879.58</v>
      </c>
      <c r="CO25">
        <v>4</v>
      </c>
      <c r="CP25">
        <v>739.67</v>
      </c>
      <c r="CQ25">
        <v>2</v>
      </c>
      <c r="CR25">
        <v>0</v>
      </c>
      <c r="CS25">
        <v>0</v>
      </c>
      <c r="CT25">
        <v>0</v>
      </c>
      <c r="CU25">
        <v>0</v>
      </c>
      <c r="CV25">
        <v>869.91</v>
      </c>
      <c r="CW25">
        <v>2</v>
      </c>
      <c r="CX25">
        <v>948.35</v>
      </c>
      <c r="CY25">
        <v>4</v>
      </c>
      <c r="CZ25">
        <v>778.35</v>
      </c>
      <c r="DA25">
        <v>1</v>
      </c>
      <c r="DB25">
        <v>1.67</v>
      </c>
      <c r="DC25">
        <v>18586.54</v>
      </c>
      <c r="DD25">
        <v>90</v>
      </c>
      <c r="DE25">
        <v>6371.77</v>
      </c>
      <c r="DF25" s="20">
        <f t="shared" si="0"/>
        <v>6.3717700000000006</v>
      </c>
    </row>
    <row r="26" spans="1:110">
      <c r="A26">
        <v>538725</v>
      </c>
      <c r="B26" t="s">
        <v>154</v>
      </c>
      <c r="C26" t="s">
        <v>20</v>
      </c>
      <c r="D26">
        <v>573.74</v>
      </c>
      <c r="E26">
        <v>2951.79</v>
      </c>
      <c r="F26">
        <v>275434.34999999998</v>
      </c>
      <c r="G26">
        <v>808</v>
      </c>
      <c r="H26">
        <v>204945.19</v>
      </c>
      <c r="I26">
        <v>820</v>
      </c>
      <c r="J26">
        <v>226794.84</v>
      </c>
      <c r="K26">
        <v>803</v>
      </c>
      <c r="L26">
        <v>216457.1</v>
      </c>
      <c r="M26">
        <v>838</v>
      </c>
      <c r="N26">
        <v>238917.18</v>
      </c>
      <c r="O26">
        <v>857</v>
      </c>
      <c r="P26">
        <v>285112.12</v>
      </c>
      <c r="Q26">
        <v>871</v>
      </c>
      <c r="R26">
        <v>252562.48</v>
      </c>
      <c r="S26">
        <v>898</v>
      </c>
      <c r="T26">
        <v>265316.71000000002</v>
      </c>
      <c r="U26">
        <v>873</v>
      </c>
      <c r="V26">
        <v>194133.41</v>
      </c>
      <c r="W26">
        <v>842</v>
      </c>
      <c r="X26">
        <v>182569.12</v>
      </c>
      <c r="Y26">
        <v>844</v>
      </c>
      <c r="Z26">
        <v>220684.67</v>
      </c>
      <c r="AA26">
        <v>878</v>
      </c>
      <c r="AB26">
        <v>181898.98</v>
      </c>
      <c r="AC26">
        <v>792</v>
      </c>
      <c r="AD26">
        <v>290636.59999999998</v>
      </c>
      <c r="AE26">
        <v>857</v>
      </c>
      <c r="AF26">
        <v>278527.64</v>
      </c>
      <c r="AG26">
        <v>845</v>
      </c>
      <c r="AH26">
        <v>194112.37</v>
      </c>
      <c r="AI26">
        <v>857</v>
      </c>
      <c r="AJ26">
        <v>232440.74</v>
      </c>
      <c r="AK26">
        <v>842</v>
      </c>
      <c r="AL26">
        <v>242392.6</v>
      </c>
      <c r="AM26">
        <v>794</v>
      </c>
      <c r="AN26">
        <v>255362.95</v>
      </c>
      <c r="AO26">
        <v>875</v>
      </c>
      <c r="AP26">
        <v>266770.94</v>
      </c>
      <c r="AQ26">
        <v>834</v>
      </c>
      <c r="AR26">
        <v>207782.12</v>
      </c>
      <c r="AS26">
        <v>897</v>
      </c>
      <c r="AT26">
        <v>198179.66</v>
      </c>
      <c r="AU26">
        <v>885</v>
      </c>
      <c r="AV26">
        <v>234144.5</v>
      </c>
      <c r="AW26">
        <v>886</v>
      </c>
      <c r="AX26">
        <v>281509.11</v>
      </c>
      <c r="AY26">
        <v>818</v>
      </c>
      <c r="AZ26">
        <v>221046.09</v>
      </c>
      <c r="BA26">
        <v>828</v>
      </c>
      <c r="BB26">
        <v>184947.91</v>
      </c>
      <c r="BC26">
        <v>853</v>
      </c>
      <c r="BD26">
        <v>257529.84</v>
      </c>
      <c r="BE26">
        <v>857</v>
      </c>
      <c r="BF26">
        <v>245448.27</v>
      </c>
      <c r="BG26">
        <v>831</v>
      </c>
      <c r="BH26">
        <v>292852.87</v>
      </c>
      <c r="BI26">
        <v>832</v>
      </c>
      <c r="BJ26">
        <v>209707.9</v>
      </c>
      <c r="BK26">
        <v>836</v>
      </c>
      <c r="BL26">
        <v>270668.28000000003</v>
      </c>
      <c r="BM26">
        <v>881</v>
      </c>
      <c r="BN26">
        <v>236703.96</v>
      </c>
      <c r="BO26">
        <v>879</v>
      </c>
      <c r="BP26">
        <v>246094.01</v>
      </c>
      <c r="BQ26">
        <v>774</v>
      </c>
      <c r="BR26">
        <v>280899.43</v>
      </c>
      <c r="BS26">
        <v>812</v>
      </c>
      <c r="BT26">
        <v>187255.08</v>
      </c>
      <c r="BU26">
        <v>890</v>
      </c>
      <c r="BV26">
        <v>198419.83</v>
      </c>
      <c r="BW26">
        <v>826</v>
      </c>
      <c r="BX26">
        <v>223754.43</v>
      </c>
      <c r="BY26">
        <v>858</v>
      </c>
      <c r="BZ26">
        <v>257842.44</v>
      </c>
      <c r="CA26">
        <v>842</v>
      </c>
      <c r="CB26">
        <v>294413.74</v>
      </c>
      <c r="CC26">
        <v>879</v>
      </c>
      <c r="CD26">
        <v>211335.45</v>
      </c>
      <c r="CE26">
        <v>877</v>
      </c>
      <c r="CF26">
        <v>269752.39</v>
      </c>
      <c r="CG26">
        <v>842</v>
      </c>
      <c r="CH26">
        <v>207058.4</v>
      </c>
      <c r="CI26">
        <v>841</v>
      </c>
      <c r="CJ26">
        <v>275303.40000000002</v>
      </c>
      <c r="CK26">
        <v>830</v>
      </c>
      <c r="CL26">
        <v>234108.42</v>
      </c>
      <c r="CM26">
        <v>841</v>
      </c>
      <c r="CN26">
        <v>296198.87</v>
      </c>
      <c r="CO26">
        <v>852</v>
      </c>
      <c r="CP26">
        <v>284042.77</v>
      </c>
      <c r="CQ26">
        <v>858</v>
      </c>
      <c r="CR26">
        <v>221300.11</v>
      </c>
      <c r="CS26">
        <v>859</v>
      </c>
      <c r="CT26">
        <v>307487.71999999997</v>
      </c>
      <c r="CU26">
        <v>829</v>
      </c>
      <c r="CV26">
        <v>258561.58</v>
      </c>
      <c r="CW26">
        <v>855</v>
      </c>
      <c r="CX26">
        <v>246277.54</v>
      </c>
      <c r="CY26">
        <v>848</v>
      </c>
      <c r="CZ26">
        <v>101.84</v>
      </c>
      <c r="DA26">
        <v>1489175.35</v>
      </c>
      <c r="DB26">
        <v>41524</v>
      </c>
      <c r="DE26">
        <v>352537.25</v>
      </c>
      <c r="DF26" s="20">
        <f t="shared" si="0"/>
        <v>352.53724999999997</v>
      </c>
    </row>
    <row r="27" spans="1:110">
      <c r="A27">
        <v>344</v>
      </c>
      <c r="B27" t="s">
        <v>173</v>
      </c>
      <c r="C27" t="s">
        <v>20</v>
      </c>
      <c r="D27">
        <v>556.91</v>
      </c>
      <c r="E27">
        <v>2786.17</v>
      </c>
      <c r="F27">
        <v>4090.33</v>
      </c>
      <c r="G27">
        <v>4</v>
      </c>
      <c r="H27">
        <v>829.33</v>
      </c>
      <c r="I27">
        <v>5</v>
      </c>
      <c r="J27">
        <v>0</v>
      </c>
      <c r="K27">
        <v>0</v>
      </c>
      <c r="L27">
        <v>816.52</v>
      </c>
      <c r="M27">
        <v>3</v>
      </c>
      <c r="N27">
        <v>800.62</v>
      </c>
      <c r="O27">
        <v>4</v>
      </c>
      <c r="P27">
        <v>531.36</v>
      </c>
      <c r="Q27">
        <v>1</v>
      </c>
      <c r="R27">
        <v>786.83</v>
      </c>
      <c r="S27">
        <v>1</v>
      </c>
      <c r="T27">
        <v>935.85</v>
      </c>
      <c r="U27">
        <v>3</v>
      </c>
      <c r="V27">
        <v>799.6</v>
      </c>
      <c r="W27">
        <v>2</v>
      </c>
      <c r="X27">
        <v>850.96</v>
      </c>
      <c r="Y27">
        <v>3</v>
      </c>
      <c r="Z27">
        <v>0</v>
      </c>
      <c r="AA27">
        <v>0</v>
      </c>
      <c r="AB27">
        <v>803.62</v>
      </c>
      <c r="AC27">
        <v>2</v>
      </c>
      <c r="AD27">
        <v>1018.75</v>
      </c>
      <c r="AE27">
        <v>5</v>
      </c>
      <c r="AF27">
        <v>1106.22</v>
      </c>
      <c r="AG27">
        <v>5</v>
      </c>
      <c r="AH27">
        <v>875.01</v>
      </c>
      <c r="AI27">
        <v>2</v>
      </c>
      <c r="AJ27">
        <v>921.44</v>
      </c>
      <c r="AK27">
        <v>3</v>
      </c>
      <c r="AL27">
        <v>883.64</v>
      </c>
      <c r="AM27">
        <v>2</v>
      </c>
      <c r="AN27">
        <v>784.69</v>
      </c>
      <c r="AO27">
        <v>2</v>
      </c>
      <c r="AP27">
        <v>657.86</v>
      </c>
      <c r="AQ27">
        <v>2</v>
      </c>
      <c r="AR27">
        <v>858.22</v>
      </c>
      <c r="AS27">
        <v>4</v>
      </c>
      <c r="AT27">
        <v>942.55</v>
      </c>
      <c r="AU27">
        <v>3</v>
      </c>
      <c r="AV27">
        <v>1416.39</v>
      </c>
      <c r="AW27">
        <v>6</v>
      </c>
      <c r="AX27">
        <v>1157.02</v>
      </c>
      <c r="AY27">
        <v>3</v>
      </c>
      <c r="AZ27">
        <v>1103.33</v>
      </c>
      <c r="BA27">
        <v>4</v>
      </c>
      <c r="BB27">
        <v>1327.01</v>
      </c>
      <c r="BC27">
        <v>7</v>
      </c>
      <c r="BD27">
        <v>964.14</v>
      </c>
      <c r="BE27">
        <v>2</v>
      </c>
      <c r="BF27">
        <v>709.52</v>
      </c>
      <c r="BG27">
        <v>1</v>
      </c>
      <c r="BH27">
        <v>1076.73</v>
      </c>
      <c r="BI27">
        <v>4</v>
      </c>
      <c r="BJ27">
        <v>782.82</v>
      </c>
      <c r="BK27">
        <v>2</v>
      </c>
      <c r="BL27">
        <v>893.55</v>
      </c>
      <c r="BM27">
        <v>3</v>
      </c>
      <c r="BN27">
        <v>1088.08</v>
      </c>
      <c r="BO27">
        <v>3</v>
      </c>
      <c r="BP27">
        <v>953.99</v>
      </c>
      <c r="BQ27">
        <v>2</v>
      </c>
      <c r="BR27">
        <v>1077.44</v>
      </c>
      <c r="BS27">
        <v>3</v>
      </c>
      <c r="BT27">
        <v>0</v>
      </c>
      <c r="BU27">
        <v>0</v>
      </c>
      <c r="BV27">
        <v>1073.3</v>
      </c>
      <c r="BW27">
        <v>6</v>
      </c>
      <c r="BX27">
        <v>1272.03</v>
      </c>
      <c r="BY27">
        <v>5</v>
      </c>
      <c r="BZ27">
        <v>1131.55</v>
      </c>
      <c r="CA27">
        <v>3</v>
      </c>
      <c r="CB27">
        <v>913.18</v>
      </c>
      <c r="CC27">
        <v>4</v>
      </c>
      <c r="CD27">
        <v>973.37</v>
      </c>
      <c r="CE27">
        <v>5</v>
      </c>
      <c r="CF27">
        <v>795.89</v>
      </c>
      <c r="CG27">
        <v>1</v>
      </c>
      <c r="CH27">
        <v>915.31</v>
      </c>
      <c r="CI27">
        <v>7</v>
      </c>
      <c r="CJ27">
        <v>1096.75</v>
      </c>
      <c r="CK27">
        <v>5</v>
      </c>
      <c r="CL27">
        <v>1227.02</v>
      </c>
      <c r="CM27">
        <v>1</v>
      </c>
      <c r="CN27">
        <v>1112.32</v>
      </c>
      <c r="CO27">
        <v>5</v>
      </c>
      <c r="CP27">
        <v>704.6</v>
      </c>
      <c r="CQ27">
        <v>7</v>
      </c>
      <c r="CR27">
        <v>0</v>
      </c>
      <c r="CS27">
        <v>0</v>
      </c>
      <c r="CT27">
        <v>1086.46</v>
      </c>
      <c r="CU27">
        <v>4</v>
      </c>
      <c r="CV27">
        <v>1256.3800000000001</v>
      </c>
      <c r="CW27">
        <v>3</v>
      </c>
      <c r="CX27">
        <v>1124.72</v>
      </c>
      <c r="CY27">
        <v>5</v>
      </c>
      <c r="CZ27">
        <v>1182.44</v>
      </c>
      <c r="DA27">
        <v>2</v>
      </c>
      <c r="DB27">
        <v>2.34</v>
      </c>
      <c r="DC27">
        <v>27206.94</v>
      </c>
      <c r="DD27">
        <v>159</v>
      </c>
      <c r="DE27">
        <v>7435.75</v>
      </c>
      <c r="DF27" s="20">
        <f t="shared" si="0"/>
        <v>7.4357499999999996</v>
      </c>
    </row>
    <row r="28" spans="1:110">
      <c r="A28">
        <v>538725</v>
      </c>
      <c r="B28" t="s">
        <v>154</v>
      </c>
      <c r="C28" t="s">
        <v>124</v>
      </c>
      <c r="D28">
        <v>590.67999999999995</v>
      </c>
      <c r="E28">
        <v>4491.67</v>
      </c>
      <c r="F28">
        <v>571475.36</v>
      </c>
      <c r="G28">
        <v>1676</v>
      </c>
      <c r="H28">
        <v>552093.68000000005</v>
      </c>
      <c r="I28">
        <v>1691</v>
      </c>
      <c r="J28">
        <v>526394.4</v>
      </c>
      <c r="K28">
        <v>1629</v>
      </c>
      <c r="L28">
        <v>557894.16</v>
      </c>
      <c r="M28">
        <v>1671</v>
      </c>
      <c r="N28">
        <v>545413.16</v>
      </c>
      <c r="O28">
        <v>1696</v>
      </c>
      <c r="P28">
        <v>568339.43999999994</v>
      </c>
      <c r="Q28">
        <v>1687</v>
      </c>
      <c r="R28">
        <v>565366.79</v>
      </c>
      <c r="S28">
        <v>1716</v>
      </c>
      <c r="T28">
        <v>534385.87</v>
      </c>
      <c r="U28">
        <v>1732</v>
      </c>
      <c r="V28">
        <v>522069.64</v>
      </c>
      <c r="W28">
        <v>1721</v>
      </c>
      <c r="X28">
        <v>538719.28</v>
      </c>
      <c r="Y28">
        <v>1632</v>
      </c>
      <c r="Z28">
        <v>546531.57999999996</v>
      </c>
      <c r="AA28">
        <v>1795</v>
      </c>
      <c r="AB28">
        <v>528724.24</v>
      </c>
      <c r="AC28">
        <v>1636</v>
      </c>
      <c r="AD28">
        <v>536294.5</v>
      </c>
      <c r="AE28">
        <v>1716</v>
      </c>
      <c r="AF28">
        <v>524088.71</v>
      </c>
      <c r="AG28">
        <v>1691</v>
      </c>
      <c r="AH28">
        <v>568690.77</v>
      </c>
      <c r="AI28">
        <v>1690</v>
      </c>
      <c r="AJ28">
        <v>584650.64</v>
      </c>
      <c r="AK28">
        <v>1702</v>
      </c>
      <c r="AL28">
        <v>590811.9</v>
      </c>
      <c r="AM28">
        <v>1679</v>
      </c>
      <c r="AN28">
        <v>562002.34</v>
      </c>
      <c r="AO28">
        <v>1763</v>
      </c>
      <c r="AP28">
        <v>552772.94999999995</v>
      </c>
      <c r="AQ28">
        <v>1679</v>
      </c>
      <c r="AR28">
        <v>577645.86</v>
      </c>
      <c r="AS28">
        <v>1763</v>
      </c>
      <c r="AT28">
        <v>567982.63</v>
      </c>
      <c r="AU28">
        <v>1702</v>
      </c>
      <c r="AV28">
        <v>574364.88</v>
      </c>
      <c r="AW28">
        <v>1683</v>
      </c>
      <c r="AX28">
        <v>580006.9</v>
      </c>
      <c r="AY28">
        <v>1667</v>
      </c>
      <c r="AZ28">
        <v>554674.97</v>
      </c>
      <c r="BA28">
        <v>1641</v>
      </c>
      <c r="BB28">
        <v>587075.06999999995</v>
      </c>
      <c r="BC28">
        <v>1708</v>
      </c>
      <c r="BD28">
        <v>530426.51</v>
      </c>
      <c r="BE28">
        <v>1692</v>
      </c>
      <c r="BF28">
        <v>560925.92000000004</v>
      </c>
      <c r="BG28">
        <v>1685</v>
      </c>
      <c r="BH28">
        <v>549700.93999999994</v>
      </c>
      <c r="BI28">
        <v>1697</v>
      </c>
      <c r="BJ28">
        <v>542844.77</v>
      </c>
      <c r="BK28">
        <v>1646</v>
      </c>
      <c r="BL28">
        <v>537680.21</v>
      </c>
      <c r="BM28">
        <v>1712</v>
      </c>
      <c r="BN28">
        <v>569115.81000000006</v>
      </c>
      <c r="BO28">
        <v>1747</v>
      </c>
      <c r="BP28">
        <v>530825.22</v>
      </c>
      <c r="BQ28">
        <v>1612</v>
      </c>
      <c r="BR28">
        <v>588682.43000000005</v>
      </c>
      <c r="BS28">
        <v>1719</v>
      </c>
      <c r="BT28">
        <v>596492.71</v>
      </c>
      <c r="BU28">
        <v>1728</v>
      </c>
      <c r="BV28">
        <v>543546.98</v>
      </c>
      <c r="BW28">
        <v>1680</v>
      </c>
      <c r="BX28">
        <v>575921.49</v>
      </c>
      <c r="BY28">
        <v>1693</v>
      </c>
      <c r="BZ28">
        <v>537474.78</v>
      </c>
      <c r="CA28">
        <v>1688</v>
      </c>
      <c r="CB28">
        <v>553950.94999999995</v>
      </c>
      <c r="CC28">
        <v>1737</v>
      </c>
      <c r="CD28">
        <v>560654.87</v>
      </c>
      <c r="CE28">
        <v>1696</v>
      </c>
      <c r="CF28">
        <v>580902.04</v>
      </c>
      <c r="CG28">
        <v>1641</v>
      </c>
      <c r="CH28">
        <v>552093.37</v>
      </c>
      <c r="CI28">
        <v>1654</v>
      </c>
      <c r="CJ28">
        <v>573339.89</v>
      </c>
      <c r="CK28">
        <v>1686</v>
      </c>
      <c r="CL28">
        <v>587263.42000000004</v>
      </c>
      <c r="CM28">
        <v>1709</v>
      </c>
      <c r="CN28">
        <v>580010.12</v>
      </c>
      <c r="CO28">
        <v>1689</v>
      </c>
      <c r="CP28">
        <v>566751.47</v>
      </c>
      <c r="CQ28">
        <v>1713</v>
      </c>
      <c r="CR28">
        <v>595139.03</v>
      </c>
      <c r="CS28">
        <v>1721</v>
      </c>
      <c r="CT28">
        <v>559075.43000000005</v>
      </c>
      <c r="CU28">
        <v>1699</v>
      </c>
      <c r="CV28">
        <v>546662.5</v>
      </c>
      <c r="CW28">
        <v>1712</v>
      </c>
      <c r="CX28">
        <v>600559.86</v>
      </c>
      <c r="CY28">
        <v>1648</v>
      </c>
      <c r="CZ28">
        <v>606886.88</v>
      </c>
      <c r="DA28">
        <v>1688</v>
      </c>
      <c r="DB28">
        <v>199.63</v>
      </c>
      <c r="DC28">
        <v>2982490.61</v>
      </c>
      <c r="DD28">
        <v>84658</v>
      </c>
      <c r="DE28">
        <v>612168.86</v>
      </c>
      <c r="DF28" s="20">
        <f t="shared" si="0"/>
        <v>612.16886</v>
      </c>
    </row>
    <row r="29" spans="1:110">
      <c r="A29">
        <v>344</v>
      </c>
      <c r="B29" t="s">
        <v>173</v>
      </c>
      <c r="C29" t="s">
        <v>124</v>
      </c>
      <c r="D29">
        <v>563.79</v>
      </c>
      <c r="E29">
        <v>4031.99</v>
      </c>
      <c r="F29">
        <v>4664.3100000000004</v>
      </c>
      <c r="G29">
        <v>5</v>
      </c>
      <c r="H29">
        <v>850.89</v>
      </c>
      <c r="I29">
        <v>6</v>
      </c>
      <c r="J29">
        <v>614.84</v>
      </c>
      <c r="K29">
        <v>2</v>
      </c>
      <c r="L29">
        <v>1333.06</v>
      </c>
      <c r="M29">
        <v>3</v>
      </c>
      <c r="N29">
        <v>1449.95</v>
      </c>
      <c r="O29">
        <v>8</v>
      </c>
      <c r="P29">
        <v>617.96</v>
      </c>
      <c r="Q29">
        <v>3</v>
      </c>
      <c r="R29">
        <v>1119.3</v>
      </c>
      <c r="S29">
        <v>2</v>
      </c>
      <c r="T29">
        <v>1040.52</v>
      </c>
      <c r="U29">
        <v>7</v>
      </c>
      <c r="V29">
        <v>1101.25</v>
      </c>
      <c r="W29">
        <v>7</v>
      </c>
      <c r="X29">
        <v>1077.96</v>
      </c>
      <c r="Y29">
        <v>4</v>
      </c>
      <c r="Z29">
        <v>1983.91</v>
      </c>
      <c r="AA29">
        <v>1</v>
      </c>
      <c r="AB29">
        <v>1546.46</v>
      </c>
      <c r="AC29">
        <v>5</v>
      </c>
      <c r="AD29">
        <v>1219.28</v>
      </c>
      <c r="AE29">
        <v>9</v>
      </c>
      <c r="AF29">
        <v>2263.59</v>
      </c>
      <c r="AG29">
        <v>11</v>
      </c>
      <c r="AH29">
        <v>2417.2199999999998</v>
      </c>
      <c r="AI29">
        <v>6</v>
      </c>
      <c r="AJ29">
        <v>1304.6199999999999</v>
      </c>
      <c r="AK29">
        <v>7</v>
      </c>
      <c r="AL29">
        <v>1881.04</v>
      </c>
      <c r="AM29">
        <v>10</v>
      </c>
      <c r="AN29">
        <v>2659.6</v>
      </c>
      <c r="AO29">
        <v>9</v>
      </c>
      <c r="AP29">
        <v>2220.67</v>
      </c>
      <c r="AQ29">
        <v>4</v>
      </c>
      <c r="AR29">
        <v>1229.25</v>
      </c>
      <c r="AS29">
        <v>8</v>
      </c>
      <c r="AT29">
        <v>1057.4100000000001</v>
      </c>
      <c r="AU29">
        <v>5</v>
      </c>
      <c r="AV29">
        <v>2403.19</v>
      </c>
      <c r="AW29">
        <v>8</v>
      </c>
      <c r="AX29">
        <v>1257.5</v>
      </c>
      <c r="AY29">
        <v>6</v>
      </c>
      <c r="AZ29">
        <v>1906.2</v>
      </c>
      <c r="BA29">
        <v>6</v>
      </c>
      <c r="BB29">
        <v>2025.84</v>
      </c>
      <c r="BC29">
        <v>13</v>
      </c>
      <c r="BD29">
        <v>1341.73</v>
      </c>
      <c r="BE29">
        <v>6</v>
      </c>
      <c r="BF29">
        <v>1395.18</v>
      </c>
      <c r="BG29">
        <v>3</v>
      </c>
      <c r="BH29">
        <v>2194.7600000000002</v>
      </c>
      <c r="BI29">
        <v>8</v>
      </c>
      <c r="BJ29">
        <v>1641.47</v>
      </c>
      <c r="BK29">
        <v>4</v>
      </c>
      <c r="BL29">
        <v>853.98</v>
      </c>
      <c r="BM29">
        <v>6</v>
      </c>
      <c r="BN29">
        <v>2102.6799999999998</v>
      </c>
      <c r="BO29">
        <v>3</v>
      </c>
      <c r="BP29">
        <v>2648.05</v>
      </c>
      <c r="BQ29">
        <v>3</v>
      </c>
      <c r="BR29">
        <v>1661.29</v>
      </c>
      <c r="BS29">
        <v>5</v>
      </c>
      <c r="BT29">
        <v>2741.43</v>
      </c>
      <c r="BU29">
        <v>5</v>
      </c>
      <c r="BV29">
        <v>2215.04</v>
      </c>
      <c r="BW29">
        <v>14</v>
      </c>
      <c r="BX29">
        <v>1245.48</v>
      </c>
      <c r="BY29">
        <v>8</v>
      </c>
      <c r="BZ29">
        <v>2507.79</v>
      </c>
      <c r="CA29">
        <v>4</v>
      </c>
      <c r="CB29">
        <v>1305.49</v>
      </c>
      <c r="CC29">
        <v>16</v>
      </c>
      <c r="CD29">
        <v>2593.0300000000002</v>
      </c>
      <c r="CE29">
        <v>11</v>
      </c>
      <c r="CF29">
        <v>1704.95</v>
      </c>
      <c r="CG29">
        <v>4</v>
      </c>
      <c r="CH29">
        <v>1059.3399999999999</v>
      </c>
      <c r="CI29">
        <v>11</v>
      </c>
      <c r="CJ29">
        <v>2255.63</v>
      </c>
      <c r="CK29">
        <v>8</v>
      </c>
      <c r="CL29">
        <v>1509.35</v>
      </c>
      <c r="CM29">
        <v>4</v>
      </c>
      <c r="CN29">
        <v>2618.6799999999998</v>
      </c>
      <c r="CO29">
        <v>11</v>
      </c>
      <c r="CP29">
        <v>1767.59</v>
      </c>
      <c r="CQ29">
        <v>9</v>
      </c>
      <c r="CR29">
        <v>1013.82</v>
      </c>
      <c r="CS29">
        <v>6</v>
      </c>
      <c r="CT29">
        <v>2062.5300000000002</v>
      </c>
      <c r="CU29">
        <v>10</v>
      </c>
      <c r="CV29">
        <v>2854.46</v>
      </c>
      <c r="CW29">
        <v>11</v>
      </c>
      <c r="CX29">
        <v>1613.83</v>
      </c>
      <c r="CY29">
        <v>10</v>
      </c>
      <c r="CZ29">
        <v>1110.3</v>
      </c>
      <c r="DA29">
        <v>5</v>
      </c>
      <c r="DB29">
        <v>3.48</v>
      </c>
      <c r="DC29">
        <v>40460.160000000003</v>
      </c>
      <c r="DD29">
        <v>340</v>
      </c>
      <c r="DE29">
        <v>9263.57</v>
      </c>
      <c r="DF29" s="20">
        <f t="shared" si="0"/>
        <v>9.2635699999999996</v>
      </c>
    </row>
    <row r="30" spans="1:110">
      <c r="A30">
        <v>538725</v>
      </c>
      <c r="B30" t="s">
        <v>154</v>
      </c>
      <c r="C30" t="s">
        <v>125</v>
      </c>
      <c r="D30">
        <v>608.11</v>
      </c>
      <c r="E30">
        <v>1807.82</v>
      </c>
      <c r="F30">
        <v>21125.45</v>
      </c>
      <c r="G30">
        <v>73</v>
      </c>
      <c r="H30">
        <v>4922.8500000000004</v>
      </c>
      <c r="I30">
        <v>57</v>
      </c>
      <c r="J30">
        <v>13651.65</v>
      </c>
      <c r="K30">
        <v>65</v>
      </c>
      <c r="L30">
        <v>15925.15</v>
      </c>
      <c r="M30">
        <v>66</v>
      </c>
      <c r="N30">
        <v>8608.57</v>
      </c>
      <c r="O30">
        <v>61</v>
      </c>
      <c r="P30">
        <v>19963.7</v>
      </c>
      <c r="Q30">
        <v>57</v>
      </c>
      <c r="R30">
        <v>18690.55</v>
      </c>
      <c r="S30">
        <v>78</v>
      </c>
      <c r="T30">
        <v>3061.15</v>
      </c>
      <c r="U30">
        <v>65</v>
      </c>
      <c r="V30">
        <v>11479.05</v>
      </c>
      <c r="W30">
        <v>84</v>
      </c>
      <c r="X30">
        <v>6587.37</v>
      </c>
      <c r="Y30">
        <v>50</v>
      </c>
      <c r="Z30">
        <v>22440.06</v>
      </c>
      <c r="AA30">
        <v>81</v>
      </c>
      <c r="AB30">
        <v>17189.96</v>
      </c>
      <c r="AC30">
        <v>76</v>
      </c>
      <c r="AD30">
        <v>5036.74</v>
      </c>
      <c r="AE30">
        <v>50</v>
      </c>
      <c r="AF30">
        <v>12867.25</v>
      </c>
      <c r="AG30">
        <v>83</v>
      </c>
      <c r="AH30">
        <v>10052.01</v>
      </c>
      <c r="AI30">
        <v>79</v>
      </c>
      <c r="AJ30">
        <v>7228.71</v>
      </c>
      <c r="AK30">
        <v>66</v>
      </c>
      <c r="AL30">
        <v>3427.92</v>
      </c>
      <c r="AM30">
        <v>74</v>
      </c>
      <c r="AN30">
        <v>14619.36</v>
      </c>
      <c r="AO30">
        <v>54</v>
      </c>
      <c r="AP30">
        <v>24127.86</v>
      </c>
      <c r="AQ30">
        <v>56</v>
      </c>
      <c r="AR30">
        <v>19715.89</v>
      </c>
      <c r="AS30">
        <v>73</v>
      </c>
      <c r="AT30">
        <v>13771.7</v>
      </c>
      <c r="AU30">
        <v>73</v>
      </c>
      <c r="AV30">
        <v>4742.45</v>
      </c>
      <c r="AW30">
        <v>63</v>
      </c>
      <c r="AX30">
        <v>2764.77</v>
      </c>
      <c r="AY30">
        <v>59</v>
      </c>
      <c r="AZ30">
        <v>15994.59</v>
      </c>
      <c r="BA30">
        <v>67</v>
      </c>
      <c r="BB30">
        <v>9276.24</v>
      </c>
      <c r="BC30">
        <v>60</v>
      </c>
      <c r="BD30">
        <v>18520.96</v>
      </c>
      <c r="BE30">
        <v>76</v>
      </c>
      <c r="BF30">
        <v>7152.42</v>
      </c>
      <c r="BG30">
        <v>69</v>
      </c>
      <c r="BH30">
        <v>20368.900000000001</v>
      </c>
      <c r="BI30">
        <v>56</v>
      </c>
      <c r="BJ30">
        <v>19678.3</v>
      </c>
      <c r="BK30">
        <v>73</v>
      </c>
      <c r="BL30">
        <v>11235.58</v>
      </c>
      <c r="BM30">
        <v>63</v>
      </c>
      <c r="BN30">
        <v>5676.23</v>
      </c>
      <c r="BO30">
        <v>72</v>
      </c>
      <c r="BP30">
        <v>15404.66</v>
      </c>
      <c r="BQ30">
        <v>71</v>
      </c>
      <c r="BR30">
        <v>22256.91</v>
      </c>
      <c r="BS30">
        <v>68</v>
      </c>
      <c r="BT30">
        <v>13008.08</v>
      </c>
      <c r="BU30">
        <v>69</v>
      </c>
      <c r="BV30">
        <v>10714.88</v>
      </c>
      <c r="BW30">
        <v>67</v>
      </c>
      <c r="BX30">
        <v>8460.81</v>
      </c>
      <c r="BY30">
        <v>81</v>
      </c>
      <c r="BZ30">
        <v>24041.86</v>
      </c>
      <c r="CA30">
        <v>64</v>
      </c>
      <c r="CB30">
        <v>17518.03</v>
      </c>
      <c r="CC30">
        <v>62</v>
      </c>
      <c r="CD30">
        <v>3154.09</v>
      </c>
      <c r="CE30">
        <v>74</v>
      </c>
      <c r="CF30">
        <v>19965.23</v>
      </c>
      <c r="CG30">
        <v>75</v>
      </c>
      <c r="CH30">
        <v>7822.64</v>
      </c>
      <c r="CI30">
        <v>72</v>
      </c>
      <c r="CJ30">
        <v>5410.37</v>
      </c>
      <c r="CK30">
        <v>66</v>
      </c>
      <c r="CL30">
        <v>9614.5499999999993</v>
      </c>
      <c r="CM30">
        <v>53</v>
      </c>
      <c r="CN30">
        <v>20534.68</v>
      </c>
      <c r="CO30">
        <v>81</v>
      </c>
      <c r="CP30">
        <v>13789.92</v>
      </c>
      <c r="CQ30">
        <v>64</v>
      </c>
      <c r="CR30">
        <v>17739.23</v>
      </c>
      <c r="CS30">
        <v>62</v>
      </c>
      <c r="CT30">
        <v>22774.12</v>
      </c>
      <c r="CU30">
        <v>72</v>
      </c>
      <c r="CV30">
        <v>11527.57</v>
      </c>
      <c r="CW30">
        <v>56</v>
      </c>
      <c r="CX30">
        <v>3107.69</v>
      </c>
      <c r="CY30">
        <v>72</v>
      </c>
      <c r="CZ30">
        <v>15745.1</v>
      </c>
      <c r="DA30">
        <v>58</v>
      </c>
      <c r="DB30">
        <v>14.78</v>
      </c>
      <c r="DC30">
        <v>126500.47</v>
      </c>
      <c r="DD30">
        <v>3366</v>
      </c>
      <c r="DE30">
        <v>26558.57</v>
      </c>
      <c r="DF30" s="20">
        <f t="shared" si="0"/>
        <v>26.55857</v>
      </c>
    </row>
    <row r="31" spans="1:110">
      <c r="A31">
        <v>344</v>
      </c>
      <c r="B31" t="s">
        <v>173</v>
      </c>
      <c r="C31" t="s">
        <v>125</v>
      </c>
      <c r="D31">
        <v>539.41</v>
      </c>
      <c r="E31">
        <v>1630.8</v>
      </c>
      <c r="F31">
        <v>3510.84</v>
      </c>
      <c r="G31">
        <v>1</v>
      </c>
      <c r="H31">
        <v>0</v>
      </c>
      <c r="I31">
        <v>0</v>
      </c>
      <c r="J31">
        <v>527.04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544.1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566.80999999999995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521.29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527.08000000000004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574.71</v>
      </c>
      <c r="CK31">
        <v>1</v>
      </c>
      <c r="CL31">
        <v>0</v>
      </c>
      <c r="CM31">
        <v>0</v>
      </c>
      <c r="CN31">
        <v>585.1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571.11</v>
      </c>
      <c r="CW31">
        <v>2</v>
      </c>
      <c r="CX31">
        <v>579.17999999999995</v>
      </c>
      <c r="CY31">
        <v>1</v>
      </c>
      <c r="CZ31">
        <v>618.91</v>
      </c>
      <c r="DA31">
        <v>1</v>
      </c>
      <c r="DB31">
        <v>1.1299999999999999</v>
      </c>
      <c r="DC31">
        <v>20593.41</v>
      </c>
      <c r="DD31">
        <v>12</v>
      </c>
      <c r="DE31">
        <v>5682.18</v>
      </c>
      <c r="DF31" s="20">
        <f t="shared" si="0"/>
        <v>5.6821800000000007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0841-C001-4F26-BBB8-1B2ACDE7D43C}">
  <dimension ref="A1:I34"/>
  <sheetViews>
    <sheetView workbookViewId="0"/>
  </sheetViews>
  <sheetFormatPr defaultRowHeight="15"/>
  <cols>
    <col min="6" max="105" width="9.140625" customWidth="1"/>
  </cols>
  <sheetData>
    <row r="1" spans="1:9">
      <c r="A1" t="s">
        <v>8</v>
      </c>
      <c r="B1">
        <v>330665</v>
      </c>
      <c r="C1" t="s">
        <v>125</v>
      </c>
      <c r="D1">
        <v>780.83</v>
      </c>
      <c r="E1">
        <v>205.94</v>
      </c>
      <c r="F1">
        <v>7.7</v>
      </c>
      <c r="G1">
        <v>2648460.2799999998</v>
      </c>
      <c r="H1">
        <v>1455</v>
      </c>
      <c r="I1">
        <v>553838.84</v>
      </c>
    </row>
    <row r="2" spans="1:9">
      <c r="A2" t="s">
        <v>18</v>
      </c>
      <c r="B2">
        <v>3323</v>
      </c>
      <c r="C2" t="s">
        <v>125</v>
      </c>
      <c r="D2">
        <v>1184.81</v>
      </c>
      <c r="E2">
        <v>228.88</v>
      </c>
      <c r="F2">
        <v>1.45</v>
      </c>
      <c r="G2">
        <v>2574612.69</v>
      </c>
      <c r="H2">
        <v>28</v>
      </c>
      <c r="I2">
        <v>534769.78</v>
      </c>
    </row>
    <row r="3" spans="1:9">
      <c r="A3" t="s">
        <v>127</v>
      </c>
      <c r="B3">
        <v>383804</v>
      </c>
      <c r="C3" t="s">
        <v>125</v>
      </c>
      <c r="D3">
        <v>934.11</v>
      </c>
      <c r="E3">
        <v>197.33</v>
      </c>
      <c r="F3">
        <v>12.55</v>
      </c>
      <c r="G3">
        <v>2710000.83</v>
      </c>
      <c r="H3">
        <v>2040</v>
      </c>
      <c r="I3">
        <v>564023.63</v>
      </c>
    </row>
    <row r="4" spans="1:9">
      <c r="A4" t="s">
        <v>150</v>
      </c>
      <c r="B4">
        <v>150</v>
      </c>
      <c r="C4" t="s">
        <v>125</v>
      </c>
      <c r="D4">
        <v>570.5</v>
      </c>
      <c r="E4">
        <v>279.10000000000002</v>
      </c>
      <c r="F4">
        <v>1.22</v>
      </c>
      <c r="G4">
        <v>2403206.02</v>
      </c>
      <c r="H4">
        <v>3</v>
      </c>
      <c r="I4">
        <v>499804.98</v>
      </c>
    </row>
    <row r="5" spans="1:9">
      <c r="A5" t="s">
        <v>154</v>
      </c>
      <c r="B5">
        <v>538725</v>
      </c>
      <c r="C5" t="s">
        <v>125</v>
      </c>
      <c r="D5">
        <v>1549.32</v>
      </c>
      <c r="E5">
        <v>443.51</v>
      </c>
      <c r="F5">
        <v>15.83</v>
      </c>
      <c r="G5">
        <v>2703003.64</v>
      </c>
      <c r="H5">
        <v>3366</v>
      </c>
      <c r="I5">
        <v>566704.6</v>
      </c>
    </row>
    <row r="6" spans="1:9">
      <c r="A6" t="s">
        <v>173</v>
      </c>
      <c r="B6">
        <v>344</v>
      </c>
      <c r="C6" t="s">
        <v>125</v>
      </c>
      <c r="D6">
        <v>609.37</v>
      </c>
      <c r="E6">
        <v>200.67</v>
      </c>
      <c r="F6">
        <v>1.01</v>
      </c>
      <c r="G6">
        <v>2498511.98</v>
      </c>
      <c r="H6">
        <v>12</v>
      </c>
      <c r="I6">
        <v>518166.77</v>
      </c>
    </row>
    <row r="8" spans="1:9">
      <c r="A8" t="s">
        <v>8</v>
      </c>
      <c r="B8">
        <v>330665</v>
      </c>
      <c r="C8" t="s">
        <v>9</v>
      </c>
      <c r="D8">
        <v>689.02</v>
      </c>
      <c r="E8">
        <v>192.29</v>
      </c>
      <c r="F8">
        <v>15.48</v>
      </c>
      <c r="G8">
        <v>3263620.17</v>
      </c>
      <c r="H8">
        <v>3604</v>
      </c>
      <c r="I8">
        <v>693929.85</v>
      </c>
    </row>
    <row r="9" spans="1:9">
      <c r="A9" t="s">
        <v>18</v>
      </c>
      <c r="B9">
        <v>3323</v>
      </c>
      <c r="C9" t="s">
        <v>9</v>
      </c>
      <c r="D9">
        <v>629.16</v>
      </c>
      <c r="E9">
        <v>294.99</v>
      </c>
      <c r="F9">
        <v>1.82</v>
      </c>
      <c r="G9">
        <v>4547075.04</v>
      </c>
      <c r="H9">
        <v>81</v>
      </c>
      <c r="I9">
        <v>1277499.47</v>
      </c>
    </row>
    <row r="10" spans="1:9">
      <c r="A10" t="s">
        <v>127</v>
      </c>
      <c r="B10">
        <v>383804</v>
      </c>
      <c r="C10" t="s">
        <v>9</v>
      </c>
      <c r="D10">
        <v>930.38</v>
      </c>
      <c r="E10">
        <v>190.63</v>
      </c>
      <c r="F10">
        <v>21.45</v>
      </c>
      <c r="G10">
        <v>3566069.54</v>
      </c>
      <c r="H10">
        <v>4888</v>
      </c>
      <c r="I10">
        <v>746752.24</v>
      </c>
    </row>
    <row r="11" spans="1:9">
      <c r="A11" t="s">
        <v>150</v>
      </c>
      <c r="B11">
        <v>150</v>
      </c>
      <c r="C11" t="s">
        <v>9</v>
      </c>
      <c r="D11">
        <v>709.23</v>
      </c>
      <c r="E11">
        <v>190.55</v>
      </c>
      <c r="F11">
        <v>1.0900000000000001</v>
      </c>
      <c r="G11">
        <v>3147201.78</v>
      </c>
      <c r="H11">
        <v>8</v>
      </c>
      <c r="I11">
        <v>645289.80000000005</v>
      </c>
    </row>
    <row r="12" spans="1:9">
      <c r="A12" t="s">
        <v>154</v>
      </c>
      <c r="B12">
        <v>538725</v>
      </c>
      <c r="C12" t="s">
        <v>9</v>
      </c>
      <c r="D12">
        <v>701.31</v>
      </c>
      <c r="E12">
        <v>189.81</v>
      </c>
      <c r="F12">
        <v>24.35</v>
      </c>
      <c r="G12">
        <v>3481290.19</v>
      </c>
      <c r="H12">
        <v>8529</v>
      </c>
    </row>
    <row r="13" spans="1:9">
      <c r="A13" t="s">
        <v>173</v>
      </c>
      <c r="B13">
        <v>344</v>
      </c>
      <c r="C13" t="s">
        <v>9</v>
      </c>
      <c r="D13">
        <v>589.85</v>
      </c>
      <c r="E13">
        <v>196.56</v>
      </c>
      <c r="F13">
        <v>1.8</v>
      </c>
      <c r="G13">
        <v>3131195.41</v>
      </c>
      <c r="H13">
        <v>29</v>
      </c>
      <c r="I13">
        <v>656614.94999999995</v>
      </c>
    </row>
    <row r="15" spans="1:9">
      <c r="A15" t="s">
        <v>8</v>
      </c>
      <c r="B15">
        <v>330665</v>
      </c>
      <c r="C15" t="s">
        <v>19</v>
      </c>
      <c r="D15">
        <v>944.85</v>
      </c>
      <c r="E15">
        <v>208.32</v>
      </c>
      <c r="F15">
        <v>29.89</v>
      </c>
      <c r="G15">
        <v>4397988.45</v>
      </c>
      <c r="H15">
        <v>9053</v>
      </c>
      <c r="I15">
        <v>942213.88</v>
      </c>
    </row>
    <row r="16" spans="1:9">
      <c r="A16" t="s">
        <v>18</v>
      </c>
      <c r="B16">
        <v>3323</v>
      </c>
      <c r="C16" t="s">
        <v>19</v>
      </c>
      <c r="D16">
        <v>566.1</v>
      </c>
      <c r="E16">
        <v>210.19</v>
      </c>
      <c r="F16">
        <v>2.25</v>
      </c>
      <c r="G16">
        <v>3911742.32</v>
      </c>
      <c r="H16">
        <v>174</v>
      </c>
      <c r="I16">
        <v>816034.72</v>
      </c>
    </row>
    <row r="17" spans="1:9">
      <c r="A17" t="s">
        <v>127</v>
      </c>
      <c r="B17">
        <v>383804</v>
      </c>
      <c r="C17" t="s">
        <v>19</v>
      </c>
      <c r="D17">
        <v>989.25</v>
      </c>
      <c r="E17">
        <v>201.2</v>
      </c>
      <c r="F17">
        <v>36.380000000000003</v>
      </c>
      <c r="G17">
        <v>4414067.79</v>
      </c>
      <c r="H17">
        <v>12423</v>
      </c>
      <c r="I17">
        <v>996257.02</v>
      </c>
    </row>
    <row r="18" spans="1:9">
      <c r="A18" t="s">
        <v>150</v>
      </c>
      <c r="B18">
        <v>150</v>
      </c>
      <c r="C18" t="s">
        <v>19</v>
      </c>
      <c r="D18">
        <v>605.4</v>
      </c>
      <c r="E18">
        <v>212.1</v>
      </c>
      <c r="F18">
        <v>1.39</v>
      </c>
      <c r="G18">
        <v>4021848.08</v>
      </c>
      <c r="H18">
        <v>41</v>
      </c>
      <c r="I18">
        <v>846674.41</v>
      </c>
    </row>
    <row r="19" spans="1:9">
      <c r="A19" t="s">
        <v>154</v>
      </c>
      <c r="B19">
        <v>538725</v>
      </c>
      <c r="C19" t="s">
        <v>19</v>
      </c>
      <c r="D19">
        <v>762.86</v>
      </c>
      <c r="E19">
        <v>206.31</v>
      </c>
      <c r="F19">
        <v>74.599999999999994</v>
      </c>
      <c r="G19">
        <v>4470599.62</v>
      </c>
      <c r="H19">
        <v>21181</v>
      </c>
    </row>
    <row r="20" spans="1:9">
      <c r="A20" t="s">
        <v>173</v>
      </c>
      <c r="B20">
        <v>344</v>
      </c>
      <c r="C20" t="s">
        <v>19</v>
      </c>
      <c r="D20">
        <v>597.26</v>
      </c>
      <c r="E20">
        <v>258.56</v>
      </c>
      <c r="F20">
        <v>1.76</v>
      </c>
      <c r="G20">
        <v>4262975.75</v>
      </c>
      <c r="H20">
        <v>90</v>
      </c>
      <c r="I20">
        <v>900095.33</v>
      </c>
    </row>
    <row r="22" spans="1:9">
      <c r="A22" t="s">
        <v>8</v>
      </c>
      <c r="B22">
        <v>330665</v>
      </c>
      <c r="C22" t="s">
        <v>20</v>
      </c>
      <c r="D22">
        <v>764.31</v>
      </c>
      <c r="E22">
        <v>240.3</v>
      </c>
      <c r="F22">
        <v>46.13</v>
      </c>
      <c r="G22">
        <v>6902894.1100000003</v>
      </c>
      <c r="H22">
        <v>18140</v>
      </c>
      <c r="I22">
        <v>1472067.77</v>
      </c>
    </row>
    <row r="23" spans="1:9">
      <c r="A23" t="s">
        <v>18</v>
      </c>
      <c r="B23">
        <v>3323</v>
      </c>
      <c r="C23" t="s">
        <v>20</v>
      </c>
      <c r="D23">
        <v>541.74</v>
      </c>
      <c r="E23">
        <v>265.77</v>
      </c>
      <c r="F23">
        <v>3.49</v>
      </c>
      <c r="G23">
        <v>6263580.1500000004</v>
      </c>
      <c r="H23">
        <v>368</v>
      </c>
      <c r="I23">
        <v>1317168</v>
      </c>
    </row>
    <row r="24" spans="1:9">
      <c r="A24" t="s">
        <v>127</v>
      </c>
      <c r="B24">
        <v>383804</v>
      </c>
      <c r="C24" t="s">
        <v>20</v>
      </c>
      <c r="D24">
        <v>1017.44</v>
      </c>
      <c r="E24">
        <v>193.79</v>
      </c>
      <c r="F24">
        <v>61.32</v>
      </c>
      <c r="G24">
        <v>7103576.71</v>
      </c>
      <c r="H24">
        <v>24707</v>
      </c>
      <c r="I24">
        <v>1467977.53</v>
      </c>
    </row>
    <row r="25" spans="1:9">
      <c r="A25" t="s">
        <v>150</v>
      </c>
      <c r="B25">
        <v>150</v>
      </c>
      <c r="C25" t="s">
        <v>20</v>
      </c>
      <c r="D25">
        <v>607.71</v>
      </c>
      <c r="E25">
        <v>193.52</v>
      </c>
      <c r="F25">
        <v>1.56</v>
      </c>
      <c r="G25">
        <v>6308963.8200000003</v>
      </c>
      <c r="H25">
        <v>159</v>
      </c>
      <c r="I25">
        <v>1358295.3</v>
      </c>
    </row>
    <row r="26" spans="1:9">
      <c r="A26" t="s">
        <v>154</v>
      </c>
      <c r="B26">
        <v>538725</v>
      </c>
      <c r="C26" t="s">
        <v>20</v>
      </c>
      <c r="D26">
        <v>767</v>
      </c>
      <c r="E26">
        <v>196.33</v>
      </c>
      <c r="F26">
        <v>92.39</v>
      </c>
      <c r="G26">
        <v>7359497.6500000004</v>
      </c>
      <c r="H26">
        <v>42391</v>
      </c>
      <c r="I26">
        <v>1542732.6</v>
      </c>
    </row>
    <row r="27" spans="1:9">
      <c r="A27" t="s">
        <v>173</v>
      </c>
      <c r="B27">
        <v>344</v>
      </c>
      <c r="C27" t="s">
        <v>20</v>
      </c>
      <c r="D27">
        <v>559.1</v>
      </c>
      <c r="E27">
        <v>192.44</v>
      </c>
      <c r="F27">
        <v>2.3199999999999998</v>
      </c>
      <c r="G27">
        <v>6472489.3700000001</v>
      </c>
      <c r="H27">
        <v>154</v>
      </c>
      <c r="I27">
        <v>1364483.79</v>
      </c>
    </row>
    <row r="29" spans="1:9">
      <c r="A29" t="s">
        <v>8</v>
      </c>
      <c r="B29">
        <v>330665</v>
      </c>
      <c r="C29" t="s">
        <v>124</v>
      </c>
      <c r="D29">
        <v>685.23</v>
      </c>
      <c r="E29">
        <v>273.27</v>
      </c>
      <c r="F29">
        <v>104.56</v>
      </c>
      <c r="G29">
        <v>12383516.390000001</v>
      </c>
      <c r="H29">
        <v>36268</v>
      </c>
      <c r="I29">
        <v>2543802.41</v>
      </c>
    </row>
    <row r="30" spans="1:9">
      <c r="A30" t="s">
        <v>18</v>
      </c>
      <c r="B30">
        <v>3323</v>
      </c>
      <c r="C30" t="s">
        <v>124</v>
      </c>
      <c r="D30">
        <v>639.32000000000005</v>
      </c>
      <c r="E30">
        <v>334.7</v>
      </c>
      <c r="F30">
        <v>6.19</v>
      </c>
      <c r="G30">
        <v>12113611.689999999</v>
      </c>
      <c r="H30">
        <v>691</v>
      </c>
      <c r="I30">
        <v>2790742.89</v>
      </c>
    </row>
    <row r="31" spans="1:9">
      <c r="A31" t="s">
        <v>127</v>
      </c>
      <c r="B31">
        <v>383804</v>
      </c>
      <c r="C31" t="s">
        <v>124</v>
      </c>
      <c r="D31">
        <v>970.67</v>
      </c>
      <c r="E31">
        <v>263.54000000000002</v>
      </c>
      <c r="F31">
        <v>133.74</v>
      </c>
      <c r="G31">
        <v>12814372.800000001</v>
      </c>
      <c r="H31">
        <v>49606</v>
      </c>
      <c r="I31">
        <v>2751519.43</v>
      </c>
    </row>
    <row r="32" spans="1:9">
      <c r="A32" t="s">
        <v>150</v>
      </c>
      <c r="B32">
        <v>150</v>
      </c>
      <c r="C32" t="s">
        <v>124</v>
      </c>
      <c r="D32">
        <v>550.89</v>
      </c>
      <c r="E32">
        <v>197.14</v>
      </c>
      <c r="F32">
        <v>2.21</v>
      </c>
      <c r="G32">
        <v>11389174.16</v>
      </c>
      <c r="H32">
        <v>145</v>
      </c>
      <c r="I32">
        <v>2357010.64</v>
      </c>
    </row>
    <row r="33" spans="1:9">
      <c r="A33" t="s">
        <v>154</v>
      </c>
      <c r="B33">
        <v>538725</v>
      </c>
      <c r="C33" t="s">
        <v>124</v>
      </c>
      <c r="D33">
        <v>1047.43</v>
      </c>
      <c r="E33">
        <v>200.93</v>
      </c>
      <c r="F33">
        <v>215.07</v>
      </c>
      <c r="G33">
        <v>13797225.68</v>
      </c>
      <c r="H33">
        <v>84657</v>
      </c>
    </row>
    <row r="34" spans="1:9">
      <c r="A34" t="s">
        <v>173</v>
      </c>
      <c r="B34">
        <v>344</v>
      </c>
      <c r="C34" t="s">
        <v>124</v>
      </c>
      <c r="D34">
        <v>611.04</v>
      </c>
      <c r="E34">
        <v>194.42</v>
      </c>
      <c r="F34">
        <v>3.09</v>
      </c>
      <c r="G34">
        <v>11411952.15</v>
      </c>
      <c r="H34">
        <v>340</v>
      </c>
      <c r="I34">
        <v>2362875.0699999998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383C-56C7-4394-9872-86503A4F9680}">
  <dimension ref="A1:DD1042"/>
  <sheetViews>
    <sheetView topLeftCell="H1027" workbookViewId="0">
      <selection activeCell="AD1040" sqref="AD1040"/>
    </sheetView>
  </sheetViews>
  <sheetFormatPr defaultRowHeight="15"/>
  <cols>
    <col min="1" max="1" width="7.7109375" bestFit="1" customWidth="1"/>
    <col min="2" max="2" width="21.5703125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3" max="23" width="12.5703125" bestFit="1" customWidth="1"/>
    <col min="65" max="65" width="13.85546875" bestFit="1" customWidth="1"/>
    <col min="91" max="91" width="22" bestFit="1" customWidth="1"/>
    <col min="92" max="92" width="21.7109375" bestFit="1" customWidth="1"/>
    <col min="95" max="95" width="13.85546875" bestFit="1" customWidth="1"/>
    <col min="107" max="107" width="10.42578125" bestFit="1" customWidth="1"/>
    <col min="109" max="109" width="22" bestFit="1" customWidth="1"/>
    <col min="110" max="110" width="21.7109375" bestFit="1" customWidth="1"/>
  </cols>
  <sheetData>
    <row r="1" spans="1:108">
      <c r="E1" s="21" t="s">
        <v>0</v>
      </c>
      <c r="F1" s="21"/>
      <c r="G1" s="21"/>
      <c r="H1" s="21"/>
      <c r="I1" s="21"/>
    </row>
    <row r="2" spans="1:108">
      <c r="E2" s="21"/>
      <c r="F2" s="21"/>
      <c r="G2" s="21"/>
      <c r="H2" s="21"/>
      <c r="I2" s="21"/>
    </row>
    <row r="3" spans="1:108">
      <c r="E3" s="21"/>
      <c r="F3" s="21"/>
      <c r="G3" s="21"/>
      <c r="H3" s="21"/>
      <c r="I3" s="21"/>
    </row>
    <row r="4" spans="1:108">
      <c r="A4" t="s">
        <v>2</v>
      </c>
      <c r="B4" t="s">
        <v>1</v>
      </c>
      <c r="C4" t="s">
        <v>3</v>
      </c>
      <c r="D4" t="s">
        <v>4</v>
      </c>
      <c r="E4" t="s">
        <v>5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  <c r="AA4" t="s">
        <v>42</v>
      </c>
      <c r="AB4" t="s">
        <v>43</v>
      </c>
      <c r="AC4" t="s">
        <v>44</v>
      </c>
      <c r="AD4" t="s">
        <v>45</v>
      </c>
      <c r="AE4" t="s">
        <v>46</v>
      </c>
      <c r="AF4" t="s">
        <v>47</v>
      </c>
      <c r="AG4" t="s">
        <v>48</v>
      </c>
      <c r="AH4" t="s">
        <v>49</v>
      </c>
      <c r="AI4" t="s">
        <v>50</v>
      </c>
      <c r="AJ4" t="s">
        <v>51</v>
      </c>
      <c r="AK4" t="s">
        <v>52</v>
      </c>
      <c r="AL4" t="s">
        <v>53</v>
      </c>
      <c r="AM4" t="s">
        <v>54</v>
      </c>
      <c r="AN4" t="s">
        <v>55</v>
      </c>
      <c r="AO4" t="s">
        <v>56</v>
      </c>
      <c r="AP4" t="s">
        <v>57</v>
      </c>
      <c r="AQ4" t="s">
        <v>58</v>
      </c>
      <c r="AR4" t="s">
        <v>59</v>
      </c>
      <c r="AS4" t="s">
        <v>60</v>
      </c>
      <c r="AT4" t="s">
        <v>61</v>
      </c>
      <c r="AU4" t="s">
        <v>62</v>
      </c>
      <c r="AV4" t="s">
        <v>63</v>
      </c>
      <c r="AW4" t="s">
        <v>64</v>
      </c>
      <c r="AX4" t="s">
        <v>65</v>
      </c>
      <c r="AY4" t="s">
        <v>66</v>
      </c>
      <c r="AZ4" t="s">
        <v>67</v>
      </c>
      <c r="BA4" t="s">
        <v>68</v>
      </c>
      <c r="BB4" t="s">
        <v>69</v>
      </c>
      <c r="BC4" t="s">
        <v>70</v>
      </c>
      <c r="BD4" t="s">
        <v>71</v>
      </c>
      <c r="BE4" t="s">
        <v>72</v>
      </c>
      <c r="BF4" t="s">
        <v>73</v>
      </c>
      <c r="BG4" t="s">
        <v>74</v>
      </c>
      <c r="BH4" t="s">
        <v>75</v>
      </c>
      <c r="BI4" t="s">
        <v>76</v>
      </c>
      <c r="BJ4" t="s">
        <v>77</v>
      </c>
      <c r="BK4" t="s">
        <v>78</v>
      </c>
      <c r="BL4" t="s">
        <v>79</v>
      </c>
      <c r="BM4" t="s">
        <v>80</v>
      </c>
      <c r="BN4" t="s">
        <v>81</v>
      </c>
      <c r="BO4" t="s">
        <v>82</v>
      </c>
      <c r="BP4" t="s">
        <v>83</v>
      </c>
      <c r="BQ4" t="s">
        <v>84</v>
      </c>
      <c r="BR4" t="s">
        <v>85</v>
      </c>
      <c r="BS4" t="s">
        <v>86</v>
      </c>
      <c r="BT4" t="s">
        <v>87</v>
      </c>
      <c r="BU4" t="s">
        <v>88</v>
      </c>
      <c r="BV4" t="s">
        <v>89</v>
      </c>
      <c r="BW4" t="s">
        <v>90</v>
      </c>
      <c r="BX4" t="s">
        <v>91</v>
      </c>
      <c r="BY4" t="s">
        <v>92</v>
      </c>
      <c r="BZ4" t="s">
        <v>93</v>
      </c>
      <c r="CA4" t="s">
        <v>94</v>
      </c>
      <c r="CB4" t="s">
        <v>95</v>
      </c>
      <c r="CC4" t="s">
        <v>96</v>
      </c>
      <c r="CD4" t="s">
        <v>97</v>
      </c>
      <c r="CE4" t="s">
        <v>98</v>
      </c>
      <c r="CF4" t="s">
        <v>99</v>
      </c>
      <c r="CG4" t="s">
        <v>100</v>
      </c>
      <c r="CH4" t="s">
        <v>101</v>
      </c>
      <c r="CI4" t="s">
        <v>102</v>
      </c>
      <c r="CJ4" t="s">
        <v>103</v>
      </c>
      <c r="CK4" t="s">
        <v>104</v>
      </c>
      <c r="CL4" t="s">
        <v>105</v>
      </c>
      <c r="CM4" t="s">
        <v>106</v>
      </c>
      <c r="CN4" t="s">
        <v>107</v>
      </c>
      <c r="CO4" t="s">
        <v>108</v>
      </c>
      <c r="CP4" t="s">
        <v>109</v>
      </c>
      <c r="CQ4" t="s">
        <v>110</v>
      </c>
      <c r="CR4" t="s">
        <v>111</v>
      </c>
      <c r="CS4" t="s">
        <v>112</v>
      </c>
      <c r="CT4" t="s">
        <v>113</v>
      </c>
      <c r="CU4" t="s">
        <v>114</v>
      </c>
      <c r="CV4" t="s">
        <v>115</v>
      </c>
      <c r="CW4" t="s">
        <v>116</v>
      </c>
      <c r="CX4" t="s">
        <v>117</v>
      </c>
      <c r="CY4" t="s">
        <v>118</v>
      </c>
      <c r="CZ4" t="s">
        <v>119</v>
      </c>
      <c r="DA4" t="s">
        <v>120</v>
      </c>
      <c r="DB4" t="s">
        <v>121</v>
      </c>
      <c r="DC4" t="s">
        <v>122</v>
      </c>
      <c r="DD4" t="s">
        <v>123</v>
      </c>
    </row>
    <row r="5" spans="1:108">
      <c r="A5">
        <v>330665</v>
      </c>
      <c r="B5" t="s">
        <v>8</v>
      </c>
      <c r="C5" t="s">
        <v>9</v>
      </c>
      <c r="D5">
        <v>11770.85</v>
      </c>
      <c r="E5">
        <v>2230.0100000000002</v>
      </c>
      <c r="F5">
        <v>16970.349999999999</v>
      </c>
      <c r="G5">
        <v>71</v>
      </c>
      <c r="H5">
        <v>4160.6099999999997</v>
      </c>
      <c r="I5">
        <v>73</v>
      </c>
      <c r="J5">
        <v>9841.2900000000009</v>
      </c>
      <c r="K5">
        <v>66</v>
      </c>
      <c r="L5">
        <v>23543.53</v>
      </c>
      <c r="M5">
        <v>68</v>
      </c>
      <c r="N5">
        <v>28419.759999999998</v>
      </c>
      <c r="O5">
        <v>57</v>
      </c>
      <c r="P5">
        <v>26018.21</v>
      </c>
      <c r="Q5">
        <v>67</v>
      </c>
      <c r="R5">
        <v>26391.14</v>
      </c>
      <c r="S5">
        <v>73</v>
      </c>
      <c r="T5">
        <v>7199.25</v>
      </c>
      <c r="U5">
        <v>80</v>
      </c>
      <c r="V5">
        <v>20537.64</v>
      </c>
      <c r="W5">
        <v>78</v>
      </c>
      <c r="X5">
        <v>13705.29</v>
      </c>
      <c r="Y5">
        <v>85</v>
      </c>
      <c r="Z5">
        <v>30042.19</v>
      </c>
      <c r="AA5">
        <v>69</v>
      </c>
      <c r="AB5">
        <v>3885.05</v>
      </c>
      <c r="AC5">
        <v>67</v>
      </c>
      <c r="AD5">
        <v>7273.21</v>
      </c>
      <c r="AE5">
        <v>70</v>
      </c>
      <c r="AF5">
        <v>25766.58</v>
      </c>
      <c r="AG5">
        <v>77</v>
      </c>
      <c r="AH5">
        <v>17686.29</v>
      </c>
      <c r="AI5">
        <v>68</v>
      </c>
      <c r="AJ5">
        <v>38319.71</v>
      </c>
      <c r="AK5">
        <v>78</v>
      </c>
      <c r="AL5">
        <v>14372.52</v>
      </c>
      <c r="AM5">
        <v>80</v>
      </c>
      <c r="AN5">
        <v>10569.43</v>
      </c>
      <c r="AO5">
        <v>73</v>
      </c>
      <c r="AP5">
        <v>34450.699999999997</v>
      </c>
      <c r="AQ5">
        <v>79</v>
      </c>
      <c r="AR5">
        <v>21328.74</v>
      </c>
      <c r="AS5">
        <v>68</v>
      </c>
      <c r="AT5">
        <v>31867.21</v>
      </c>
      <c r="AU5">
        <v>77</v>
      </c>
      <c r="AV5">
        <v>38741.51</v>
      </c>
      <c r="AW5">
        <v>90</v>
      </c>
      <c r="AX5">
        <v>14057.01</v>
      </c>
      <c r="AY5">
        <v>79</v>
      </c>
      <c r="AZ5">
        <v>26600.68</v>
      </c>
      <c r="BA5">
        <v>60</v>
      </c>
      <c r="BB5">
        <v>9770.77</v>
      </c>
      <c r="BC5">
        <v>81</v>
      </c>
      <c r="BD5">
        <v>22415.43</v>
      </c>
      <c r="BE5">
        <v>81</v>
      </c>
      <c r="BF5">
        <v>4847.67</v>
      </c>
      <c r="BG5">
        <v>78</v>
      </c>
      <c r="BH5">
        <v>17490.93</v>
      </c>
      <c r="BI5">
        <v>60</v>
      </c>
      <c r="BJ5">
        <v>42300.72</v>
      </c>
      <c r="BK5">
        <v>59</v>
      </c>
      <c r="BL5">
        <v>48028.93</v>
      </c>
      <c r="BM5">
        <v>62</v>
      </c>
      <c r="BN5">
        <v>34288.42</v>
      </c>
      <c r="BO5">
        <v>70</v>
      </c>
      <c r="BP5">
        <v>30990.39</v>
      </c>
      <c r="BQ5">
        <v>79</v>
      </c>
      <c r="BR5">
        <v>22469.24</v>
      </c>
      <c r="BS5">
        <v>64</v>
      </c>
      <c r="BT5">
        <v>15566.53</v>
      </c>
      <c r="BU5">
        <v>85</v>
      </c>
      <c r="BV5">
        <v>37614.370000000003</v>
      </c>
      <c r="BW5">
        <v>71</v>
      </c>
      <c r="BX5">
        <v>10552.25</v>
      </c>
      <c r="BY5">
        <v>62</v>
      </c>
      <c r="BZ5">
        <v>41585.879999999997</v>
      </c>
      <c r="CA5">
        <v>80</v>
      </c>
      <c r="CB5">
        <v>26773.200000000001</v>
      </c>
      <c r="CC5">
        <v>85</v>
      </c>
      <c r="CD5">
        <v>6763.8</v>
      </c>
      <c r="CE5">
        <v>84</v>
      </c>
      <c r="CF5">
        <v>19155.849999999999</v>
      </c>
      <c r="CG5">
        <v>68</v>
      </c>
      <c r="CH5">
        <v>21583.15</v>
      </c>
      <c r="CI5">
        <v>65</v>
      </c>
      <c r="CJ5">
        <v>25104.05</v>
      </c>
      <c r="CK5">
        <v>76</v>
      </c>
      <c r="CL5">
        <v>34862.97</v>
      </c>
      <c r="CM5">
        <v>65</v>
      </c>
      <c r="CN5">
        <v>7147.02</v>
      </c>
      <c r="CO5">
        <v>62</v>
      </c>
      <c r="CP5">
        <v>28399.95</v>
      </c>
      <c r="CQ5">
        <v>69</v>
      </c>
      <c r="CR5">
        <v>18479.47</v>
      </c>
      <c r="CS5">
        <v>78</v>
      </c>
      <c r="CT5">
        <v>13771.21</v>
      </c>
      <c r="CU5">
        <v>70</v>
      </c>
      <c r="CV5">
        <v>4392.4399999999996</v>
      </c>
      <c r="CW5">
        <v>69</v>
      </c>
      <c r="CX5">
        <v>10026.040000000001</v>
      </c>
      <c r="CY5">
        <v>66</v>
      </c>
      <c r="CZ5">
        <v>31436.19</v>
      </c>
      <c r="DA5">
        <v>64</v>
      </c>
      <c r="DB5">
        <v>14.82</v>
      </c>
      <c r="DC5">
        <v>217919.51</v>
      </c>
      <c r="DD5">
        <v>3606</v>
      </c>
    </row>
    <row r="6" spans="1:108">
      <c r="A6">
        <v>330665</v>
      </c>
      <c r="B6" t="s">
        <v>8</v>
      </c>
      <c r="C6" t="s">
        <v>9</v>
      </c>
      <c r="D6">
        <v>11424.74</v>
      </c>
      <c r="E6">
        <v>2060.3000000000002</v>
      </c>
      <c r="F6">
        <v>3615.74</v>
      </c>
      <c r="G6">
        <v>71</v>
      </c>
      <c r="H6">
        <v>6550.01</v>
      </c>
      <c r="I6">
        <v>73</v>
      </c>
      <c r="J6">
        <v>12542.97</v>
      </c>
      <c r="K6">
        <v>66</v>
      </c>
      <c r="L6">
        <v>25615.15</v>
      </c>
      <c r="M6">
        <v>68</v>
      </c>
      <c r="N6">
        <v>27241.03</v>
      </c>
      <c r="O6">
        <v>57</v>
      </c>
      <c r="P6">
        <v>25352.09</v>
      </c>
      <c r="Q6">
        <v>67</v>
      </c>
      <c r="R6">
        <v>19532.62</v>
      </c>
      <c r="S6">
        <v>73</v>
      </c>
      <c r="T6">
        <v>9810.0499999999993</v>
      </c>
      <c r="U6">
        <v>80</v>
      </c>
      <c r="V6">
        <v>22864.38</v>
      </c>
      <c r="W6">
        <v>78</v>
      </c>
      <c r="X6">
        <v>16517.64</v>
      </c>
      <c r="Y6">
        <v>85</v>
      </c>
      <c r="Z6">
        <v>30987.95</v>
      </c>
      <c r="AA6">
        <v>69</v>
      </c>
      <c r="AB6">
        <v>19266.62</v>
      </c>
      <c r="AC6">
        <v>67</v>
      </c>
      <c r="AD6">
        <v>12898.68</v>
      </c>
      <c r="AE6">
        <v>70</v>
      </c>
      <c r="AF6">
        <v>22392.97</v>
      </c>
      <c r="AG6">
        <v>77</v>
      </c>
      <c r="AH6">
        <v>9976.98</v>
      </c>
      <c r="AI6">
        <v>68</v>
      </c>
      <c r="AJ6">
        <v>25664.87</v>
      </c>
      <c r="AK6">
        <v>78</v>
      </c>
      <c r="AL6">
        <v>4352.26</v>
      </c>
      <c r="AM6">
        <v>80</v>
      </c>
      <c r="AN6">
        <v>7145.92</v>
      </c>
      <c r="AO6">
        <v>73</v>
      </c>
      <c r="AP6">
        <v>16412.18</v>
      </c>
      <c r="AQ6">
        <v>79</v>
      </c>
      <c r="AR6">
        <v>28429.360000000001</v>
      </c>
      <c r="AS6">
        <v>68</v>
      </c>
      <c r="AT6">
        <v>6408.84</v>
      </c>
      <c r="AU6">
        <v>77</v>
      </c>
      <c r="AV6">
        <v>28121.26</v>
      </c>
      <c r="AW6">
        <v>90</v>
      </c>
      <c r="AX6">
        <v>17810.509999999998</v>
      </c>
      <c r="AY6">
        <v>79</v>
      </c>
      <c r="AZ6">
        <v>11388.73</v>
      </c>
      <c r="BA6">
        <v>60</v>
      </c>
      <c r="BB6">
        <v>24521.14</v>
      </c>
      <c r="BC6">
        <v>81</v>
      </c>
      <c r="BD6">
        <v>21137.22</v>
      </c>
      <c r="BE6">
        <v>81</v>
      </c>
      <c r="BF6">
        <v>14325.91</v>
      </c>
      <c r="BG6">
        <v>78</v>
      </c>
      <c r="BH6">
        <v>8789.5499999999993</v>
      </c>
      <c r="BI6">
        <v>60</v>
      </c>
      <c r="BJ6">
        <v>3509.99</v>
      </c>
      <c r="BK6">
        <v>59</v>
      </c>
      <c r="BL6">
        <v>30316.12</v>
      </c>
      <c r="BM6">
        <v>62</v>
      </c>
      <c r="BN6">
        <v>3738.9</v>
      </c>
      <c r="BO6">
        <v>70</v>
      </c>
      <c r="BP6">
        <v>6877.44</v>
      </c>
      <c r="BQ6">
        <v>79</v>
      </c>
      <c r="BR6">
        <v>21371.69</v>
      </c>
      <c r="BS6">
        <v>64</v>
      </c>
      <c r="BT6">
        <v>13424.87</v>
      </c>
      <c r="BU6">
        <v>85</v>
      </c>
      <c r="BV6">
        <v>10019.64</v>
      </c>
      <c r="BW6">
        <v>71</v>
      </c>
      <c r="BX6">
        <v>15878.96</v>
      </c>
      <c r="BY6">
        <v>62</v>
      </c>
      <c r="BZ6">
        <v>31680.69</v>
      </c>
      <c r="CA6">
        <v>80</v>
      </c>
      <c r="CB6">
        <v>24784.400000000001</v>
      </c>
      <c r="CC6">
        <v>85</v>
      </c>
      <c r="CD6">
        <v>28388.98</v>
      </c>
      <c r="CE6">
        <v>84</v>
      </c>
      <c r="CF6">
        <v>18644.09</v>
      </c>
      <c r="CG6">
        <v>68</v>
      </c>
      <c r="CH6">
        <v>19784.650000000001</v>
      </c>
      <c r="CI6">
        <v>65</v>
      </c>
      <c r="CJ6">
        <v>23913.23</v>
      </c>
      <c r="CK6">
        <v>76</v>
      </c>
      <c r="CL6">
        <v>10430.799999999999</v>
      </c>
      <c r="CM6">
        <v>65</v>
      </c>
      <c r="CN6">
        <v>29838.59</v>
      </c>
      <c r="CO6">
        <v>62</v>
      </c>
      <c r="CP6">
        <v>16828.89</v>
      </c>
      <c r="CQ6">
        <v>69</v>
      </c>
      <c r="CR6">
        <v>4429.08</v>
      </c>
      <c r="CS6">
        <v>78</v>
      </c>
      <c r="CT6">
        <v>33315.480000000003</v>
      </c>
      <c r="CU6">
        <v>70</v>
      </c>
      <c r="CV6">
        <v>13565.54</v>
      </c>
      <c r="CW6">
        <v>69</v>
      </c>
      <c r="CX6">
        <v>7384.4</v>
      </c>
      <c r="CY6">
        <v>66</v>
      </c>
      <c r="CZ6">
        <v>26802.560000000001</v>
      </c>
      <c r="DA6">
        <v>64</v>
      </c>
      <c r="DB6">
        <v>17.16</v>
      </c>
      <c r="DC6">
        <v>178565.66</v>
      </c>
      <c r="DD6">
        <v>3606</v>
      </c>
    </row>
    <row r="7" spans="1:108">
      <c r="A7">
        <v>330665</v>
      </c>
      <c r="B7" t="s">
        <v>8</v>
      </c>
      <c r="C7" t="s">
        <v>9</v>
      </c>
    </row>
    <row r="11" spans="1:108">
      <c r="A11" t="s">
        <v>2</v>
      </c>
      <c r="B11" t="s">
        <v>1</v>
      </c>
      <c r="C11" t="s">
        <v>3</v>
      </c>
      <c r="D11" t="s">
        <v>4</v>
      </c>
      <c r="E11" t="s">
        <v>5</v>
      </c>
      <c r="F11" t="s">
        <v>21</v>
      </c>
      <c r="G11" t="s">
        <v>22</v>
      </c>
      <c r="H11" t="s">
        <v>23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  <c r="AA11" t="s">
        <v>42</v>
      </c>
      <c r="AB11" t="s">
        <v>43</v>
      </c>
      <c r="AC11" t="s">
        <v>44</v>
      </c>
      <c r="AD11" t="s">
        <v>45</v>
      </c>
      <c r="AE11" t="s">
        <v>46</v>
      </c>
      <c r="AF11" t="s">
        <v>47</v>
      </c>
      <c r="AG11" t="s">
        <v>48</v>
      </c>
      <c r="AH11" t="s">
        <v>49</v>
      </c>
      <c r="AI11" t="s">
        <v>50</v>
      </c>
      <c r="AJ11" t="s">
        <v>51</v>
      </c>
      <c r="AK11" t="s">
        <v>52</v>
      </c>
      <c r="AL11" t="s">
        <v>53</v>
      </c>
      <c r="AM11" t="s">
        <v>54</v>
      </c>
      <c r="AN11" t="s">
        <v>55</v>
      </c>
      <c r="AO11" t="s">
        <v>56</v>
      </c>
      <c r="AP11" t="s">
        <v>57</v>
      </c>
      <c r="AQ11" t="s">
        <v>58</v>
      </c>
      <c r="AR11" t="s">
        <v>59</v>
      </c>
      <c r="AS11" t="s">
        <v>60</v>
      </c>
      <c r="AT11" t="s">
        <v>61</v>
      </c>
      <c r="AU11" t="s">
        <v>62</v>
      </c>
      <c r="AV11" t="s">
        <v>63</v>
      </c>
      <c r="AW11" t="s">
        <v>64</v>
      </c>
      <c r="AX11" t="s">
        <v>65</v>
      </c>
      <c r="AY11" t="s">
        <v>66</v>
      </c>
      <c r="AZ11" t="s">
        <v>67</v>
      </c>
      <c r="BA11" t="s">
        <v>68</v>
      </c>
      <c r="BB11" t="s">
        <v>69</v>
      </c>
      <c r="BC11" t="s">
        <v>70</v>
      </c>
      <c r="BD11" t="s">
        <v>71</v>
      </c>
      <c r="BE11" t="s">
        <v>72</v>
      </c>
      <c r="BF11" t="s">
        <v>73</v>
      </c>
      <c r="BG11" t="s">
        <v>74</v>
      </c>
      <c r="BH11" t="s">
        <v>75</v>
      </c>
      <c r="BI11" t="s">
        <v>76</v>
      </c>
      <c r="BJ11" t="s">
        <v>77</v>
      </c>
      <c r="BK11" t="s">
        <v>78</v>
      </c>
      <c r="BL11" t="s">
        <v>79</v>
      </c>
      <c r="BM11" t="s">
        <v>80</v>
      </c>
      <c r="BN11" t="s">
        <v>81</v>
      </c>
      <c r="BO11" t="s">
        <v>82</v>
      </c>
      <c r="BP11" t="s">
        <v>83</v>
      </c>
      <c r="BQ11" t="s">
        <v>84</v>
      </c>
      <c r="BR11" t="s">
        <v>85</v>
      </c>
      <c r="BS11" t="s">
        <v>86</v>
      </c>
      <c r="BT11" t="s">
        <v>87</v>
      </c>
      <c r="BU11" t="s">
        <v>88</v>
      </c>
      <c r="BV11" t="s">
        <v>89</v>
      </c>
      <c r="BW11" t="s">
        <v>90</v>
      </c>
      <c r="BX11" t="s">
        <v>91</v>
      </c>
      <c r="BY11" t="s">
        <v>92</v>
      </c>
      <c r="BZ11" t="s">
        <v>93</v>
      </c>
      <c r="CA11" t="s">
        <v>94</v>
      </c>
      <c r="CB11" t="s">
        <v>95</v>
      </c>
      <c r="CC11" t="s">
        <v>96</v>
      </c>
      <c r="CD11" t="s">
        <v>97</v>
      </c>
      <c r="CE11" t="s">
        <v>98</v>
      </c>
      <c r="CF11" t="s">
        <v>99</v>
      </c>
      <c r="CG11" t="s">
        <v>100</v>
      </c>
      <c r="CH11" t="s">
        <v>101</v>
      </c>
      <c r="CI11" t="s">
        <v>102</v>
      </c>
      <c r="CJ11" t="s">
        <v>103</v>
      </c>
      <c r="CK11" t="s">
        <v>104</v>
      </c>
      <c r="CL11" t="s">
        <v>105</v>
      </c>
      <c r="CM11" t="s">
        <v>106</v>
      </c>
      <c r="CN11" t="s">
        <v>107</v>
      </c>
      <c r="CO11" t="s">
        <v>108</v>
      </c>
      <c r="CP11" t="s">
        <v>109</v>
      </c>
      <c r="CQ11" t="s">
        <v>110</v>
      </c>
      <c r="CR11" t="s">
        <v>111</v>
      </c>
      <c r="CS11" t="s">
        <v>112</v>
      </c>
      <c r="CT11" t="s">
        <v>113</v>
      </c>
      <c r="CU11" t="s">
        <v>114</v>
      </c>
      <c r="CV11" t="s">
        <v>115</v>
      </c>
      <c r="CW11" t="s">
        <v>116</v>
      </c>
      <c r="CX11" t="s">
        <v>117</v>
      </c>
      <c r="CY11" t="s">
        <v>118</v>
      </c>
      <c r="CZ11" t="s">
        <v>119</v>
      </c>
      <c r="DA11" t="s">
        <v>120</v>
      </c>
      <c r="DB11" t="s">
        <v>121</v>
      </c>
      <c r="DC11" t="s">
        <v>122</v>
      </c>
      <c r="DD11" t="s">
        <v>123</v>
      </c>
    </row>
    <row r="12" spans="1:108">
      <c r="A12">
        <v>223083</v>
      </c>
      <c r="B12" t="s">
        <v>10</v>
      </c>
      <c r="C12" t="s">
        <v>9</v>
      </c>
      <c r="D12">
        <v>11761.01</v>
      </c>
      <c r="E12">
        <v>2122.5300000000002</v>
      </c>
      <c r="F12">
        <v>7851.43</v>
      </c>
      <c r="G12">
        <v>51</v>
      </c>
      <c r="H12">
        <v>12651.11</v>
      </c>
      <c r="I12">
        <v>51</v>
      </c>
      <c r="J12">
        <v>5529.57</v>
      </c>
      <c r="K12">
        <v>47</v>
      </c>
      <c r="L12">
        <v>18631.5</v>
      </c>
      <c r="M12">
        <v>44</v>
      </c>
      <c r="N12">
        <v>19448.82</v>
      </c>
      <c r="O12">
        <v>53</v>
      </c>
      <c r="P12">
        <v>17429.13</v>
      </c>
      <c r="Q12">
        <v>45</v>
      </c>
      <c r="R12">
        <v>16719.37</v>
      </c>
      <c r="S12">
        <v>39</v>
      </c>
      <c r="T12">
        <v>10464.879999999999</v>
      </c>
      <c r="U12">
        <v>61</v>
      </c>
      <c r="V12">
        <v>15135.99</v>
      </c>
      <c r="W12">
        <v>54</v>
      </c>
      <c r="X12">
        <v>3679.79</v>
      </c>
      <c r="Y12">
        <v>60</v>
      </c>
      <c r="Z12">
        <v>18141.849999999999</v>
      </c>
      <c r="AA12">
        <v>43</v>
      </c>
      <c r="AB12">
        <v>9419.1200000000008</v>
      </c>
      <c r="AC12">
        <v>58</v>
      </c>
      <c r="AD12">
        <v>5011.04</v>
      </c>
      <c r="AE12">
        <v>47</v>
      </c>
      <c r="AF12">
        <v>21691.63</v>
      </c>
      <c r="AG12">
        <v>48</v>
      </c>
      <c r="AH12">
        <v>11650.39</v>
      </c>
      <c r="AI12">
        <v>50</v>
      </c>
      <c r="AJ12">
        <v>6956.4</v>
      </c>
      <c r="AK12">
        <v>44</v>
      </c>
      <c r="AL12">
        <v>2956.22</v>
      </c>
      <c r="AM12">
        <v>49</v>
      </c>
      <c r="AN12">
        <v>16396.419999999998</v>
      </c>
      <c r="AO12">
        <v>52</v>
      </c>
      <c r="AP12">
        <v>21131.85</v>
      </c>
      <c r="AQ12">
        <v>41</v>
      </c>
      <c r="AR12">
        <v>14108.98</v>
      </c>
      <c r="AS12">
        <v>58</v>
      </c>
      <c r="AT12">
        <v>4720.2</v>
      </c>
      <c r="AU12">
        <v>55</v>
      </c>
      <c r="AV12">
        <v>17332.68</v>
      </c>
      <c r="AW12">
        <v>35</v>
      </c>
      <c r="AX12">
        <v>10388.51</v>
      </c>
      <c r="AY12">
        <v>45</v>
      </c>
      <c r="AZ12">
        <v>6458.45</v>
      </c>
      <c r="BA12">
        <v>47</v>
      </c>
      <c r="BB12">
        <v>16080.44</v>
      </c>
      <c r="BC12">
        <v>40</v>
      </c>
      <c r="BD12">
        <v>12131.08</v>
      </c>
      <c r="BE12">
        <v>41</v>
      </c>
      <c r="BF12">
        <v>2493.11</v>
      </c>
      <c r="BG12">
        <v>40</v>
      </c>
      <c r="BH12">
        <v>14259.87</v>
      </c>
      <c r="BI12">
        <v>52</v>
      </c>
      <c r="BJ12">
        <v>8465.39</v>
      </c>
      <c r="BK12">
        <v>50</v>
      </c>
      <c r="BL12">
        <v>19129.39</v>
      </c>
      <c r="BM12">
        <v>49</v>
      </c>
      <c r="BN12">
        <v>19656.939999999999</v>
      </c>
      <c r="BO12">
        <v>55</v>
      </c>
      <c r="BP12">
        <v>8509.18</v>
      </c>
      <c r="BQ12">
        <v>47</v>
      </c>
      <c r="BR12">
        <v>13466.85</v>
      </c>
      <c r="BS12">
        <v>49</v>
      </c>
      <c r="BT12">
        <v>6645.67</v>
      </c>
      <c r="BU12">
        <v>47</v>
      </c>
      <c r="BV12">
        <v>15578.23</v>
      </c>
      <c r="BW12">
        <v>53</v>
      </c>
      <c r="BX12">
        <v>4724.3999999999996</v>
      </c>
      <c r="BY12">
        <v>50</v>
      </c>
      <c r="BZ12">
        <v>17632.95</v>
      </c>
      <c r="CA12">
        <v>49</v>
      </c>
      <c r="CB12">
        <v>2732.64</v>
      </c>
      <c r="CC12">
        <v>44</v>
      </c>
      <c r="CD12">
        <v>9734.82</v>
      </c>
      <c r="CE12">
        <v>29</v>
      </c>
      <c r="CF12">
        <v>11332.1</v>
      </c>
      <c r="CG12">
        <v>40</v>
      </c>
      <c r="CH12">
        <v>10434.98</v>
      </c>
      <c r="CI12">
        <v>47</v>
      </c>
      <c r="CJ12">
        <v>2938.09</v>
      </c>
      <c r="CK12">
        <v>52</v>
      </c>
      <c r="CL12">
        <v>12006.33</v>
      </c>
      <c r="CM12">
        <v>39</v>
      </c>
      <c r="CN12">
        <v>7099.2</v>
      </c>
      <c r="CO12">
        <v>54</v>
      </c>
      <c r="CP12">
        <v>18307.82</v>
      </c>
      <c r="CQ12">
        <v>51</v>
      </c>
      <c r="CR12">
        <v>8468.66</v>
      </c>
      <c r="CS12">
        <v>32</v>
      </c>
      <c r="CT12">
        <v>4731.1499999999996</v>
      </c>
      <c r="CU12">
        <v>45</v>
      </c>
      <c r="CV12">
        <v>19651.740000000002</v>
      </c>
      <c r="CW12">
        <v>41</v>
      </c>
      <c r="CX12">
        <v>14015.83</v>
      </c>
      <c r="CY12">
        <v>45</v>
      </c>
      <c r="CZ12">
        <v>16263.02</v>
      </c>
      <c r="DA12">
        <v>56</v>
      </c>
      <c r="DB12">
        <v>9.36</v>
      </c>
      <c r="DC12">
        <v>125182.13</v>
      </c>
      <c r="DD12">
        <v>2374</v>
      </c>
    </row>
    <row r="13" spans="1:108">
      <c r="A13">
        <v>223083</v>
      </c>
      <c r="B13" t="s">
        <v>10</v>
      </c>
      <c r="C13" t="s">
        <v>9</v>
      </c>
      <c r="D13">
        <v>11559.9</v>
      </c>
      <c r="E13">
        <v>2153.34</v>
      </c>
      <c r="F13">
        <v>9051.2099999999991</v>
      </c>
      <c r="G13">
        <v>51</v>
      </c>
      <c r="H13">
        <v>2903.41</v>
      </c>
      <c r="I13">
        <v>51</v>
      </c>
      <c r="J13">
        <v>4945.54</v>
      </c>
      <c r="K13">
        <v>47</v>
      </c>
      <c r="L13">
        <v>15785.07</v>
      </c>
      <c r="M13">
        <v>44</v>
      </c>
      <c r="N13">
        <v>15944.5</v>
      </c>
      <c r="O13">
        <v>53</v>
      </c>
      <c r="P13">
        <v>17427.75</v>
      </c>
      <c r="Q13">
        <v>45</v>
      </c>
      <c r="R13">
        <v>17357.330000000002</v>
      </c>
      <c r="S13">
        <v>39</v>
      </c>
      <c r="T13">
        <v>13919.31</v>
      </c>
      <c r="U13">
        <v>61</v>
      </c>
      <c r="V13">
        <v>7028.76</v>
      </c>
      <c r="W13">
        <v>54</v>
      </c>
      <c r="X13">
        <v>11593.17</v>
      </c>
      <c r="Y13">
        <v>60</v>
      </c>
      <c r="Z13">
        <v>20586.75</v>
      </c>
      <c r="AA13">
        <v>43</v>
      </c>
      <c r="AB13">
        <v>6954.28</v>
      </c>
      <c r="AC13">
        <v>58</v>
      </c>
      <c r="AD13">
        <v>10791.63</v>
      </c>
      <c r="AE13">
        <v>47</v>
      </c>
      <c r="AF13">
        <v>8954.81</v>
      </c>
      <c r="AG13">
        <v>48</v>
      </c>
      <c r="AH13">
        <v>17342.39</v>
      </c>
      <c r="AI13">
        <v>50</v>
      </c>
      <c r="AJ13">
        <v>2745.59</v>
      </c>
      <c r="AK13">
        <v>45</v>
      </c>
      <c r="AL13">
        <v>4662.76</v>
      </c>
      <c r="AM13">
        <v>49</v>
      </c>
      <c r="AN13">
        <v>12892.77</v>
      </c>
      <c r="AO13">
        <v>52</v>
      </c>
      <c r="AP13">
        <v>18974.3</v>
      </c>
      <c r="AQ13">
        <v>41</v>
      </c>
      <c r="AR13">
        <v>15290.15</v>
      </c>
      <c r="AS13">
        <v>58</v>
      </c>
      <c r="AT13">
        <v>8235</v>
      </c>
      <c r="AU13">
        <v>55</v>
      </c>
      <c r="AV13">
        <v>17497.68</v>
      </c>
      <c r="AW13">
        <v>35</v>
      </c>
      <c r="AX13">
        <v>13979.85</v>
      </c>
      <c r="AY13">
        <v>45</v>
      </c>
      <c r="AZ13">
        <v>12134.65</v>
      </c>
      <c r="BA13">
        <v>47</v>
      </c>
      <c r="BB13">
        <v>18911.03</v>
      </c>
      <c r="BC13">
        <v>40</v>
      </c>
      <c r="BD13">
        <v>5995.23</v>
      </c>
      <c r="BE13">
        <v>41</v>
      </c>
      <c r="BF13">
        <v>2436.36</v>
      </c>
      <c r="BG13">
        <v>40</v>
      </c>
      <c r="BH13">
        <v>15997.82</v>
      </c>
      <c r="BI13">
        <v>52</v>
      </c>
      <c r="BJ13">
        <v>4329.71</v>
      </c>
      <c r="BK13">
        <v>50</v>
      </c>
      <c r="BL13">
        <v>10346.25</v>
      </c>
      <c r="BM13">
        <v>49</v>
      </c>
      <c r="BN13">
        <v>13972.62</v>
      </c>
      <c r="BO13">
        <v>55</v>
      </c>
      <c r="BP13">
        <v>5288.13</v>
      </c>
      <c r="BQ13">
        <v>47</v>
      </c>
      <c r="BR13">
        <v>21026.77</v>
      </c>
      <c r="BS13">
        <v>49</v>
      </c>
      <c r="BT13">
        <v>2953.51</v>
      </c>
      <c r="BU13">
        <v>47</v>
      </c>
      <c r="BV13">
        <v>16801.439999999999</v>
      </c>
      <c r="BW13">
        <v>53</v>
      </c>
      <c r="BX13">
        <v>7587.99</v>
      </c>
      <c r="BY13">
        <v>50</v>
      </c>
      <c r="BZ13">
        <v>9853.2099999999991</v>
      </c>
      <c r="CA13">
        <v>49</v>
      </c>
      <c r="CB13">
        <v>21954.11</v>
      </c>
      <c r="CC13">
        <v>44</v>
      </c>
      <c r="CD13">
        <v>11496.74</v>
      </c>
      <c r="CE13">
        <v>29</v>
      </c>
      <c r="CF13">
        <v>18520.32</v>
      </c>
      <c r="CG13">
        <v>40</v>
      </c>
      <c r="CH13">
        <v>11636.95</v>
      </c>
      <c r="CI13">
        <v>47</v>
      </c>
      <c r="CJ13">
        <v>3784.11</v>
      </c>
      <c r="CK13">
        <v>52</v>
      </c>
      <c r="CL13">
        <v>9231.99</v>
      </c>
      <c r="CM13">
        <v>39</v>
      </c>
      <c r="CN13">
        <v>14345.02</v>
      </c>
      <c r="CO13">
        <v>54</v>
      </c>
      <c r="CP13">
        <v>21647.18</v>
      </c>
      <c r="CQ13">
        <v>51</v>
      </c>
      <c r="CR13">
        <v>5286</v>
      </c>
      <c r="CS13">
        <v>32</v>
      </c>
      <c r="CT13">
        <v>7385.57</v>
      </c>
      <c r="CU13">
        <v>45</v>
      </c>
      <c r="CV13">
        <v>23414.85</v>
      </c>
      <c r="CW13">
        <v>41</v>
      </c>
      <c r="CX13">
        <v>18883.349999999999</v>
      </c>
      <c r="CY13">
        <v>45</v>
      </c>
      <c r="CZ13">
        <v>16986.43</v>
      </c>
      <c r="DA13">
        <v>56</v>
      </c>
      <c r="DB13">
        <v>14.78</v>
      </c>
      <c r="DC13">
        <v>128852.38</v>
      </c>
      <c r="DD13">
        <v>2375</v>
      </c>
    </row>
    <row r="14" spans="1:108">
      <c r="A14">
        <v>223083</v>
      </c>
      <c r="B14" t="s">
        <v>10</v>
      </c>
      <c r="C14" t="s">
        <v>9</v>
      </c>
      <c r="D14">
        <v>11943.74</v>
      </c>
      <c r="E14">
        <v>2207.0700000000002</v>
      </c>
      <c r="F14">
        <v>10672.08</v>
      </c>
      <c r="G14">
        <v>51</v>
      </c>
      <c r="H14">
        <v>3055.65</v>
      </c>
      <c r="I14">
        <v>51</v>
      </c>
      <c r="J14">
        <v>12954.22</v>
      </c>
      <c r="K14">
        <v>47</v>
      </c>
      <c r="L14">
        <v>19161.71</v>
      </c>
      <c r="M14">
        <v>44</v>
      </c>
      <c r="N14">
        <v>20040.97</v>
      </c>
      <c r="O14">
        <v>53</v>
      </c>
      <c r="P14">
        <v>18274.400000000001</v>
      </c>
      <c r="Q14">
        <v>45</v>
      </c>
      <c r="R14">
        <v>17237.02</v>
      </c>
      <c r="S14">
        <v>39</v>
      </c>
      <c r="T14">
        <v>15422.54</v>
      </c>
      <c r="U14">
        <v>61</v>
      </c>
      <c r="V14">
        <v>5791.31</v>
      </c>
      <c r="W14">
        <v>54</v>
      </c>
      <c r="X14">
        <v>8406.2099999999991</v>
      </c>
      <c r="Y14">
        <v>60</v>
      </c>
      <c r="Z14">
        <v>13076.33</v>
      </c>
      <c r="AA14">
        <v>43</v>
      </c>
      <c r="AB14">
        <v>5627.76</v>
      </c>
      <c r="AC14">
        <v>58</v>
      </c>
      <c r="AD14">
        <v>17251.349999999999</v>
      </c>
      <c r="AE14">
        <v>47</v>
      </c>
      <c r="AF14">
        <v>2873</v>
      </c>
      <c r="AG14">
        <v>48</v>
      </c>
      <c r="AH14">
        <v>10594.31</v>
      </c>
      <c r="AI14">
        <v>50</v>
      </c>
      <c r="AJ14">
        <v>23956.3</v>
      </c>
      <c r="AK14">
        <v>45</v>
      </c>
      <c r="AL14">
        <v>15121.18</v>
      </c>
      <c r="AM14">
        <v>49</v>
      </c>
      <c r="AN14">
        <v>19498.21</v>
      </c>
      <c r="AO14">
        <v>52</v>
      </c>
      <c r="AP14">
        <v>7779.86</v>
      </c>
      <c r="AQ14">
        <v>41</v>
      </c>
      <c r="AR14">
        <v>22418.92</v>
      </c>
      <c r="AS14">
        <v>58</v>
      </c>
      <c r="AT14">
        <v>5054.72</v>
      </c>
      <c r="AU14">
        <v>55</v>
      </c>
      <c r="AV14">
        <v>6790.01</v>
      </c>
      <c r="AW14">
        <v>35</v>
      </c>
      <c r="AX14">
        <v>16383.37</v>
      </c>
      <c r="AY14">
        <v>45</v>
      </c>
      <c r="AZ14">
        <v>8791.1</v>
      </c>
      <c r="BA14">
        <v>47</v>
      </c>
      <c r="BB14">
        <v>18531.169999999998</v>
      </c>
      <c r="BC14">
        <v>40</v>
      </c>
      <c r="BD14">
        <v>20364.91</v>
      </c>
      <c r="BE14">
        <v>41</v>
      </c>
      <c r="BF14">
        <v>2707.11</v>
      </c>
      <c r="BG14">
        <v>40</v>
      </c>
      <c r="BH14">
        <v>22926.82</v>
      </c>
      <c r="BI14">
        <v>52</v>
      </c>
      <c r="BJ14">
        <v>11195.57</v>
      </c>
      <c r="BK14">
        <v>50</v>
      </c>
      <c r="BL14">
        <v>13858.59</v>
      </c>
      <c r="BM14">
        <v>49</v>
      </c>
      <c r="BN14">
        <v>13543.45</v>
      </c>
      <c r="BO14">
        <v>55</v>
      </c>
      <c r="BP14">
        <v>3036.74</v>
      </c>
      <c r="BQ14">
        <v>47</v>
      </c>
      <c r="BR14">
        <v>11169.62</v>
      </c>
      <c r="BS14">
        <v>49</v>
      </c>
      <c r="BT14">
        <v>5082.6899999999996</v>
      </c>
      <c r="BU14">
        <v>47</v>
      </c>
      <c r="BV14">
        <v>8955.31</v>
      </c>
      <c r="BW14">
        <v>53</v>
      </c>
      <c r="BX14">
        <v>16176.14</v>
      </c>
      <c r="BY14">
        <v>50</v>
      </c>
      <c r="BZ14">
        <v>18919.22</v>
      </c>
      <c r="CA14">
        <v>49</v>
      </c>
      <c r="CB14">
        <v>18080.169999999998</v>
      </c>
      <c r="CC14">
        <v>44</v>
      </c>
      <c r="CD14">
        <v>6356.18</v>
      </c>
      <c r="CE14">
        <v>29</v>
      </c>
      <c r="CF14">
        <v>20235.650000000001</v>
      </c>
      <c r="CG14">
        <v>40</v>
      </c>
      <c r="CH14">
        <v>20637.97</v>
      </c>
      <c r="CI14">
        <v>47</v>
      </c>
      <c r="CJ14">
        <v>4989.58</v>
      </c>
      <c r="CK14">
        <v>52</v>
      </c>
      <c r="CL14">
        <v>15562.38</v>
      </c>
      <c r="CM14">
        <v>39</v>
      </c>
      <c r="CN14">
        <v>9050.73</v>
      </c>
      <c r="CO14">
        <v>54</v>
      </c>
      <c r="CP14">
        <v>11113.46</v>
      </c>
      <c r="CQ14">
        <v>51</v>
      </c>
      <c r="CR14">
        <v>16821.23</v>
      </c>
      <c r="CS14">
        <v>32</v>
      </c>
      <c r="CT14">
        <v>2645.58</v>
      </c>
      <c r="CU14">
        <v>45</v>
      </c>
      <c r="CV14">
        <v>6733.11</v>
      </c>
      <c r="CW14">
        <v>41</v>
      </c>
      <c r="CX14">
        <v>18841.12</v>
      </c>
      <c r="CY14">
        <v>45</v>
      </c>
      <c r="CZ14">
        <v>13712.63</v>
      </c>
      <c r="DA14">
        <v>56</v>
      </c>
      <c r="DB14">
        <v>14.31</v>
      </c>
      <c r="DC14">
        <v>136373.06</v>
      </c>
      <c r="DD14">
        <v>2375</v>
      </c>
    </row>
    <row r="18" spans="1:108">
      <c r="A18" t="s">
        <v>2</v>
      </c>
      <c r="B18" t="s">
        <v>1</v>
      </c>
      <c r="C18" t="s">
        <v>3</v>
      </c>
      <c r="D18" t="s">
        <v>4</v>
      </c>
      <c r="E18" t="s">
        <v>5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  <c r="L18" t="s">
        <v>27</v>
      </c>
      <c r="M18" t="s">
        <v>28</v>
      </c>
      <c r="N18" t="s">
        <v>29</v>
      </c>
      <c r="O18" t="s">
        <v>30</v>
      </c>
      <c r="P18" t="s">
        <v>31</v>
      </c>
      <c r="Q18" t="s">
        <v>32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  <c r="AA18" t="s">
        <v>42</v>
      </c>
      <c r="AB18" t="s">
        <v>43</v>
      </c>
      <c r="AC18" t="s">
        <v>44</v>
      </c>
      <c r="AD18" t="s">
        <v>45</v>
      </c>
      <c r="AE18" t="s">
        <v>46</v>
      </c>
      <c r="AF18" t="s">
        <v>47</v>
      </c>
      <c r="AG18" t="s">
        <v>48</v>
      </c>
      <c r="AH18" t="s">
        <v>49</v>
      </c>
      <c r="AI18" t="s">
        <v>50</v>
      </c>
      <c r="AJ18" t="s">
        <v>51</v>
      </c>
      <c r="AK18" t="s">
        <v>52</v>
      </c>
      <c r="AL18" t="s">
        <v>53</v>
      </c>
      <c r="AM18" t="s">
        <v>54</v>
      </c>
      <c r="AN18" t="s">
        <v>55</v>
      </c>
      <c r="AO18" t="s">
        <v>56</v>
      </c>
      <c r="AP18" t="s">
        <v>57</v>
      </c>
      <c r="AQ18" t="s">
        <v>58</v>
      </c>
      <c r="AR18" t="s">
        <v>59</v>
      </c>
      <c r="AS18" t="s">
        <v>60</v>
      </c>
      <c r="AT18" t="s">
        <v>61</v>
      </c>
      <c r="AU18" t="s">
        <v>62</v>
      </c>
      <c r="AV18" t="s">
        <v>63</v>
      </c>
      <c r="AW18" t="s">
        <v>64</v>
      </c>
      <c r="AX18" t="s">
        <v>65</v>
      </c>
      <c r="AY18" t="s">
        <v>66</v>
      </c>
      <c r="AZ18" t="s">
        <v>67</v>
      </c>
      <c r="BA18" t="s">
        <v>68</v>
      </c>
      <c r="BB18" t="s">
        <v>69</v>
      </c>
      <c r="BC18" t="s">
        <v>70</v>
      </c>
      <c r="BD18" t="s">
        <v>71</v>
      </c>
      <c r="BE18" t="s">
        <v>72</v>
      </c>
      <c r="BF18" t="s">
        <v>73</v>
      </c>
      <c r="BG18" t="s">
        <v>74</v>
      </c>
      <c r="BH18" t="s">
        <v>75</v>
      </c>
      <c r="BI18" t="s">
        <v>76</v>
      </c>
      <c r="BJ18" t="s">
        <v>77</v>
      </c>
      <c r="BK18" t="s">
        <v>78</v>
      </c>
      <c r="BL18" t="s">
        <v>79</v>
      </c>
      <c r="BM18" t="s">
        <v>80</v>
      </c>
      <c r="BN18" t="s">
        <v>81</v>
      </c>
      <c r="BO18" t="s">
        <v>82</v>
      </c>
      <c r="BP18" t="s">
        <v>83</v>
      </c>
      <c r="BQ18" t="s">
        <v>84</v>
      </c>
      <c r="BR18" t="s">
        <v>85</v>
      </c>
      <c r="BS18" t="s">
        <v>86</v>
      </c>
      <c r="BT18" t="s">
        <v>87</v>
      </c>
      <c r="BU18" t="s">
        <v>88</v>
      </c>
      <c r="BV18" t="s">
        <v>89</v>
      </c>
      <c r="BW18" t="s">
        <v>90</v>
      </c>
      <c r="BX18" t="s">
        <v>91</v>
      </c>
      <c r="BY18" t="s">
        <v>92</v>
      </c>
      <c r="BZ18" t="s">
        <v>93</v>
      </c>
      <c r="CA18" t="s">
        <v>94</v>
      </c>
      <c r="CB18" t="s">
        <v>95</v>
      </c>
      <c r="CC18" t="s">
        <v>96</v>
      </c>
      <c r="CD18" t="s">
        <v>97</v>
      </c>
      <c r="CE18" t="s">
        <v>98</v>
      </c>
      <c r="CF18" t="s">
        <v>99</v>
      </c>
      <c r="CG18" t="s">
        <v>100</v>
      </c>
      <c r="CH18" t="s">
        <v>101</v>
      </c>
      <c r="CI18" t="s">
        <v>102</v>
      </c>
      <c r="CJ18" t="s">
        <v>103</v>
      </c>
      <c r="CK18" t="s">
        <v>104</v>
      </c>
      <c r="CL18" t="s">
        <v>105</v>
      </c>
      <c r="CM18" t="s">
        <v>106</v>
      </c>
      <c r="CN18" t="s">
        <v>107</v>
      </c>
      <c r="CO18" t="s">
        <v>108</v>
      </c>
      <c r="CP18" t="s">
        <v>109</v>
      </c>
      <c r="CQ18" t="s">
        <v>110</v>
      </c>
      <c r="CR18" t="s">
        <v>111</v>
      </c>
      <c r="CS18" t="s">
        <v>112</v>
      </c>
      <c r="CT18" t="s">
        <v>113</v>
      </c>
      <c r="CU18" t="s">
        <v>114</v>
      </c>
      <c r="CV18" t="s">
        <v>115</v>
      </c>
      <c r="CW18" t="s">
        <v>116</v>
      </c>
      <c r="CX18" t="s">
        <v>117</v>
      </c>
      <c r="CY18" t="s">
        <v>118</v>
      </c>
      <c r="CZ18" t="s">
        <v>119</v>
      </c>
      <c r="DA18" t="s">
        <v>120</v>
      </c>
      <c r="DB18" t="s">
        <v>121</v>
      </c>
      <c r="DC18" t="s">
        <v>122</v>
      </c>
      <c r="DD18" t="s">
        <v>123</v>
      </c>
    </row>
    <row r="19" spans="1:108">
      <c r="A19">
        <v>119000</v>
      </c>
      <c r="B19" t="s">
        <v>11</v>
      </c>
      <c r="C19" t="s">
        <v>9</v>
      </c>
      <c r="D19">
        <v>11586.96</v>
      </c>
      <c r="E19">
        <v>2195.31</v>
      </c>
      <c r="F19">
        <v>1960.39</v>
      </c>
      <c r="G19">
        <v>29</v>
      </c>
      <c r="H19">
        <v>2700.18</v>
      </c>
      <c r="I19">
        <v>21</v>
      </c>
      <c r="J19">
        <v>6175.45</v>
      </c>
      <c r="K19">
        <v>21</v>
      </c>
      <c r="L19">
        <v>7091.05</v>
      </c>
      <c r="M19">
        <v>22</v>
      </c>
      <c r="N19">
        <v>6127.53</v>
      </c>
      <c r="O19">
        <v>17</v>
      </c>
      <c r="P19">
        <v>6067.08</v>
      </c>
      <c r="Q19">
        <v>22</v>
      </c>
      <c r="R19">
        <v>7882.78</v>
      </c>
      <c r="S19">
        <v>20</v>
      </c>
      <c r="T19">
        <v>3800.8</v>
      </c>
      <c r="U19">
        <v>24</v>
      </c>
      <c r="V19">
        <v>4524.91</v>
      </c>
      <c r="W19">
        <v>18</v>
      </c>
      <c r="X19">
        <v>5364.28</v>
      </c>
      <c r="Y19">
        <v>25</v>
      </c>
      <c r="Z19">
        <v>3833.74</v>
      </c>
      <c r="AA19">
        <v>14</v>
      </c>
      <c r="AB19">
        <v>6021.43</v>
      </c>
      <c r="AC19">
        <v>16</v>
      </c>
      <c r="AD19">
        <v>1579.33</v>
      </c>
      <c r="AE19">
        <v>23</v>
      </c>
      <c r="AF19">
        <v>2454.2399999999998</v>
      </c>
      <c r="AG19">
        <v>16</v>
      </c>
      <c r="AH19">
        <v>5343.44</v>
      </c>
      <c r="AI19">
        <v>19</v>
      </c>
      <c r="AJ19">
        <v>3480.43</v>
      </c>
      <c r="AK19">
        <v>14</v>
      </c>
      <c r="AL19">
        <v>8075</v>
      </c>
      <c r="AM19">
        <v>28</v>
      </c>
      <c r="AN19">
        <v>7017.06</v>
      </c>
      <c r="AO19">
        <v>25</v>
      </c>
      <c r="AP19">
        <v>4569.6099999999997</v>
      </c>
      <c r="AQ19">
        <v>14</v>
      </c>
      <c r="AR19">
        <v>2651.4</v>
      </c>
      <c r="AS19">
        <v>11</v>
      </c>
      <c r="AT19">
        <v>1655.27</v>
      </c>
      <c r="AU19">
        <v>19</v>
      </c>
      <c r="AV19">
        <v>3879.83</v>
      </c>
      <c r="AW19">
        <v>21</v>
      </c>
      <c r="AX19">
        <v>2244.94</v>
      </c>
      <c r="AY19">
        <v>13</v>
      </c>
      <c r="AZ19">
        <v>5759.26</v>
      </c>
      <c r="BA19">
        <v>19</v>
      </c>
      <c r="BB19">
        <v>6882.16</v>
      </c>
      <c r="BC19">
        <v>12</v>
      </c>
      <c r="BD19">
        <v>5434.49</v>
      </c>
      <c r="BE19">
        <v>19</v>
      </c>
      <c r="BF19">
        <v>4813.67</v>
      </c>
      <c r="BG19">
        <v>22</v>
      </c>
      <c r="BH19">
        <v>7615.28</v>
      </c>
      <c r="BI19">
        <v>20</v>
      </c>
      <c r="BJ19">
        <v>6321.21</v>
      </c>
      <c r="BK19">
        <v>15</v>
      </c>
      <c r="BL19">
        <v>2839.1</v>
      </c>
      <c r="BM19">
        <v>18</v>
      </c>
      <c r="BN19">
        <v>4641.2</v>
      </c>
      <c r="BO19">
        <v>8</v>
      </c>
      <c r="BP19">
        <v>3438.83</v>
      </c>
      <c r="BQ19">
        <v>17</v>
      </c>
      <c r="BR19">
        <v>1329.06</v>
      </c>
      <c r="BS19">
        <v>15</v>
      </c>
      <c r="BT19">
        <v>7847.59</v>
      </c>
      <c r="BU19">
        <v>24</v>
      </c>
      <c r="BV19">
        <v>5191.1899999999996</v>
      </c>
      <c r="BW19">
        <v>12</v>
      </c>
      <c r="BX19">
        <v>7049.05</v>
      </c>
      <c r="BY19">
        <v>22</v>
      </c>
      <c r="BZ19">
        <v>4314.41</v>
      </c>
      <c r="CA19">
        <v>21</v>
      </c>
      <c r="CB19">
        <v>2189.5300000000002</v>
      </c>
      <c r="CC19">
        <v>19</v>
      </c>
      <c r="CD19">
        <v>6092.39</v>
      </c>
      <c r="CE19">
        <v>19</v>
      </c>
      <c r="CF19">
        <v>2625.36</v>
      </c>
      <c r="CG19">
        <v>12</v>
      </c>
      <c r="CH19">
        <v>3443.19</v>
      </c>
      <c r="CI19">
        <v>14</v>
      </c>
      <c r="CJ19">
        <v>8191.08</v>
      </c>
      <c r="CK19">
        <v>15</v>
      </c>
      <c r="CL19">
        <v>1596.26</v>
      </c>
      <c r="CM19">
        <v>10</v>
      </c>
      <c r="CN19">
        <v>2581.65</v>
      </c>
      <c r="CO19">
        <v>19</v>
      </c>
      <c r="CP19">
        <v>7717.87</v>
      </c>
      <c r="CQ19">
        <v>20</v>
      </c>
      <c r="CR19">
        <v>1438.36</v>
      </c>
      <c r="CS19">
        <v>15</v>
      </c>
      <c r="CT19">
        <v>3915.94</v>
      </c>
      <c r="CU19">
        <v>21</v>
      </c>
      <c r="CV19">
        <v>6967.36</v>
      </c>
      <c r="CW19">
        <v>26</v>
      </c>
      <c r="CX19">
        <v>4630.3</v>
      </c>
      <c r="CY19">
        <v>16</v>
      </c>
      <c r="CZ19">
        <v>5818.4</v>
      </c>
      <c r="DA19">
        <v>22</v>
      </c>
      <c r="DB19">
        <v>6.42</v>
      </c>
      <c r="DC19">
        <v>63864.65</v>
      </c>
      <c r="DD19">
        <v>924</v>
      </c>
    </row>
    <row r="20" spans="1:108">
      <c r="A20">
        <v>119000</v>
      </c>
      <c r="B20" t="s">
        <v>11</v>
      </c>
      <c r="C20" t="s">
        <v>9</v>
      </c>
      <c r="D20">
        <v>11700.49</v>
      </c>
      <c r="E20">
        <v>2271.89</v>
      </c>
      <c r="F20">
        <v>2657.69</v>
      </c>
      <c r="G20">
        <v>29</v>
      </c>
      <c r="H20">
        <v>1623.41</v>
      </c>
      <c r="I20">
        <v>21</v>
      </c>
      <c r="J20">
        <v>5358.87</v>
      </c>
      <c r="K20">
        <v>21</v>
      </c>
      <c r="L20">
        <v>10683.19</v>
      </c>
      <c r="M20">
        <v>22</v>
      </c>
      <c r="N20">
        <v>4375.88</v>
      </c>
      <c r="O20">
        <v>17</v>
      </c>
      <c r="P20">
        <v>5264.44</v>
      </c>
      <c r="Q20">
        <v>22</v>
      </c>
      <c r="R20">
        <v>6018.89</v>
      </c>
      <c r="S20">
        <v>20</v>
      </c>
      <c r="T20">
        <v>4478.84</v>
      </c>
      <c r="U20">
        <v>24</v>
      </c>
      <c r="V20">
        <v>6768.32</v>
      </c>
      <c r="W20">
        <v>18</v>
      </c>
      <c r="X20">
        <v>3632.44</v>
      </c>
      <c r="Y20">
        <v>25</v>
      </c>
      <c r="Z20">
        <v>6716.02</v>
      </c>
      <c r="AA20">
        <v>14</v>
      </c>
      <c r="AB20">
        <v>6061.01</v>
      </c>
      <c r="AC20">
        <v>16</v>
      </c>
      <c r="AD20">
        <v>5492.03</v>
      </c>
      <c r="AE20">
        <v>23</v>
      </c>
      <c r="AF20">
        <v>3435.93</v>
      </c>
      <c r="AG20">
        <v>16</v>
      </c>
      <c r="AH20">
        <v>7657.74</v>
      </c>
      <c r="AI20">
        <v>19</v>
      </c>
      <c r="AJ20">
        <v>1563.33</v>
      </c>
      <c r="AK20">
        <v>14</v>
      </c>
      <c r="AL20">
        <v>4534.41</v>
      </c>
      <c r="AM20">
        <v>28</v>
      </c>
      <c r="AN20">
        <v>2618.42</v>
      </c>
      <c r="AO20">
        <v>25</v>
      </c>
      <c r="AP20">
        <v>7146.78</v>
      </c>
      <c r="AQ20">
        <v>14</v>
      </c>
      <c r="AR20">
        <v>1429.98</v>
      </c>
      <c r="AS20">
        <v>11</v>
      </c>
      <c r="AT20">
        <v>1513.5</v>
      </c>
      <c r="AU20">
        <v>19</v>
      </c>
      <c r="AV20">
        <v>4516.9399999999996</v>
      </c>
      <c r="AW20">
        <v>21</v>
      </c>
      <c r="AX20">
        <v>2919.44</v>
      </c>
      <c r="AY20">
        <v>13</v>
      </c>
      <c r="AZ20">
        <v>5839.02</v>
      </c>
      <c r="BA20">
        <v>19</v>
      </c>
      <c r="BB20">
        <v>6851.49</v>
      </c>
      <c r="BC20">
        <v>12</v>
      </c>
      <c r="BD20">
        <v>6583.9</v>
      </c>
      <c r="BE20">
        <v>19</v>
      </c>
      <c r="BF20">
        <v>2443.2199999999998</v>
      </c>
      <c r="BG20">
        <v>22</v>
      </c>
      <c r="BH20">
        <v>4526.07</v>
      </c>
      <c r="BI20">
        <v>20</v>
      </c>
      <c r="BJ20">
        <v>4964.42</v>
      </c>
      <c r="BK20">
        <v>15</v>
      </c>
      <c r="BL20">
        <v>3558.24</v>
      </c>
      <c r="BM20">
        <v>18</v>
      </c>
      <c r="BN20">
        <v>1169.3499999999999</v>
      </c>
      <c r="BO20">
        <v>8</v>
      </c>
      <c r="BP20">
        <v>1626.41</v>
      </c>
      <c r="BQ20">
        <v>17</v>
      </c>
      <c r="BR20">
        <v>7082.86</v>
      </c>
      <c r="BS20">
        <v>15</v>
      </c>
      <c r="BT20">
        <v>6663.53</v>
      </c>
      <c r="BU20">
        <v>24</v>
      </c>
      <c r="BV20">
        <v>5702.81</v>
      </c>
      <c r="BW20">
        <v>12</v>
      </c>
      <c r="BX20">
        <v>5240.57</v>
      </c>
      <c r="BY20">
        <v>22</v>
      </c>
      <c r="BZ20">
        <v>4082.14</v>
      </c>
      <c r="CA20">
        <v>21</v>
      </c>
      <c r="CB20">
        <v>3220.72</v>
      </c>
      <c r="CC20">
        <v>19</v>
      </c>
      <c r="CD20">
        <v>2387.66</v>
      </c>
      <c r="CE20">
        <v>19</v>
      </c>
      <c r="CF20">
        <v>4498.6499999999996</v>
      </c>
      <c r="CG20">
        <v>12</v>
      </c>
      <c r="CH20">
        <v>1845.77</v>
      </c>
      <c r="CI20">
        <v>14</v>
      </c>
      <c r="CJ20">
        <v>3802.31</v>
      </c>
      <c r="CK20">
        <v>15</v>
      </c>
      <c r="CL20">
        <v>7460.76</v>
      </c>
      <c r="CM20">
        <v>10</v>
      </c>
      <c r="CN20">
        <v>5487.27</v>
      </c>
      <c r="CO20">
        <v>19</v>
      </c>
      <c r="CP20">
        <v>7250.59</v>
      </c>
      <c r="CQ20">
        <v>20</v>
      </c>
      <c r="CR20">
        <v>1278.81</v>
      </c>
      <c r="CS20">
        <v>15</v>
      </c>
      <c r="CT20">
        <v>4633.1099999999997</v>
      </c>
      <c r="CU20">
        <v>21</v>
      </c>
      <c r="CV20">
        <v>6453.32</v>
      </c>
      <c r="CW20">
        <v>26</v>
      </c>
      <c r="CX20">
        <v>2229</v>
      </c>
      <c r="CY20">
        <v>16</v>
      </c>
      <c r="CZ20">
        <v>3146.12</v>
      </c>
      <c r="DA20">
        <v>22</v>
      </c>
      <c r="DB20">
        <v>2.84</v>
      </c>
      <c r="DC20">
        <v>67619.850000000006</v>
      </c>
      <c r="DD20">
        <v>924</v>
      </c>
    </row>
    <row r="21" spans="1:108">
      <c r="A21">
        <v>119000</v>
      </c>
      <c r="B21" t="s">
        <v>11</v>
      </c>
      <c r="C21" t="s">
        <v>9</v>
      </c>
      <c r="D21">
        <v>11664.68</v>
      </c>
      <c r="E21">
        <v>2177.7800000000002</v>
      </c>
      <c r="F21">
        <v>2058.1799999999998</v>
      </c>
      <c r="G21">
        <v>29</v>
      </c>
      <c r="H21">
        <v>2790.28</v>
      </c>
      <c r="I21">
        <v>21</v>
      </c>
      <c r="J21">
        <v>4554.9799999999996</v>
      </c>
      <c r="K21">
        <v>21</v>
      </c>
      <c r="L21">
        <v>6597.74</v>
      </c>
      <c r="M21">
        <v>22</v>
      </c>
      <c r="N21">
        <v>6578.54</v>
      </c>
      <c r="O21">
        <v>17</v>
      </c>
      <c r="P21">
        <v>6448.32</v>
      </c>
      <c r="Q21">
        <v>22</v>
      </c>
      <c r="R21">
        <v>8303.7900000000009</v>
      </c>
      <c r="S21">
        <v>20</v>
      </c>
      <c r="T21">
        <v>7527.72</v>
      </c>
      <c r="U21">
        <v>24</v>
      </c>
      <c r="V21">
        <v>3625.33</v>
      </c>
      <c r="W21">
        <v>18</v>
      </c>
      <c r="X21">
        <v>5682.36</v>
      </c>
      <c r="Y21">
        <v>25</v>
      </c>
      <c r="Z21">
        <v>2229.89</v>
      </c>
      <c r="AA21">
        <v>14</v>
      </c>
      <c r="AB21">
        <v>6014.56</v>
      </c>
      <c r="AC21">
        <v>16</v>
      </c>
      <c r="AD21">
        <v>4157.41</v>
      </c>
      <c r="AE21">
        <v>23</v>
      </c>
      <c r="AF21">
        <v>7108.77</v>
      </c>
      <c r="AG21">
        <v>16</v>
      </c>
      <c r="AH21">
        <v>1600.05</v>
      </c>
      <c r="AI21">
        <v>19</v>
      </c>
      <c r="AJ21">
        <v>7673.31</v>
      </c>
      <c r="AK21">
        <v>14</v>
      </c>
      <c r="AL21">
        <v>5421.7</v>
      </c>
      <c r="AM21">
        <v>28</v>
      </c>
      <c r="AN21">
        <v>3278.05</v>
      </c>
      <c r="AO21">
        <v>25</v>
      </c>
      <c r="AP21">
        <v>8005.52</v>
      </c>
      <c r="AQ21">
        <v>14</v>
      </c>
      <c r="AR21">
        <v>6492.66</v>
      </c>
      <c r="AS21">
        <v>11</v>
      </c>
      <c r="AT21">
        <v>4510.6400000000003</v>
      </c>
      <c r="AU21">
        <v>19</v>
      </c>
      <c r="AV21">
        <v>5113.4399999999996</v>
      </c>
      <c r="AW21">
        <v>21</v>
      </c>
      <c r="AX21">
        <v>2626.72</v>
      </c>
      <c r="AY21">
        <v>13</v>
      </c>
      <c r="AZ21">
        <v>8052.94</v>
      </c>
      <c r="BA21">
        <v>19</v>
      </c>
      <c r="BB21">
        <v>8190.5</v>
      </c>
      <c r="BC21">
        <v>12</v>
      </c>
      <c r="BD21">
        <v>3564.82</v>
      </c>
      <c r="BE21">
        <v>19</v>
      </c>
      <c r="BF21">
        <v>2308.6799999999998</v>
      </c>
      <c r="BG21">
        <v>22</v>
      </c>
      <c r="BH21">
        <v>6607.67</v>
      </c>
      <c r="BI21">
        <v>20</v>
      </c>
      <c r="BJ21">
        <v>1498.64</v>
      </c>
      <c r="BK21">
        <v>15</v>
      </c>
      <c r="BL21">
        <v>7291.36</v>
      </c>
      <c r="BM21">
        <v>18</v>
      </c>
      <c r="BN21">
        <v>5301.6</v>
      </c>
      <c r="BO21">
        <v>8</v>
      </c>
      <c r="BP21">
        <v>7073.54</v>
      </c>
      <c r="BQ21">
        <v>17</v>
      </c>
      <c r="BR21">
        <v>4941.7299999999996</v>
      </c>
      <c r="BS21">
        <v>15</v>
      </c>
      <c r="BT21">
        <v>6353.73</v>
      </c>
      <c r="BU21">
        <v>24</v>
      </c>
      <c r="BV21">
        <v>4321.12</v>
      </c>
      <c r="BW21">
        <v>12</v>
      </c>
      <c r="BX21">
        <v>2270.25</v>
      </c>
      <c r="BY21">
        <v>22</v>
      </c>
      <c r="BZ21">
        <v>3083.91</v>
      </c>
      <c r="CA21">
        <v>21</v>
      </c>
      <c r="CB21">
        <v>3784.04</v>
      </c>
      <c r="CC21">
        <v>19</v>
      </c>
      <c r="CD21">
        <v>7568.62</v>
      </c>
      <c r="CE21">
        <v>19</v>
      </c>
      <c r="CF21">
        <v>1389.53</v>
      </c>
      <c r="CG21">
        <v>12</v>
      </c>
      <c r="CH21">
        <v>8581.35</v>
      </c>
      <c r="CI21">
        <v>14</v>
      </c>
      <c r="CJ21">
        <v>3386.63</v>
      </c>
      <c r="CK21">
        <v>15</v>
      </c>
      <c r="CL21">
        <v>5790.38</v>
      </c>
      <c r="CM21">
        <v>10</v>
      </c>
      <c r="CN21">
        <v>7482.5</v>
      </c>
      <c r="CO21">
        <v>19</v>
      </c>
      <c r="CP21">
        <v>6575.23</v>
      </c>
      <c r="CQ21">
        <v>20</v>
      </c>
      <c r="CR21">
        <v>8163.26</v>
      </c>
      <c r="CS21">
        <v>15</v>
      </c>
      <c r="CT21">
        <v>1651.84</v>
      </c>
      <c r="CU21">
        <v>21</v>
      </c>
      <c r="CV21">
        <v>5196.55</v>
      </c>
      <c r="CW21">
        <v>26</v>
      </c>
      <c r="CX21">
        <v>4036.57</v>
      </c>
      <c r="CY21">
        <v>16</v>
      </c>
      <c r="CZ21">
        <v>2665.86</v>
      </c>
      <c r="DA21">
        <v>22</v>
      </c>
      <c r="DB21">
        <v>3.97</v>
      </c>
      <c r="DC21">
        <v>64568.31</v>
      </c>
      <c r="DD21">
        <v>924</v>
      </c>
    </row>
    <row r="25" spans="1:108">
      <c r="A25" t="s">
        <v>2</v>
      </c>
      <c r="B25" t="s">
        <v>1</v>
      </c>
      <c r="C25" t="s">
        <v>3</v>
      </c>
      <c r="D25" t="s">
        <v>4</v>
      </c>
      <c r="E25" t="s">
        <v>5</v>
      </c>
      <c r="F25" t="s">
        <v>21</v>
      </c>
      <c r="G25" t="s">
        <v>22</v>
      </c>
      <c r="H25" t="s">
        <v>23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  <c r="N25" t="s">
        <v>29</v>
      </c>
      <c r="O25" t="s">
        <v>30</v>
      </c>
      <c r="P25" t="s">
        <v>31</v>
      </c>
      <c r="Q25" t="s">
        <v>32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  <c r="AA25" t="s">
        <v>42</v>
      </c>
      <c r="AB25" t="s">
        <v>43</v>
      </c>
      <c r="AC25" t="s">
        <v>44</v>
      </c>
      <c r="AD25" t="s">
        <v>45</v>
      </c>
      <c r="AE25" t="s">
        <v>46</v>
      </c>
      <c r="AF25" t="s">
        <v>47</v>
      </c>
      <c r="AG25" t="s">
        <v>48</v>
      </c>
      <c r="AH25" t="s">
        <v>49</v>
      </c>
      <c r="AI25" t="s">
        <v>50</v>
      </c>
      <c r="AJ25" t="s">
        <v>51</v>
      </c>
      <c r="AK25" t="s">
        <v>52</v>
      </c>
      <c r="AL25" t="s">
        <v>53</v>
      </c>
      <c r="AM25" t="s">
        <v>54</v>
      </c>
      <c r="AN25" t="s">
        <v>55</v>
      </c>
      <c r="AO25" t="s">
        <v>56</v>
      </c>
      <c r="AP25" t="s">
        <v>57</v>
      </c>
      <c r="AQ25" t="s">
        <v>58</v>
      </c>
      <c r="AR25" t="s">
        <v>59</v>
      </c>
      <c r="AS25" t="s">
        <v>60</v>
      </c>
      <c r="AT25" t="s">
        <v>61</v>
      </c>
      <c r="AU25" t="s">
        <v>62</v>
      </c>
      <c r="AV25" t="s">
        <v>63</v>
      </c>
      <c r="AW25" t="s">
        <v>64</v>
      </c>
      <c r="AX25" t="s">
        <v>65</v>
      </c>
      <c r="AY25" t="s">
        <v>66</v>
      </c>
      <c r="AZ25" t="s">
        <v>67</v>
      </c>
      <c r="BA25" t="s">
        <v>68</v>
      </c>
      <c r="BB25" t="s">
        <v>69</v>
      </c>
      <c r="BC25" t="s">
        <v>70</v>
      </c>
      <c r="BD25" t="s">
        <v>71</v>
      </c>
      <c r="BE25" t="s">
        <v>72</v>
      </c>
      <c r="BF25" t="s">
        <v>73</v>
      </c>
      <c r="BG25" t="s">
        <v>74</v>
      </c>
      <c r="BH25" t="s">
        <v>75</v>
      </c>
      <c r="BI25" t="s">
        <v>76</v>
      </c>
      <c r="BJ25" t="s">
        <v>77</v>
      </c>
      <c r="BK25" t="s">
        <v>78</v>
      </c>
      <c r="BL25" t="s">
        <v>79</v>
      </c>
      <c r="BM25" t="s">
        <v>80</v>
      </c>
      <c r="BN25" t="s">
        <v>81</v>
      </c>
      <c r="BO25" t="s">
        <v>82</v>
      </c>
      <c r="BP25" t="s">
        <v>83</v>
      </c>
      <c r="BQ25" t="s">
        <v>84</v>
      </c>
      <c r="BR25" t="s">
        <v>85</v>
      </c>
      <c r="BS25" t="s">
        <v>86</v>
      </c>
      <c r="BT25" t="s">
        <v>87</v>
      </c>
      <c r="BU25" t="s">
        <v>88</v>
      </c>
      <c r="BV25" t="s">
        <v>89</v>
      </c>
      <c r="BW25" t="s">
        <v>90</v>
      </c>
      <c r="BX25" t="s">
        <v>91</v>
      </c>
      <c r="BY25" t="s">
        <v>92</v>
      </c>
      <c r="BZ25" t="s">
        <v>93</v>
      </c>
      <c r="CA25" t="s">
        <v>94</v>
      </c>
      <c r="CB25" t="s">
        <v>95</v>
      </c>
      <c r="CC25" t="s">
        <v>96</v>
      </c>
      <c r="CD25" t="s">
        <v>97</v>
      </c>
      <c r="CE25" t="s">
        <v>98</v>
      </c>
      <c r="CF25" t="s">
        <v>99</v>
      </c>
      <c r="CG25" t="s">
        <v>100</v>
      </c>
      <c r="CH25" t="s">
        <v>101</v>
      </c>
      <c r="CI25" t="s">
        <v>102</v>
      </c>
      <c r="CJ25" t="s">
        <v>103</v>
      </c>
      <c r="CK25" t="s">
        <v>104</v>
      </c>
      <c r="CL25" t="s">
        <v>105</v>
      </c>
      <c r="CM25" t="s">
        <v>106</v>
      </c>
      <c r="CN25" t="s">
        <v>107</v>
      </c>
      <c r="CO25" t="s">
        <v>108</v>
      </c>
      <c r="CP25" t="s">
        <v>109</v>
      </c>
      <c r="CQ25" t="s">
        <v>110</v>
      </c>
      <c r="CR25" t="s">
        <v>111</v>
      </c>
      <c r="CS25" t="s">
        <v>112</v>
      </c>
      <c r="CT25" t="s">
        <v>113</v>
      </c>
      <c r="CU25" t="s">
        <v>114</v>
      </c>
      <c r="CV25" t="s">
        <v>115</v>
      </c>
      <c r="CW25" t="s">
        <v>116</v>
      </c>
      <c r="CX25" t="s">
        <v>117</v>
      </c>
      <c r="CY25" t="s">
        <v>118</v>
      </c>
      <c r="CZ25" t="s">
        <v>119</v>
      </c>
      <c r="DA25" t="s">
        <v>120</v>
      </c>
      <c r="DB25" t="s">
        <v>121</v>
      </c>
      <c r="DC25" t="s">
        <v>122</v>
      </c>
      <c r="DD25" t="s">
        <v>123</v>
      </c>
    </row>
    <row r="26" spans="1:108">
      <c r="A26">
        <v>94790</v>
      </c>
      <c r="B26" t="s">
        <v>12</v>
      </c>
      <c r="C26" t="s">
        <v>9</v>
      </c>
      <c r="D26">
        <v>12017.57</v>
      </c>
      <c r="E26">
        <v>2132.75</v>
      </c>
      <c r="F26">
        <v>40532.85</v>
      </c>
      <c r="G26">
        <v>107</v>
      </c>
      <c r="H26">
        <v>19675.96</v>
      </c>
      <c r="I26">
        <v>96</v>
      </c>
      <c r="J26">
        <v>34230.35</v>
      </c>
      <c r="K26">
        <v>97</v>
      </c>
      <c r="L26">
        <v>23397.98</v>
      </c>
      <c r="M26">
        <v>74</v>
      </c>
      <c r="N26">
        <v>46526.879999999997</v>
      </c>
      <c r="O26">
        <v>108</v>
      </c>
      <c r="P26">
        <v>41933.65</v>
      </c>
      <c r="Q26">
        <v>104</v>
      </c>
      <c r="R26">
        <v>28418.17</v>
      </c>
      <c r="S26">
        <v>96</v>
      </c>
      <c r="T26">
        <v>5877.45</v>
      </c>
      <c r="U26">
        <v>112</v>
      </c>
      <c r="V26">
        <v>15186.65</v>
      </c>
      <c r="W26">
        <v>104</v>
      </c>
      <c r="X26">
        <v>10484.69</v>
      </c>
      <c r="Y26">
        <v>102</v>
      </c>
      <c r="Z26">
        <v>44547.3</v>
      </c>
      <c r="AA26">
        <v>105</v>
      </c>
      <c r="AB26">
        <v>23485.57</v>
      </c>
      <c r="AC26">
        <v>99</v>
      </c>
      <c r="AD26">
        <v>5366.75</v>
      </c>
      <c r="AE26">
        <v>102</v>
      </c>
      <c r="AF26">
        <v>39639.29</v>
      </c>
      <c r="AG26">
        <v>110</v>
      </c>
      <c r="AH26">
        <v>34300.94</v>
      </c>
      <c r="AI26">
        <v>116</v>
      </c>
      <c r="AJ26">
        <v>19287.689999999999</v>
      </c>
      <c r="AK26">
        <v>110</v>
      </c>
      <c r="AL26">
        <v>9909.3799999999992</v>
      </c>
      <c r="AM26">
        <v>107</v>
      </c>
      <c r="AN26">
        <v>27995.759999999998</v>
      </c>
      <c r="AO26">
        <v>100</v>
      </c>
      <c r="AP26">
        <v>48746.78</v>
      </c>
      <c r="AQ26">
        <v>104</v>
      </c>
      <c r="AR26">
        <v>14320.64</v>
      </c>
      <c r="AS26">
        <v>97</v>
      </c>
      <c r="AT26">
        <v>6251.34</v>
      </c>
      <c r="AU26">
        <v>107</v>
      </c>
      <c r="AV26">
        <v>50090.83</v>
      </c>
      <c r="AW26">
        <v>127</v>
      </c>
      <c r="AX26">
        <v>30109.200000000001</v>
      </c>
      <c r="AY26">
        <v>108</v>
      </c>
      <c r="AZ26">
        <v>10442.209999999999</v>
      </c>
      <c r="BA26">
        <v>99</v>
      </c>
      <c r="BB26">
        <v>40086.35</v>
      </c>
      <c r="BC26">
        <v>104</v>
      </c>
      <c r="BD26">
        <v>44479.39</v>
      </c>
      <c r="BE26">
        <v>106</v>
      </c>
      <c r="BF26">
        <v>15441.72</v>
      </c>
      <c r="BG26">
        <v>110</v>
      </c>
      <c r="BH26">
        <v>35384.730000000003</v>
      </c>
      <c r="BI26">
        <v>100</v>
      </c>
      <c r="BJ26">
        <v>20078.400000000001</v>
      </c>
      <c r="BK26">
        <v>94</v>
      </c>
      <c r="BL26">
        <v>24855.52</v>
      </c>
      <c r="BM26">
        <v>92</v>
      </c>
      <c r="BN26">
        <v>31958.23</v>
      </c>
      <c r="BO26">
        <v>111</v>
      </c>
      <c r="BP26">
        <v>44731.360000000001</v>
      </c>
      <c r="BQ26">
        <v>105</v>
      </c>
      <c r="BR26">
        <v>26741.57</v>
      </c>
      <c r="BS26">
        <v>97</v>
      </c>
      <c r="BT26">
        <v>48433.99</v>
      </c>
      <c r="BU26">
        <v>96</v>
      </c>
      <c r="BV26">
        <v>40589.620000000003</v>
      </c>
      <c r="BW26">
        <v>108</v>
      </c>
      <c r="BX26">
        <v>35937.760000000002</v>
      </c>
      <c r="BY26">
        <v>94</v>
      </c>
      <c r="BZ26">
        <v>13636.16</v>
      </c>
      <c r="CA26">
        <v>94</v>
      </c>
      <c r="CB26">
        <v>22832.13</v>
      </c>
      <c r="CC26">
        <v>100</v>
      </c>
      <c r="CD26">
        <v>18218.37</v>
      </c>
      <c r="CE26">
        <v>91</v>
      </c>
      <c r="CF26">
        <v>6761.52</v>
      </c>
      <c r="CG26">
        <v>105</v>
      </c>
      <c r="CH26">
        <v>36952.910000000003</v>
      </c>
      <c r="CI26">
        <v>113</v>
      </c>
      <c r="CJ26">
        <v>20390.91</v>
      </c>
      <c r="CK26">
        <v>98</v>
      </c>
      <c r="CL26">
        <v>53560.01</v>
      </c>
      <c r="CM26">
        <v>105</v>
      </c>
      <c r="CN26">
        <v>32036.16</v>
      </c>
      <c r="CO26">
        <v>110</v>
      </c>
      <c r="CP26">
        <v>26249.17</v>
      </c>
      <c r="CQ26">
        <v>113</v>
      </c>
      <c r="CR26">
        <v>5664.39</v>
      </c>
      <c r="CS26">
        <v>119</v>
      </c>
      <c r="CT26">
        <v>48352.83</v>
      </c>
      <c r="CU26">
        <v>108</v>
      </c>
      <c r="CV26">
        <v>9178.82</v>
      </c>
      <c r="CW26">
        <v>82</v>
      </c>
      <c r="CX26">
        <v>14698.47</v>
      </c>
      <c r="CY26">
        <v>116</v>
      </c>
      <c r="CZ26">
        <v>42483.040000000001</v>
      </c>
      <c r="DA26">
        <v>100</v>
      </c>
      <c r="DB26">
        <v>18.75</v>
      </c>
      <c r="DC26">
        <v>273768.31</v>
      </c>
      <c r="DD26">
        <v>5162</v>
      </c>
    </row>
    <row r="27" spans="1:108">
      <c r="A27">
        <v>94790</v>
      </c>
      <c r="B27" t="s">
        <v>12</v>
      </c>
      <c r="C27" t="s">
        <v>9</v>
      </c>
      <c r="D27">
        <v>11880.83</v>
      </c>
      <c r="E27">
        <v>2225.81</v>
      </c>
      <c r="F27">
        <v>14362.58</v>
      </c>
      <c r="G27">
        <v>107</v>
      </c>
      <c r="H27">
        <v>5307.55</v>
      </c>
      <c r="I27">
        <v>96</v>
      </c>
      <c r="J27">
        <v>18856.47</v>
      </c>
      <c r="K27">
        <v>97</v>
      </c>
      <c r="L27">
        <v>35915.57</v>
      </c>
      <c r="M27">
        <v>74</v>
      </c>
      <c r="N27">
        <v>42351.48</v>
      </c>
      <c r="O27">
        <v>108</v>
      </c>
      <c r="P27">
        <v>37285.519999999997</v>
      </c>
      <c r="Q27">
        <v>104</v>
      </c>
      <c r="R27">
        <v>32813.910000000003</v>
      </c>
      <c r="S27">
        <v>96</v>
      </c>
      <c r="T27">
        <v>9879.14</v>
      </c>
      <c r="U27">
        <v>112</v>
      </c>
      <c r="V27">
        <v>28382.51</v>
      </c>
      <c r="W27">
        <v>104</v>
      </c>
      <c r="X27">
        <v>23184.9</v>
      </c>
      <c r="Y27">
        <v>102</v>
      </c>
      <c r="Z27">
        <v>15494.07</v>
      </c>
      <c r="AA27">
        <v>105</v>
      </c>
      <c r="AB27">
        <v>20009.48</v>
      </c>
      <c r="AC27">
        <v>99</v>
      </c>
      <c r="AD27">
        <v>24605.67</v>
      </c>
      <c r="AE27">
        <v>102</v>
      </c>
      <c r="AF27">
        <v>41288.11</v>
      </c>
      <c r="AG27">
        <v>110</v>
      </c>
      <c r="AH27">
        <v>29917.89</v>
      </c>
      <c r="AI27">
        <v>116</v>
      </c>
      <c r="AJ27">
        <v>35337.72</v>
      </c>
      <c r="AK27">
        <v>110</v>
      </c>
      <c r="AL27">
        <v>11166.27</v>
      </c>
      <c r="AM27">
        <v>107</v>
      </c>
      <c r="AN27">
        <v>51218.65</v>
      </c>
      <c r="AO27">
        <v>100</v>
      </c>
      <c r="AP27">
        <v>46863.09</v>
      </c>
      <c r="AQ27">
        <v>104</v>
      </c>
      <c r="AR27">
        <v>5601.56</v>
      </c>
      <c r="AS27">
        <v>97</v>
      </c>
      <c r="AT27">
        <v>11374.34</v>
      </c>
      <c r="AU27">
        <v>107</v>
      </c>
      <c r="AV27">
        <v>27457.86</v>
      </c>
      <c r="AW27">
        <v>127</v>
      </c>
      <c r="AX27">
        <v>37696.93</v>
      </c>
      <c r="AY27">
        <v>108</v>
      </c>
      <c r="AZ27">
        <v>42396.58</v>
      </c>
      <c r="BA27">
        <v>99</v>
      </c>
      <c r="BB27">
        <v>6202.97</v>
      </c>
      <c r="BC27">
        <v>104</v>
      </c>
      <c r="BD27">
        <v>21560.36</v>
      </c>
      <c r="BE27">
        <v>106</v>
      </c>
      <c r="BF27">
        <v>52320.93</v>
      </c>
      <c r="BG27">
        <v>110</v>
      </c>
      <c r="BH27">
        <v>16321.5</v>
      </c>
      <c r="BI27">
        <v>100</v>
      </c>
      <c r="BJ27">
        <v>32351.39</v>
      </c>
      <c r="BK27">
        <v>94</v>
      </c>
      <c r="BL27">
        <v>47193.24</v>
      </c>
      <c r="BM27">
        <v>92</v>
      </c>
      <c r="BN27">
        <v>11376.93</v>
      </c>
      <c r="BO27">
        <v>111</v>
      </c>
      <c r="BP27">
        <v>16627.650000000001</v>
      </c>
      <c r="BQ27">
        <v>105</v>
      </c>
      <c r="BR27">
        <v>43471.34</v>
      </c>
      <c r="BS27">
        <v>97</v>
      </c>
      <c r="BT27">
        <v>25959.01</v>
      </c>
      <c r="BU27">
        <v>96</v>
      </c>
      <c r="BV27">
        <v>38230.19</v>
      </c>
      <c r="BW27">
        <v>108</v>
      </c>
      <c r="BX27">
        <v>47820.88</v>
      </c>
      <c r="BY27">
        <v>94</v>
      </c>
      <c r="BZ27">
        <v>21345.47</v>
      </c>
      <c r="CA27">
        <v>94</v>
      </c>
      <c r="CB27">
        <v>52750.400000000001</v>
      </c>
      <c r="CC27">
        <v>100</v>
      </c>
      <c r="CD27">
        <v>5607.82</v>
      </c>
      <c r="CE27">
        <v>91</v>
      </c>
      <c r="CF27">
        <v>31856.9</v>
      </c>
      <c r="CG27">
        <v>105</v>
      </c>
      <c r="CH27">
        <v>21653.85</v>
      </c>
      <c r="CI27">
        <v>113</v>
      </c>
      <c r="CJ27">
        <v>51835.42</v>
      </c>
      <c r="CK27">
        <v>98</v>
      </c>
      <c r="CL27">
        <v>57577.59</v>
      </c>
      <c r="CM27">
        <v>105</v>
      </c>
      <c r="CN27">
        <v>28936.61</v>
      </c>
      <c r="CO27">
        <v>110</v>
      </c>
      <c r="CP27">
        <v>46786.12</v>
      </c>
      <c r="CQ27">
        <v>113</v>
      </c>
      <c r="CR27">
        <v>6389.76</v>
      </c>
      <c r="CS27">
        <v>119</v>
      </c>
      <c r="CT27">
        <v>34995.39</v>
      </c>
      <c r="CU27">
        <v>108</v>
      </c>
      <c r="CV27">
        <v>10109.280000000001</v>
      </c>
      <c r="CW27">
        <v>82</v>
      </c>
      <c r="CX27">
        <v>40710.54</v>
      </c>
      <c r="CY27">
        <v>116</v>
      </c>
      <c r="CZ27">
        <v>15160.61</v>
      </c>
      <c r="DA27">
        <v>100</v>
      </c>
      <c r="DB27">
        <v>20.72</v>
      </c>
      <c r="DC27">
        <v>282681.31</v>
      </c>
      <c r="DD27">
        <v>5162</v>
      </c>
    </row>
    <row r="28" spans="1:108">
      <c r="A28">
        <v>94790</v>
      </c>
      <c r="B28" t="s">
        <v>12</v>
      </c>
      <c r="C28" t="s">
        <v>9</v>
      </c>
      <c r="D28">
        <v>11974.72</v>
      </c>
      <c r="E28">
        <v>2240.0300000000002</v>
      </c>
      <c r="F28">
        <v>29566.959999999999</v>
      </c>
      <c r="G28">
        <v>107</v>
      </c>
      <c r="H28">
        <v>9667.2099999999991</v>
      </c>
      <c r="I28">
        <v>96</v>
      </c>
      <c r="J28">
        <v>13618.42</v>
      </c>
      <c r="K28">
        <v>97</v>
      </c>
      <c r="L28">
        <v>25315.33</v>
      </c>
      <c r="M28">
        <v>74</v>
      </c>
      <c r="N28">
        <v>37997.339999999997</v>
      </c>
      <c r="O28">
        <v>108</v>
      </c>
      <c r="P28">
        <v>34156.660000000003</v>
      </c>
      <c r="Q28">
        <v>104</v>
      </c>
      <c r="R28">
        <v>33371.03</v>
      </c>
      <c r="S28">
        <v>96</v>
      </c>
      <c r="T28">
        <v>22382.19</v>
      </c>
      <c r="U28">
        <v>112</v>
      </c>
      <c r="V28">
        <v>17993.89</v>
      </c>
      <c r="W28">
        <v>104</v>
      </c>
      <c r="X28">
        <v>5573.92</v>
      </c>
      <c r="Y28">
        <v>102</v>
      </c>
      <c r="Z28">
        <v>43661.13</v>
      </c>
      <c r="AA28">
        <v>105</v>
      </c>
      <c r="AB28">
        <v>9627.59</v>
      </c>
      <c r="AC28">
        <v>99</v>
      </c>
      <c r="AD28">
        <v>39606.28</v>
      </c>
      <c r="AE28">
        <v>102</v>
      </c>
      <c r="AF28">
        <v>35500.15</v>
      </c>
      <c r="AG28">
        <v>110</v>
      </c>
      <c r="AH28">
        <v>5623.21</v>
      </c>
      <c r="AI28">
        <v>116</v>
      </c>
      <c r="AJ28">
        <v>18310.3</v>
      </c>
      <c r="AK28">
        <v>110</v>
      </c>
      <c r="AL28">
        <v>26729.06</v>
      </c>
      <c r="AM28">
        <v>107</v>
      </c>
      <c r="AN28">
        <v>22252.44</v>
      </c>
      <c r="AO28">
        <v>100</v>
      </c>
      <c r="AP28">
        <v>13717.08</v>
      </c>
      <c r="AQ28">
        <v>104</v>
      </c>
      <c r="AR28">
        <v>30713.29</v>
      </c>
      <c r="AS28">
        <v>97</v>
      </c>
      <c r="AT28">
        <v>26060.48</v>
      </c>
      <c r="AU28">
        <v>107</v>
      </c>
      <c r="AV28">
        <v>35773.760000000002</v>
      </c>
      <c r="AW28">
        <v>127</v>
      </c>
      <c r="AX28">
        <v>40741.29</v>
      </c>
      <c r="AY28">
        <v>108</v>
      </c>
      <c r="AZ28">
        <v>12763.45</v>
      </c>
      <c r="BA28">
        <v>99</v>
      </c>
      <c r="BB28">
        <v>16960.72</v>
      </c>
      <c r="BC28">
        <v>104</v>
      </c>
      <c r="BD28">
        <v>21289.360000000001</v>
      </c>
      <c r="BE28">
        <v>106</v>
      </c>
      <c r="BF28">
        <v>45442.43</v>
      </c>
      <c r="BG28">
        <v>110</v>
      </c>
      <c r="BH28">
        <v>8862.42</v>
      </c>
      <c r="BI28">
        <v>100</v>
      </c>
      <c r="BJ28">
        <v>4664.99</v>
      </c>
      <c r="BK28">
        <v>94</v>
      </c>
      <c r="BL28">
        <v>30134.31</v>
      </c>
      <c r="BM28">
        <v>92</v>
      </c>
      <c r="BN28">
        <v>24751.15</v>
      </c>
      <c r="BO28">
        <v>111</v>
      </c>
      <c r="BP28">
        <v>38519.629999999997</v>
      </c>
      <c r="BQ28">
        <v>105</v>
      </c>
      <c r="BR28">
        <v>5514.56</v>
      </c>
      <c r="BS28">
        <v>97</v>
      </c>
      <c r="BT28">
        <v>33550.26</v>
      </c>
      <c r="BU28">
        <v>96</v>
      </c>
      <c r="BV28">
        <v>19705.310000000001</v>
      </c>
      <c r="BW28">
        <v>108</v>
      </c>
      <c r="BX28">
        <v>14771.9</v>
      </c>
      <c r="BY28">
        <v>94</v>
      </c>
      <c r="BZ28">
        <v>47341.62</v>
      </c>
      <c r="CA28">
        <v>94</v>
      </c>
      <c r="CB28">
        <v>43250.75</v>
      </c>
      <c r="CC28">
        <v>100</v>
      </c>
      <c r="CD28">
        <v>29202.98</v>
      </c>
      <c r="CE28">
        <v>91</v>
      </c>
      <c r="CF28">
        <v>10400.34</v>
      </c>
      <c r="CG28">
        <v>105</v>
      </c>
      <c r="CH28">
        <v>50911.31</v>
      </c>
      <c r="CI28">
        <v>113</v>
      </c>
      <c r="CJ28">
        <v>40383.42</v>
      </c>
      <c r="CK28">
        <v>98</v>
      </c>
      <c r="CL28">
        <v>30660.33</v>
      </c>
      <c r="CM28">
        <v>105</v>
      </c>
      <c r="CN28">
        <v>16921.88</v>
      </c>
      <c r="CO28">
        <v>110</v>
      </c>
      <c r="CP28">
        <v>11550.85</v>
      </c>
      <c r="CQ28">
        <v>113</v>
      </c>
      <c r="CR28">
        <v>6201.69</v>
      </c>
      <c r="CS28">
        <v>119</v>
      </c>
      <c r="CT28">
        <v>45411.14</v>
      </c>
      <c r="CU28">
        <v>108</v>
      </c>
      <c r="CV28">
        <v>25859.02</v>
      </c>
      <c r="CW28">
        <v>82</v>
      </c>
      <c r="CX28">
        <v>35820.74</v>
      </c>
      <c r="CY28">
        <v>116</v>
      </c>
      <c r="CZ28">
        <v>21861.22</v>
      </c>
      <c r="DA28">
        <v>100</v>
      </c>
      <c r="DB28">
        <v>15.44</v>
      </c>
      <c r="DC28">
        <v>252120</v>
      </c>
      <c r="DD28">
        <v>5162</v>
      </c>
    </row>
    <row r="32" spans="1:108">
      <c r="A32" t="s">
        <v>2</v>
      </c>
      <c r="B32" t="s">
        <v>1</v>
      </c>
      <c r="C32" t="s">
        <v>3</v>
      </c>
      <c r="D32" t="s">
        <v>4</v>
      </c>
      <c r="E32" t="s">
        <v>5</v>
      </c>
      <c r="F32" t="s">
        <v>21</v>
      </c>
      <c r="G32" t="s">
        <v>22</v>
      </c>
      <c r="H32" t="s">
        <v>23</v>
      </c>
      <c r="I32" t="s">
        <v>24</v>
      </c>
      <c r="J32" t="s">
        <v>25</v>
      </c>
      <c r="K32" t="s">
        <v>26</v>
      </c>
      <c r="L32" t="s">
        <v>27</v>
      </c>
      <c r="M32" t="s">
        <v>28</v>
      </c>
      <c r="N32" t="s">
        <v>29</v>
      </c>
      <c r="O32" t="s">
        <v>30</v>
      </c>
      <c r="P32" t="s">
        <v>31</v>
      </c>
      <c r="Q32" t="s">
        <v>32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  <c r="AA32" t="s">
        <v>42</v>
      </c>
      <c r="AB32" t="s">
        <v>43</v>
      </c>
      <c r="AC32" t="s">
        <v>44</v>
      </c>
      <c r="AD32" t="s">
        <v>45</v>
      </c>
      <c r="AE32" t="s">
        <v>46</v>
      </c>
      <c r="AF32" t="s">
        <v>47</v>
      </c>
      <c r="AG32" t="s">
        <v>48</v>
      </c>
      <c r="AH32" t="s">
        <v>49</v>
      </c>
      <c r="AI32" t="s">
        <v>50</v>
      </c>
      <c r="AJ32" t="s">
        <v>51</v>
      </c>
      <c r="AK32" t="s">
        <v>52</v>
      </c>
      <c r="AL32" t="s">
        <v>53</v>
      </c>
      <c r="AM32" t="s">
        <v>54</v>
      </c>
      <c r="AN32" t="s">
        <v>55</v>
      </c>
      <c r="AO32" t="s">
        <v>56</v>
      </c>
      <c r="AP32" t="s">
        <v>57</v>
      </c>
      <c r="AQ32" t="s">
        <v>58</v>
      </c>
      <c r="AR32" t="s">
        <v>59</v>
      </c>
      <c r="AS32" t="s">
        <v>60</v>
      </c>
      <c r="AT32" t="s">
        <v>61</v>
      </c>
      <c r="AU32" t="s">
        <v>62</v>
      </c>
      <c r="AV32" t="s">
        <v>63</v>
      </c>
      <c r="AW32" t="s">
        <v>64</v>
      </c>
      <c r="AX32" t="s">
        <v>65</v>
      </c>
      <c r="AY32" t="s">
        <v>66</v>
      </c>
      <c r="AZ32" t="s">
        <v>67</v>
      </c>
      <c r="BA32" t="s">
        <v>68</v>
      </c>
      <c r="BB32" t="s">
        <v>69</v>
      </c>
      <c r="BC32" t="s">
        <v>70</v>
      </c>
      <c r="BD32" t="s">
        <v>71</v>
      </c>
      <c r="BE32" t="s">
        <v>72</v>
      </c>
      <c r="BF32" t="s">
        <v>73</v>
      </c>
      <c r="BG32" t="s">
        <v>74</v>
      </c>
      <c r="BH32" t="s">
        <v>75</v>
      </c>
      <c r="BI32" t="s">
        <v>76</v>
      </c>
      <c r="BJ32" t="s">
        <v>77</v>
      </c>
      <c r="BK32" t="s">
        <v>78</v>
      </c>
      <c r="BL32" t="s">
        <v>79</v>
      </c>
      <c r="BM32" t="s">
        <v>80</v>
      </c>
      <c r="BN32" t="s">
        <v>81</v>
      </c>
      <c r="BO32" t="s">
        <v>82</v>
      </c>
      <c r="BP32" t="s">
        <v>83</v>
      </c>
      <c r="BQ32" t="s">
        <v>84</v>
      </c>
      <c r="BR32" t="s">
        <v>85</v>
      </c>
      <c r="BS32" t="s">
        <v>86</v>
      </c>
      <c r="BT32" t="s">
        <v>87</v>
      </c>
      <c r="BU32" t="s">
        <v>88</v>
      </c>
      <c r="BV32" t="s">
        <v>89</v>
      </c>
      <c r="BW32" t="s">
        <v>90</v>
      </c>
      <c r="BX32" t="s">
        <v>91</v>
      </c>
      <c r="BY32" t="s">
        <v>92</v>
      </c>
      <c r="BZ32" t="s">
        <v>93</v>
      </c>
      <c r="CA32" t="s">
        <v>94</v>
      </c>
      <c r="CB32" t="s">
        <v>95</v>
      </c>
      <c r="CC32" t="s">
        <v>96</v>
      </c>
      <c r="CD32" t="s">
        <v>97</v>
      </c>
      <c r="CE32" t="s">
        <v>98</v>
      </c>
      <c r="CF32" t="s">
        <v>99</v>
      </c>
      <c r="CG32" t="s">
        <v>100</v>
      </c>
      <c r="CH32" t="s">
        <v>101</v>
      </c>
      <c r="CI32" t="s">
        <v>102</v>
      </c>
      <c r="CJ32" t="s">
        <v>103</v>
      </c>
      <c r="CK32" t="s">
        <v>104</v>
      </c>
      <c r="CL32" t="s">
        <v>105</v>
      </c>
      <c r="CM32" t="s">
        <v>106</v>
      </c>
      <c r="CN32" t="s">
        <v>107</v>
      </c>
      <c r="CO32" t="s">
        <v>108</v>
      </c>
      <c r="CP32" t="s">
        <v>109</v>
      </c>
      <c r="CQ32" t="s">
        <v>110</v>
      </c>
      <c r="CR32" t="s">
        <v>111</v>
      </c>
      <c r="CS32" t="s">
        <v>112</v>
      </c>
      <c r="CT32" t="s">
        <v>113</v>
      </c>
      <c r="CU32" t="s">
        <v>114</v>
      </c>
      <c r="CV32" t="s">
        <v>115</v>
      </c>
      <c r="CW32" t="s">
        <v>116</v>
      </c>
      <c r="CX32" t="s">
        <v>117</v>
      </c>
      <c r="CY32" t="s">
        <v>118</v>
      </c>
      <c r="CZ32" t="s">
        <v>119</v>
      </c>
      <c r="DA32" t="s">
        <v>120</v>
      </c>
      <c r="DB32" t="s">
        <v>121</v>
      </c>
      <c r="DC32" t="s">
        <v>122</v>
      </c>
      <c r="DD32" t="s">
        <v>123</v>
      </c>
    </row>
    <row r="33" spans="1:108">
      <c r="A33">
        <v>77397</v>
      </c>
      <c r="B33" t="s">
        <v>13</v>
      </c>
      <c r="C33" t="s">
        <v>9</v>
      </c>
      <c r="D33">
        <v>11377.09</v>
      </c>
      <c r="E33">
        <v>2156.75</v>
      </c>
      <c r="F33">
        <v>37843.730000000003</v>
      </c>
      <c r="G33">
        <v>112</v>
      </c>
      <c r="H33">
        <v>9828</v>
      </c>
      <c r="I33">
        <v>109</v>
      </c>
      <c r="J33">
        <v>20490.03</v>
      </c>
      <c r="K33">
        <v>121</v>
      </c>
      <c r="L33">
        <v>29123.64</v>
      </c>
      <c r="M33">
        <v>112</v>
      </c>
      <c r="N33">
        <v>39045.199999999997</v>
      </c>
      <c r="O33">
        <v>114</v>
      </c>
      <c r="P33">
        <v>43061.72</v>
      </c>
      <c r="Q33">
        <v>110</v>
      </c>
      <c r="R33">
        <v>33575.800000000003</v>
      </c>
      <c r="S33">
        <v>119</v>
      </c>
      <c r="T33">
        <v>5494.53</v>
      </c>
      <c r="U33">
        <v>121</v>
      </c>
      <c r="V33">
        <v>15242.94</v>
      </c>
      <c r="W33">
        <v>131</v>
      </c>
      <c r="X33">
        <v>24912.34</v>
      </c>
      <c r="Y33">
        <v>112</v>
      </c>
      <c r="Z33">
        <v>10086.58</v>
      </c>
      <c r="AA33">
        <v>119</v>
      </c>
      <c r="AB33">
        <v>42573.73</v>
      </c>
      <c r="AC33">
        <v>128</v>
      </c>
      <c r="AD33">
        <v>27678.55</v>
      </c>
      <c r="AE33">
        <v>119</v>
      </c>
      <c r="AF33">
        <v>5494.39</v>
      </c>
      <c r="AG33">
        <v>118</v>
      </c>
      <c r="AH33">
        <v>47563.74</v>
      </c>
      <c r="AI33">
        <v>132</v>
      </c>
      <c r="AJ33">
        <v>19355.39</v>
      </c>
      <c r="AK33">
        <v>130</v>
      </c>
      <c r="AL33">
        <v>32853.32</v>
      </c>
      <c r="AM33">
        <v>135</v>
      </c>
      <c r="AN33">
        <v>23254.38</v>
      </c>
      <c r="AO33">
        <v>100</v>
      </c>
      <c r="AP33">
        <v>37593.980000000003</v>
      </c>
      <c r="AQ33">
        <v>122</v>
      </c>
      <c r="AR33">
        <v>14660.92</v>
      </c>
      <c r="AS33">
        <v>120</v>
      </c>
      <c r="AT33">
        <v>35633.800000000003</v>
      </c>
      <c r="AU33">
        <v>126</v>
      </c>
      <c r="AV33">
        <v>45283.56</v>
      </c>
      <c r="AW33">
        <v>118</v>
      </c>
      <c r="AX33">
        <v>53429.59</v>
      </c>
      <c r="AY33">
        <v>122</v>
      </c>
      <c r="AZ33">
        <v>10008.27</v>
      </c>
      <c r="BA33">
        <v>116</v>
      </c>
      <c r="BB33">
        <v>30040.44</v>
      </c>
      <c r="BC33">
        <v>126</v>
      </c>
      <c r="BD33">
        <v>24553.31</v>
      </c>
      <c r="BE33">
        <v>118</v>
      </c>
      <c r="BF33">
        <v>14009.62</v>
      </c>
      <c r="BG33">
        <v>99</v>
      </c>
      <c r="BH33">
        <v>19150.62</v>
      </c>
      <c r="BI33">
        <v>126</v>
      </c>
      <c r="BJ33">
        <v>5542.48</v>
      </c>
      <c r="BK33">
        <v>111</v>
      </c>
      <c r="BL33">
        <v>40033.75</v>
      </c>
      <c r="BM33">
        <v>106</v>
      </c>
      <c r="BN33">
        <v>54333.919999999998</v>
      </c>
      <c r="BO33">
        <v>145</v>
      </c>
      <c r="BP33">
        <v>32304.33</v>
      </c>
      <c r="BQ33">
        <v>120</v>
      </c>
      <c r="BR33">
        <v>48117.48</v>
      </c>
      <c r="BS33">
        <v>117</v>
      </c>
      <c r="BT33">
        <v>21814.71</v>
      </c>
      <c r="BU33">
        <v>101</v>
      </c>
      <c r="BV33">
        <v>42635.79</v>
      </c>
      <c r="BW33">
        <v>116</v>
      </c>
      <c r="BX33">
        <v>6024.47</v>
      </c>
      <c r="BY33">
        <v>123</v>
      </c>
      <c r="BZ33">
        <v>37223.97</v>
      </c>
      <c r="CA33">
        <v>106</v>
      </c>
      <c r="CB33">
        <v>12243.73</v>
      </c>
      <c r="CC33">
        <v>124</v>
      </c>
      <c r="CD33">
        <v>27034.7</v>
      </c>
      <c r="CE33">
        <v>123</v>
      </c>
      <c r="CF33">
        <v>17272.52</v>
      </c>
      <c r="CG33">
        <v>119</v>
      </c>
      <c r="CH33">
        <v>48857.33</v>
      </c>
      <c r="CI33">
        <v>110</v>
      </c>
      <c r="CJ33">
        <v>54423.59</v>
      </c>
      <c r="CK33">
        <v>112</v>
      </c>
      <c r="CL33">
        <v>17939.14</v>
      </c>
      <c r="CM33">
        <v>112</v>
      </c>
      <c r="CN33">
        <v>36416.99</v>
      </c>
      <c r="CO33">
        <v>117</v>
      </c>
      <c r="CP33">
        <v>12275.1</v>
      </c>
      <c r="CQ33">
        <v>113</v>
      </c>
      <c r="CR33">
        <v>29887.48</v>
      </c>
      <c r="CS33">
        <v>119</v>
      </c>
      <c r="CT33">
        <v>42975.91</v>
      </c>
      <c r="CU33">
        <v>110</v>
      </c>
      <c r="CV33">
        <v>6183.68</v>
      </c>
      <c r="CW33">
        <v>119</v>
      </c>
      <c r="CX33">
        <v>23804.61</v>
      </c>
      <c r="CY33">
        <v>122</v>
      </c>
      <c r="CZ33">
        <v>59656.53</v>
      </c>
      <c r="DA33">
        <v>125</v>
      </c>
      <c r="DB33">
        <v>20.07</v>
      </c>
      <c r="DC33">
        <v>283390.65000000002</v>
      </c>
      <c r="DD33">
        <v>5905</v>
      </c>
    </row>
    <row r="34" spans="1:108">
      <c r="A34">
        <v>77397</v>
      </c>
      <c r="B34" t="s">
        <v>13</v>
      </c>
      <c r="C34" t="s">
        <v>9</v>
      </c>
      <c r="D34">
        <v>11539.15</v>
      </c>
      <c r="E34">
        <v>2143.16</v>
      </c>
      <c r="F34">
        <v>14995.13</v>
      </c>
      <c r="G34">
        <v>112</v>
      </c>
      <c r="H34">
        <v>19402.38</v>
      </c>
      <c r="I34">
        <v>109</v>
      </c>
      <c r="J34">
        <v>10536.97</v>
      </c>
      <c r="K34">
        <v>121</v>
      </c>
      <c r="L34">
        <v>34000.39</v>
      </c>
      <c r="M34">
        <v>112</v>
      </c>
      <c r="N34">
        <v>51196.77</v>
      </c>
      <c r="O34">
        <v>114</v>
      </c>
      <c r="P34">
        <v>44930.94</v>
      </c>
      <c r="Q34">
        <v>110</v>
      </c>
      <c r="R34">
        <v>40188.01</v>
      </c>
      <c r="S34">
        <v>119</v>
      </c>
      <c r="T34">
        <v>29320.43</v>
      </c>
      <c r="U34">
        <v>121</v>
      </c>
      <c r="V34">
        <v>24559.69</v>
      </c>
      <c r="W34">
        <v>131</v>
      </c>
      <c r="X34">
        <v>5637.46</v>
      </c>
      <c r="Y34">
        <v>112</v>
      </c>
      <c r="Z34">
        <v>65660.05</v>
      </c>
      <c r="AA34">
        <v>119</v>
      </c>
      <c r="AB34">
        <v>60884.37</v>
      </c>
      <c r="AC34">
        <v>128</v>
      </c>
      <c r="AD34">
        <v>50249.49</v>
      </c>
      <c r="AE34">
        <v>119</v>
      </c>
      <c r="AF34">
        <v>16136.41</v>
      </c>
      <c r="AG34">
        <v>118</v>
      </c>
      <c r="AH34">
        <v>43556.61</v>
      </c>
      <c r="AI34">
        <v>132</v>
      </c>
      <c r="AJ34">
        <v>36851.449999999997</v>
      </c>
      <c r="AK34">
        <v>130</v>
      </c>
      <c r="AL34">
        <v>23110.18</v>
      </c>
      <c r="AM34">
        <v>135</v>
      </c>
      <c r="AN34">
        <v>54891.95</v>
      </c>
      <c r="AO34">
        <v>100</v>
      </c>
      <c r="AP34">
        <v>9514.74</v>
      </c>
      <c r="AQ34">
        <v>122</v>
      </c>
      <c r="AR34">
        <v>29614.42</v>
      </c>
      <c r="AS34">
        <v>120</v>
      </c>
      <c r="AT34">
        <v>17248.37</v>
      </c>
      <c r="AU34">
        <v>126</v>
      </c>
      <c r="AV34">
        <v>22831.09</v>
      </c>
      <c r="AW34">
        <v>118</v>
      </c>
      <c r="AX34">
        <v>44073.21</v>
      </c>
      <c r="AY34">
        <v>122</v>
      </c>
      <c r="AZ34">
        <v>48771.26</v>
      </c>
      <c r="BA34">
        <v>116</v>
      </c>
      <c r="BB34">
        <v>38814</v>
      </c>
      <c r="BC34">
        <v>126</v>
      </c>
      <c r="BD34">
        <v>5878.21</v>
      </c>
      <c r="BE34">
        <v>118</v>
      </c>
      <c r="BF34">
        <v>32603.41</v>
      </c>
      <c r="BG34">
        <v>99</v>
      </c>
      <c r="BH34">
        <v>11891.22</v>
      </c>
      <c r="BI34">
        <v>126</v>
      </c>
      <c r="BJ34">
        <v>28131.64</v>
      </c>
      <c r="BK34">
        <v>111</v>
      </c>
      <c r="BL34">
        <v>52133.81</v>
      </c>
      <c r="BM34">
        <v>106</v>
      </c>
      <c r="BN34">
        <v>22098.26</v>
      </c>
      <c r="BO34">
        <v>145</v>
      </c>
      <c r="BP34">
        <v>10460.25</v>
      </c>
      <c r="BQ34">
        <v>120</v>
      </c>
      <c r="BR34">
        <v>15816.48</v>
      </c>
      <c r="BS34">
        <v>117</v>
      </c>
      <c r="BT34">
        <v>32019.65</v>
      </c>
      <c r="BU34">
        <v>101</v>
      </c>
      <c r="BV34">
        <v>5725.82</v>
      </c>
      <c r="BW34">
        <v>116</v>
      </c>
      <c r="BX34">
        <v>43115.32</v>
      </c>
      <c r="BY34">
        <v>123</v>
      </c>
      <c r="BZ34">
        <v>53956.36</v>
      </c>
      <c r="CA34">
        <v>106</v>
      </c>
      <c r="CB34">
        <v>49288.63</v>
      </c>
      <c r="CC34">
        <v>124</v>
      </c>
      <c r="CD34">
        <v>37886.1</v>
      </c>
      <c r="CE34">
        <v>123</v>
      </c>
      <c r="CF34">
        <v>27506.5</v>
      </c>
      <c r="CG34">
        <v>119</v>
      </c>
      <c r="CH34">
        <v>11473.41</v>
      </c>
      <c r="CI34">
        <v>110</v>
      </c>
      <c r="CJ34">
        <v>53415.94</v>
      </c>
      <c r="CK34">
        <v>112</v>
      </c>
      <c r="CL34">
        <v>49145.83</v>
      </c>
      <c r="CM34">
        <v>112</v>
      </c>
      <c r="CN34">
        <v>39077.019999999997</v>
      </c>
      <c r="CO34">
        <v>117</v>
      </c>
      <c r="CP34">
        <v>23787.34</v>
      </c>
      <c r="CQ34">
        <v>113</v>
      </c>
      <c r="CR34">
        <v>6142.27</v>
      </c>
      <c r="CS34">
        <v>119</v>
      </c>
      <c r="CT34">
        <v>28683.94</v>
      </c>
      <c r="CU34">
        <v>110</v>
      </c>
      <c r="CV34">
        <v>17840.88</v>
      </c>
      <c r="CW34">
        <v>119</v>
      </c>
      <c r="CX34">
        <v>34013.800000000003</v>
      </c>
      <c r="CY34">
        <v>122</v>
      </c>
      <c r="CZ34">
        <v>44309.08</v>
      </c>
      <c r="DA34">
        <v>125</v>
      </c>
      <c r="DB34">
        <v>21.8</v>
      </c>
      <c r="DC34">
        <v>302589.99</v>
      </c>
      <c r="DD34">
        <v>5905</v>
      </c>
    </row>
    <row r="35" spans="1:108">
      <c r="A35">
        <v>77397</v>
      </c>
      <c r="B35" t="s">
        <v>13</v>
      </c>
      <c r="C35" t="s">
        <v>9</v>
      </c>
      <c r="D35">
        <v>11511.72</v>
      </c>
      <c r="E35">
        <v>2168.0300000000002</v>
      </c>
      <c r="F35">
        <v>37571.410000000003</v>
      </c>
      <c r="G35">
        <v>112</v>
      </c>
      <c r="H35">
        <v>26153.360000000001</v>
      </c>
      <c r="I35">
        <v>109</v>
      </c>
      <c r="J35">
        <v>21102.86</v>
      </c>
      <c r="K35">
        <v>121</v>
      </c>
      <c r="L35">
        <v>32144.14</v>
      </c>
      <c r="M35">
        <v>112</v>
      </c>
      <c r="N35">
        <v>50454.89</v>
      </c>
      <c r="O35">
        <v>114</v>
      </c>
      <c r="P35">
        <v>45330.98</v>
      </c>
      <c r="Q35">
        <v>110</v>
      </c>
      <c r="R35">
        <v>42939.88</v>
      </c>
      <c r="S35">
        <v>119</v>
      </c>
      <c r="T35">
        <v>11336.29</v>
      </c>
      <c r="U35">
        <v>121</v>
      </c>
      <c r="V35">
        <v>6302.47</v>
      </c>
      <c r="W35">
        <v>131</v>
      </c>
      <c r="X35">
        <v>15662.41</v>
      </c>
      <c r="Y35">
        <v>112</v>
      </c>
      <c r="Z35">
        <v>12519.85</v>
      </c>
      <c r="AA35">
        <v>119</v>
      </c>
      <c r="AB35">
        <v>61893.21</v>
      </c>
      <c r="AC35">
        <v>128</v>
      </c>
      <c r="AD35">
        <v>18089.54</v>
      </c>
      <c r="AE35">
        <v>119</v>
      </c>
      <c r="AF35">
        <v>48429</v>
      </c>
      <c r="AG35">
        <v>118</v>
      </c>
      <c r="AH35">
        <v>31719.94</v>
      </c>
      <c r="AI35">
        <v>132</v>
      </c>
      <c r="AJ35">
        <v>6781.26</v>
      </c>
      <c r="AK35">
        <v>130</v>
      </c>
      <c r="AL35">
        <v>55463.73</v>
      </c>
      <c r="AM35">
        <v>135</v>
      </c>
      <c r="AN35">
        <v>37309.93</v>
      </c>
      <c r="AO35">
        <v>100</v>
      </c>
      <c r="AP35">
        <v>42959.05</v>
      </c>
      <c r="AQ35">
        <v>122</v>
      </c>
      <c r="AR35">
        <v>24399.9</v>
      </c>
      <c r="AS35">
        <v>120</v>
      </c>
      <c r="AT35">
        <v>12954.44</v>
      </c>
      <c r="AU35">
        <v>126</v>
      </c>
      <c r="AV35">
        <v>43199.43</v>
      </c>
      <c r="AW35">
        <v>118</v>
      </c>
      <c r="AX35">
        <v>58799.14</v>
      </c>
      <c r="AY35">
        <v>122</v>
      </c>
      <c r="AZ35">
        <v>31818.55</v>
      </c>
      <c r="BA35">
        <v>116</v>
      </c>
      <c r="BB35">
        <v>37923.769999999997</v>
      </c>
      <c r="BC35">
        <v>126</v>
      </c>
      <c r="BD35">
        <v>25438.5</v>
      </c>
      <c r="BE35">
        <v>118</v>
      </c>
      <c r="BF35">
        <v>52942.76</v>
      </c>
      <c r="BG35">
        <v>99</v>
      </c>
      <c r="BH35">
        <v>19861.62</v>
      </c>
      <c r="BI35">
        <v>126</v>
      </c>
      <c r="BJ35">
        <v>5983.04</v>
      </c>
      <c r="BK35">
        <v>111</v>
      </c>
      <c r="BL35">
        <v>48672.28</v>
      </c>
      <c r="BM35">
        <v>106</v>
      </c>
      <c r="BN35">
        <v>28778.07</v>
      </c>
      <c r="BO35">
        <v>145</v>
      </c>
      <c r="BP35">
        <v>42890.6</v>
      </c>
      <c r="BQ35">
        <v>120</v>
      </c>
      <c r="BR35">
        <v>11736.83</v>
      </c>
      <c r="BS35">
        <v>117</v>
      </c>
      <c r="BT35">
        <v>51596.72</v>
      </c>
      <c r="BU35">
        <v>101</v>
      </c>
      <c r="BV35">
        <v>33374.660000000003</v>
      </c>
      <c r="BW35">
        <v>116</v>
      </c>
      <c r="BX35">
        <v>22087.27</v>
      </c>
      <c r="BY35">
        <v>123</v>
      </c>
      <c r="BZ35">
        <v>47808.01</v>
      </c>
      <c r="CA35">
        <v>106</v>
      </c>
      <c r="CB35">
        <v>17126.47</v>
      </c>
      <c r="CC35">
        <v>124</v>
      </c>
      <c r="CD35">
        <v>6381.31</v>
      </c>
      <c r="CE35">
        <v>123</v>
      </c>
      <c r="CF35">
        <v>38360.480000000003</v>
      </c>
      <c r="CG35">
        <v>119</v>
      </c>
      <c r="CH35">
        <v>16009.48</v>
      </c>
      <c r="CI35">
        <v>110</v>
      </c>
      <c r="CJ35">
        <v>6253.88</v>
      </c>
      <c r="CK35">
        <v>112</v>
      </c>
      <c r="CL35">
        <v>51464.61</v>
      </c>
      <c r="CM35">
        <v>112</v>
      </c>
      <c r="CN35">
        <v>37071.49</v>
      </c>
      <c r="CO35">
        <v>117</v>
      </c>
      <c r="CP35">
        <v>26637.360000000001</v>
      </c>
      <c r="CQ35">
        <v>113</v>
      </c>
      <c r="CR35">
        <v>11181.36</v>
      </c>
      <c r="CS35">
        <v>119</v>
      </c>
      <c r="CT35">
        <v>21140.91</v>
      </c>
      <c r="CU35">
        <v>110</v>
      </c>
      <c r="CV35">
        <v>41990.69</v>
      </c>
      <c r="CW35">
        <v>119</v>
      </c>
      <c r="CX35">
        <v>32209.23</v>
      </c>
      <c r="CY35">
        <v>122</v>
      </c>
      <c r="CZ35">
        <v>47017.53</v>
      </c>
      <c r="DA35">
        <v>125</v>
      </c>
      <c r="DB35">
        <v>14.7</v>
      </c>
      <c r="DC35">
        <v>300418.25</v>
      </c>
      <c r="DD35">
        <v>5905</v>
      </c>
    </row>
    <row r="39" spans="1:108">
      <c r="A39" t="s">
        <v>2</v>
      </c>
      <c r="B39" t="s">
        <v>1</v>
      </c>
      <c r="C39" t="s">
        <v>3</v>
      </c>
      <c r="D39" t="s">
        <v>4</v>
      </c>
      <c r="E39" t="s">
        <v>5</v>
      </c>
      <c r="F39" t="s">
        <v>21</v>
      </c>
      <c r="G39" t="s">
        <v>22</v>
      </c>
      <c r="H39" t="s">
        <v>23</v>
      </c>
      <c r="I39" t="s">
        <v>24</v>
      </c>
      <c r="J39" t="s">
        <v>25</v>
      </c>
      <c r="K39" t="s">
        <v>26</v>
      </c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32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  <c r="AA39" t="s">
        <v>42</v>
      </c>
      <c r="AB39" t="s">
        <v>43</v>
      </c>
      <c r="AC39" t="s">
        <v>44</v>
      </c>
      <c r="AD39" t="s">
        <v>45</v>
      </c>
      <c r="AE39" t="s">
        <v>46</v>
      </c>
      <c r="AF39" t="s">
        <v>47</v>
      </c>
      <c r="AG39" t="s">
        <v>48</v>
      </c>
      <c r="AH39" t="s">
        <v>49</v>
      </c>
      <c r="AI39" t="s">
        <v>50</v>
      </c>
      <c r="AJ39" t="s">
        <v>51</v>
      </c>
      <c r="AK39" t="s">
        <v>52</v>
      </c>
      <c r="AL39" t="s">
        <v>53</v>
      </c>
      <c r="AM39" t="s">
        <v>54</v>
      </c>
      <c r="AN39" t="s">
        <v>55</v>
      </c>
      <c r="AO39" t="s">
        <v>56</v>
      </c>
      <c r="AP39" t="s">
        <v>57</v>
      </c>
      <c r="AQ39" t="s">
        <v>58</v>
      </c>
      <c r="AR39" t="s">
        <v>59</v>
      </c>
      <c r="AS39" t="s">
        <v>60</v>
      </c>
      <c r="AT39" t="s">
        <v>61</v>
      </c>
      <c r="AU39" t="s">
        <v>62</v>
      </c>
      <c r="AV39" t="s">
        <v>63</v>
      </c>
      <c r="AW39" t="s">
        <v>64</v>
      </c>
      <c r="AX39" t="s">
        <v>65</v>
      </c>
      <c r="AY39" t="s">
        <v>66</v>
      </c>
      <c r="AZ39" t="s">
        <v>67</v>
      </c>
      <c r="BA39" t="s">
        <v>68</v>
      </c>
      <c r="BB39" t="s">
        <v>69</v>
      </c>
      <c r="BC39" t="s">
        <v>70</v>
      </c>
      <c r="BD39" t="s">
        <v>71</v>
      </c>
      <c r="BE39" t="s">
        <v>72</v>
      </c>
      <c r="BF39" t="s">
        <v>73</v>
      </c>
      <c r="BG39" t="s">
        <v>74</v>
      </c>
      <c r="BH39" t="s">
        <v>75</v>
      </c>
      <c r="BI39" t="s">
        <v>76</v>
      </c>
      <c r="BJ39" t="s">
        <v>77</v>
      </c>
      <c r="BK39" t="s">
        <v>78</v>
      </c>
      <c r="BL39" t="s">
        <v>79</v>
      </c>
      <c r="BM39" t="s">
        <v>80</v>
      </c>
      <c r="BN39" t="s">
        <v>81</v>
      </c>
      <c r="BO39" t="s">
        <v>82</v>
      </c>
      <c r="BP39" t="s">
        <v>83</v>
      </c>
      <c r="BQ39" t="s">
        <v>84</v>
      </c>
      <c r="BR39" t="s">
        <v>85</v>
      </c>
      <c r="BS39" t="s">
        <v>86</v>
      </c>
      <c r="BT39" t="s">
        <v>87</v>
      </c>
      <c r="BU39" t="s">
        <v>88</v>
      </c>
      <c r="BV39" t="s">
        <v>89</v>
      </c>
      <c r="BW39" t="s">
        <v>90</v>
      </c>
      <c r="BX39" t="s">
        <v>91</v>
      </c>
      <c r="BY39" t="s">
        <v>92</v>
      </c>
      <c r="BZ39" t="s">
        <v>93</v>
      </c>
      <c r="CA39" t="s">
        <v>94</v>
      </c>
      <c r="CB39" t="s">
        <v>95</v>
      </c>
      <c r="CC39" t="s">
        <v>96</v>
      </c>
      <c r="CD39" t="s">
        <v>97</v>
      </c>
      <c r="CE39" t="s">
        <v>98</v>
      </c>
      <c r="CF39" t="s">
        <v>99</v>
      </c>
      <c r="CG39" t="s">
        <v>100</v>
      </c>
      <c r="CH39" t="s">
        <v>101</v>
      </c>
      <c r="CI39" t="s">
        <v>102</v>
      </c>
      <c r="CJ39" t="s">
        <v>103</v>
      </c>
      <c r="CK39" t="s">
        <v>104</v>
      </c>
      <c r="CL39" t="s">
        <v>105</v>
      </c>
      <c r="CM39" t="s">
        <v>106</v>
      </c>
      <c r="CN39" t="s">
        <v>107</v>
      </c>
      <c r="CO39" t="s">
        <v>108</v>
      </c>
      <c r="CP39" t="s">
        <v>109</v>
      </c>
      <c r="CQ39" t="s">
        <v>110</v>
      </c>
      <c r="CR39" t="s">
        <v>111</v>
      </c>
      <c r="CS39" t="s">
        <v>112</v>
      </c>
      <c r="CT39" t="s">
        <v>113</v>
      </c>
      <c r="CU39" t="s">
        <v>114</v>
      </c>
      <c r="CV39" t="s">
        <v>115</v>
      </c>
      <c r="CW39" t="s">
        <v>116</v>
      </c>
      <c r="CX39" t="s">
        <v>117</v>
      </c>
      <c r="CY39" t="s">
        <v>118</v>
      </c>
      <c r="CZ39" t="s">
        <v>119</v>
      </c>
      <c r="DA39" t="s">
        <v>120</v>
      </c>
      <c r="DB39" t="s">
        <v>121</v>
      </c>
      <c r="DC39" t="s">
        <v>122</v>
      </c>
      <c r="DD39" t="s">
        <v>123</v>
      </c>
    </row>
    <row r="40" spans="1:108">
      <c r="A40">
        <v>68182</v>
      </c>
      <c r="B40" t="s">
        <v>14</v>
      </c>
      <c r="C40" t="s">
        <v>9</v>
      </c>
      <c r="D40">
        <v>11665.7</v>
      </c>
      <c r="E40">
        <v>2052.2399999999998</v>
      </c>
      <c r="F40">
        <v>1477.52</v>
      </c>
      <c r="G40">
        <v>14</v>
      </c>
      <c r="H40">
        <v>2500.59</v>
      </c>
      <c r="I40">
        <v>17</v>
      </c>
      <c r="J40">
        <v>2086.42</v>
      </c>
      <c r="K40">
        <v>12</v>
      </c>
      <c r="L40">
        <v>2587.67</v>
      </c>
      <c r="M40">
        <v>13</v>
      </c>
      <c r="N40">
        <v>984.33</v>
      </c>
      <c r="O40">
        <v>12</v>
      </c>
      <c r="P40">
        <v>864.02</v>
      </c>
      <c r="Q40">
        <v>7</v>
      </c>
      <c r="R40">
        <v>2097.8000000000002</v>
      </c>
      <c r="S40">
        <v>10</v>
      </c>
      <c r="T40">
        <v>1846.99</v>
      </c>
      <c r="U40">
        <v>12</v>
      </c>
      <c r="V40">
        <v>1729.84</v>
      </c>
      <c r="W40">
        <v>14</v>
      </c>
      <c r="X40">
        <v>2032.89</v>
      </c>
      <c r="Y40">
        <v>10</v>
      </c>
      <c r="Z40">
        <v>2424.5100000000002</v>
      </c>
      <c r="AA40">
        <v>21</v>
      </c>
      <c r="AB40">
        <v>3214.27</v>
      </c>
      <c r="AC40">
        <v>12</v>
      </c>
      <c r="AD40">
        <v>3216.25</v>
      </c>
      <c r="AE40">
        <v>11</v>
      </c>
      <c r="AF40">
        <v>2088.5700000000002</v>
      </c>
      <c r="AG40">
        <v>11</v>
      </c>
      <c r="AH40">
        <v>2631.58</v>
      </c>
      <c r="AI40">
        <v>18</v>
      </c>
      <c r="AJ40">
        <v>8763.83</v>
      </c>
      <c r="AK40">
        <v>11</v>
      </c>
      <c r="AL40">
        <v>2356.56</v>
      </c>
      <c r="AM40">
        <v>11</v>
      </c>
      <c r="AN40">
        <v>2377.02</v>
      </c>
      <c r="AO40">
        <v>13</v>
      </c>
      <c r="AP40">
        <v>3009.45</v>
      </c>
      <c r="AQ40">
        <v>18</v>
      </c>
      <c r="AR40">
        <v>2634.66</v>
      </c>
      <c r="AS40">
        <v>15</v>
      </c>
      <c r="AT40">
        <v>1966.51</v>
      </c>
      <c r="AU40">
        <v>10</v>
      </c>
      <c r="AV40">
        <v>2175.9299999999998</v>
      </c>
      <c r="AW40">
        <v>15</v>
      </c>
      <c r="AX40">
        <v>2493.27</v>
      </c>
      <c r="AY40">
        <v>13</v>
      </c>
      <c r="AZ40">
        <v>2919.25</v>
      </c>
      <c r="BA40">
        <v>7</v>
      </c>
      <c r="BB40">
        <v>2884.89</v>
      </c>
      <c r="BC40">
        <v>21</v>
      </c>
      <c r="BD40">
        <v>5375.68</v>
      </c>
      <c r="BE40">
        <v>8</v>
      </c>
      <c r="BF40">
        <v>1419.03</v>
      </c>
      <c r="BG40">
        <v>12</v>
      </c>
      <c r="BH40">
        <v>1666.56</v>
      </c>
      <c r="BI40">
        <v>6</v>
      </c>
      <c r="BJ40">
        <v>894.12</v>
      </c>
      <c r="BK40">
        <v>4</v>
      </c>
      <c r="BL40">
        <v>1653.81</v>
      </c>
      <c r="BM40">
        <v>14</v>
      </c>
      <c r="BN40">
        <v>2419.38</v>
      </c>
      <c r="BO40">
        <v>10</v>
      </c>
      <c r="BP40">
        <v>2212.66</v>
      </c>
      <c r="BQ40">
        <v>9</v>
      </c>
      <c r="BR40">
        <v>1506.89</v>
      </c>
      <c r="BS40">
        <v>10</v>
      </c>
      <c r="BT40">
        <v>2200.9299999999998</v>
      </c>
      <c r="BU40">
        <v>10</v>
      </c>
      <c r="BV40">
        <v>2112.34</v>
      </c>
      <c r="BW40">
        <v>9</v>
      </c>
      <c r="BX40">
        <v>2332.6</v>
      </c>
      <c r="BY40">
        <v>8</v>
      </c>
      <c r="BZ40">
        <v>2502.09</v>
      </c>
      <c r="CA40">
        <v>11</v>
      </c>
      <c r="CB40">
        <v>1544.55</v>
      </c>
      <c r="CC40">
        <v>13</v>
      </c>
      <c r="CD40">
        <v>2390.17</v>
      </c>
      <c r="CE40">
        <v>13</v>
      </c>
      <c r="CF40">
        <v>2445.77</v>
      </c>
      <c r="CG40">
        <v>8</v>
      </c>
      <c r="CH40">
        <v>2565.23</v>
      </c>
      <c r="CI40">
        <v>11</v>
      </c>
      <c r="CJ40">
        <v>2583.84</v>
      </c>
      <c r="CK40">
        <v>11</v>
      </c>
      <c r="CL40">
        <v>2088.65</v>
      </c>
      <c r="CM40">
        <v>13</v>
      </c>
      <c r="CN40">
        <v>2314.56</v>
      </c>
      <c r="CO40">
        <v>8</v>
      </c>
      <c r="CP40">
        <v>1756.68</v>
      </c>
      <c r="CQ40">
        <v>10</v>
      </c>
      <c r="CR40">
        <v>2045.2</v>
      </c>
      <c r="CS40">
        <v>12</v>
      </c>
      <c r="CT40">
        <v>1476.18</v>
      </c>
      <c r="CU40">
        <v>5</v>
      </c>
      <c r="CV40">
        <v>2345.5</v>
      </c>
      <c r="CW40">
        <v>14</v>
      </c>
      <c r="CX40">
        <v>1536.47</v>
      </c>
      <c r="CY40">
        <v>7</v>
      </c>
      <c r="CZ40">
        <v>2290.2600000000002</v>
      </c>
      <c r="DA40">
        <v>10</v>
      </c>
      <c r="DB40">
        <v>3.32</v>
      </c>
      <c r="DC40">
        <v>78765.17</v>
      </c>
      <c r="DD40">
        <v>574</v>
      </c>
    </row>
    <row r="41" spans="1:108">
      <c r="A41">
        <v>68182</v>
      </c>
      <c r="B41" t="s">
        <v>14</v>
      </c>
      <c r="C41" t="s">
        <v>9</v>
      </c>
      <c r="D41">
        <v>11690.65</v>
      </c>
      <c r="E41">
        <v>1949.15</v>
      </c>
      <c r="F41">
        <v>1527.61</v>
      </c>
      <c r="G41">
        <v>14</v>
      </c>
      <c r="H41">
        <v>2416.42</v>
      </c>
      <c r="I41">
        <v>17</v>
      </c>
      <c r="J41">
        <v>2191.89</v>
      </c>
      <c r="K41">
        <v>12</v>
      </c>
      <c r="L41">
        <v>2458.11</v>
      </c>
      <c r="M41">
        <v>13</v>
      </c>
      <c r="N41">
        <v>1016.39</v>
      </c>
      <c r="O41">
        <v>12</v>
      </c>
      <c r="P41">
        <v>882.6</v>
      </c>
      <c r="Q41">
        <v>7</v>
      </c>
      <c r="R41">
        <v>1797.04</v>
      </c>
      <c r="S41">
        <v>10</v>
      </c>
      <c r="T41">
        <v>1627.11</v>
      </c>
      <c r="U41">
        <v>12</v>
      </c>
      <c r="V41">
        <v>1845.99</v>
      </c>
      <c r="W41">
        <v>14</v>
      </c>
      <c r="X41">
        <v>961.27</v>
      </c>
      <c r="Y41">
        <v>10</v>
      </c>
      <c r="Z41">
        <v>2518.73</v>
      </c>
      <c r="AA41">
        <v>21</v>
      </c>
      <c r="AB41">
        <v>3137.47</v>
      </c>
      <c r="AC41">
        <v>12</v>
      </c>
      <c r="AD41">
        <v>2377.08</v>
      </c>
      <c r="AE41">
        <v>11</v>
      </c>
      <c r="AF41">
        <v>3070.08</v>
      </c>
      <c r="AG41">
        <v>11</v>
      </c>
      <c r="AH41">
        <v>2641.29</v>
      </c>
      <c r="AI41">
        <v>18</v>
      </c>
      <c r="AJ41">
        <v>3016.6</v>
      </c>
      <c r="AK41">
        <v>11</v>
      </c>
      <c r="AL41">
        <v>2878.98</v>
      </c>
      <c r="AM41">
        <v>11</v>
      </c>
      <c r="AN41">
        <v>2630.22</v>
      </c>
      <c r="AO41">
        <v>13</v>
      </c>
      <c r="AP41">
        <v>2099.9699999999998</v>
      </c>
      <c r="AQ41">
        <v>18</v>
      </c>
      <c r="AR41">
        <v>2608.0700000000002</v>
      </c>
      <c r="AS41">
        <v>15</v>
      </c>
      <c r="AT41">
        <v>2195.7399999999998</v>
      </c>
      <c r="AU41">
        <v>10</v>
      </c>
      <c r="AV41">
        <v>3050.05</v>
      </c>
      <c r="AW41">
        <v>15</v>
      </c>
      <c r="AX41">
        <v>2449.27</v>
      </c>
      <c r="AY41">
        <v>13</v>
      </c>
      <c r="AZ41">
        <v>2647.21</v>
      </c>
      <c r="BA41">
        <v>7</v>
      </c>
      <c r="BB41">
        <v>2607.09</v>
      </c>
      <c r="BC41">
        <v>21</v>
      </c>
      <c r="BD41">
        <v>1475.97</v>
      </c>
      <c r="BE41">
        <v>8</v>
      </c>
      <c r="BF41">
        <v>1786.7</v>
      </c>
      <c r="BG41">
        <v>12</v>
      </c>
      <c r="BH41">
        <v>1293.04</v>
      </c>
      <c r="BI41">
        <v>6</v>
      </c>
      <c r="BJ41">
        <v>1295.6500000000001</v>
      </c>
      <c r="BK41">
        <v>4</v>
      </c>
      <c r="BL41">
        <v>1918</v>
      </c>
      <c r="BM41">
        <v>14</v>
      </c>
      <c r="BN41">
        <v>1367.21</v>
      </c>
      <c r="BO41">
        <v>10</v>
      </c>
      <c r="BP41">
        <v>2002.32</v>
      </c>
      <c r="BQ41">
        <v>9</v>
      </c>
      <c r="BR41">
        <v>2254.56</v>
      </c>
      <c r="BS41">
        <v>10</v>
      </c>
      <c r="BT41">
        <v>2149.7800000000002</v>
      </c>
      <c r="BU41">
        <v>10</v>
      </c>
      <c r="BV41">
        <v>2033.98</v>
      </c>
      <c r="BW41">
        <v>9</v>
      </c>
      <c r="BX41">
        <v>2221.59</v>
      </c>
      <c r="BY41">
        <v>8</v>
      </c>
      <c r="BZ41">
        <v>1718.95</v>
      </c>
      <c r="CA41">
        <v>11</v>
      </c>
      <c r="CB41">
        <v>2330.7600000000002</v>
      </c>
      <c r="CC41">
        <v>13</v>
      </c>
      <c r="CD41">
        <v>2502.5300000000002</v>
      </c>
      <c r="CE41">
        <v>13</v>
      </c>
      <c r="CF41">
        <v>2083.4499999999998</v>
      </c>
      <c r="CG41">
        <v>8</v>
      </c>
      <c r="CH41">
        <v>2295.1</v>
      </c>
      <c r="CI41">
        <v>11</v>
      </c>
      <c r="CJ41">
        <v>1869.52</v>
      </c>
      <c r="CK41">
        <v>11</v>
      </c>
      <c r="CL41">
        <v>1498.49</v>
      </c>
      <c r="CM41">
        <v>13</v>
      </c>
      <c r="CN41">
        <v>2013.1</v>
      </c>
      <c r="CO41">
        <v>8</v>
      </c>
      <c r="CP41">
        <v>2250.54</v>
      </c>
      <c r="CQ41">
        <v>10</v>
      </c>
      <c r="CR41">
        <v>1614.44</v>
      </c>
      <c r="CS41">
        <v>12</v>
      </c>
      <c r="CT41">
        <v>1515.02</v>
      </c>
      <c r="CU41">
        <v>5</v>
      </c>
      <c r="CV41">
        <v>1855.59</v>
      </c>
      <c r="CW41">
        <v>14</v>
      </c>
      <c r="CX41">
        <v>1883.55</v>
      </c>
      <c r="CY41">
        <v>7</v>
      </c>
      <c r="CZ41">
        <v>1995.45</v>
      </c>
      <c r="DA41">
        <v>10</v>
      </c>
      <c r="DB41">
        <v>3.82</v>
      </c>
      <c r="DC41">
        <v>60382.89</v>
      </c>
      <c r="DD41">
        <v>574</v>
      </c>
    </row>
    <row r="42" spans="1:108">
      <c r="A42">
        <v>68182</v>
      </c>
      <c r="B42" t="s">
        <v>14</v>
      </c>
      <c r="C42" t="s">
        <v>9</v>
      </c>
      <c r="D42">
        <v>11583.29</v>
      </c>
      <c r="E42">
        <v>1980.26</v>
      </c>
      <c r="F42">
        <v>1456.79</v>
      </c>
      <c r="G42">
        <v>14</v>
      </c>
      <c r="H42">
        <v>2147.5100000000002</v>
      </c>
      <c r="I42">
        <v>17</v>
      </c>
      <c r="J42">
        <v>1809.65</v>
      </c>
      <c r="K42">
        <v>12</v>
      </c>
      <c r="L42">
        <v>2323.5700000000002</v>
      </c>
      <c r="M42">
        <v>13</v>
      </c>
      <c r="N42">
        <v>992.43</v>
      </c>
      <c r="O42">
        <v>12</v>
      </c>
      <c r="P42">
        <v>803.49</v>
      </c>
      <c r="Q42">
        <v>7</v>
      </c>
      <c r="R42">
        <v>2102.89</v>
      </c>
      <c r="S42">
        <v>10</v>
      </c>
      <c r="T42">
        <v>1891.69</v>
      </c>
      <c r="U42">
        <v>12</v>
      </c>
      <c r="V42">
        <v>2001.84</v>
      </c>
      <c r="W42">
        <v>14</v>
      </c>
      <c r="X42">
        <v>1438.55</v>
      </c>
      <c r="Y42">
        <v>10</v>
      </c>
      <c r="Z42">
        <v>2559.85</v>
      </c>
      <c r="AA42">
        <v>21</v>
      </c>
      <c r="AB42">
        <v>3150.7</v>
      </c>
      <c r="AC42">
        <v>12</v>
      </c>
      <c r="AD42">
        <v>1455.76</v>
      </c>
      <c r="AE42">
        <v>11</v>
      </c>
      <c r="AF42">
        <v>3133.93</v>
      </c>
      <c r="AG42">
        <v>11</v>
      </c>
      <c r="AH42">
        <v>2583.81</v>
      </c>
      <c r="AI42">
        <v>18</v>
      </c>
      <c r="AJ42">
        <v>2907.84</v>
      </c>
      <c r="AK42">
        <v>11</v>
      </c>
      <c r="AL42">
        <v>2328.9699999999998</v>
      </c>
      <c r="AM42">
        <v>11</v>
      </c>
      <c r="AN42">
        <v>2690.31</v>
      </c>
      <c r="AO42">
        <v>13</v>
      </c>
      <c r="AP42">
        <v>2800.13</v>
      </c>
      <c r="AQ42">
        <v>18</v>
      </c>
      <c r="AR42">
        <v>1584.11</v>
      </c>
      <c r="AS42">
        <v>15</v>
      </c>
      <c r="AT42">
        <v>2361.16</v>
      </c>
      <c r="AU42">
        <v>10</v>
      </c>
      <c r="AV42">
        <v>2660.36</v>
      </c>
      <c r="AW42">
        <v>15</v>
      </c>
      <c r="AX42">
        <v>2248.37</v>
      </c>
      <c r="AY42">
        <v>13</v>
      </c>
      <c r="AZ42">
        <v>2485.4899999999998</v>
      </c>
      <c r="BA42">
        <v>7</v>
      </c>
      <c r="BB42">
        <v>2207.5700000000002</v>
      </c>
      <c r="BC42">
        <v>21</v>
      </c>
      <c r="BD42">
        <v>1765.64</v>
      </c>
      <c r="BE42">
        <v>8</v>
      </c>
      <c r="BF42">
        <v>1222.72</v>
      </c>
      <c r="BG42">
        <v>12</v>
      </c>
      <c r="BH42">
        <v>1421.76</v>
      </c>
      <c r="BI42">
        <v>6</v>
      </c>
      <c r="BJ42">
        <v>1372.22</v>
      </c>
      <c r="BK42">
        <v>4</v>
      </c>
      <c r="BL42">
        <v>1703.64</v>
      </c>
      <c r="BM42">
        <v>14</v>
      </c>
      <c r="BN42">
        <v>59636.73</v>
      </c>
      <c r="BO42">
        <v>10</v>
      </c>
      <c r="BP42">
        <v>1497.09</v>
      </c>
      <c r="BQ42">
        <v>9</v>
      </c>
      <c r="BR42">
        <v>1825.94</v>
      </c>
      <c r="BS42">
        <v>10</v>
      </c>
      <c r="BT42">
        <v>1747.48</v>
      </c>
      <c r="BU42">
        <v>10</v>
      </c>
      <c r="BV42">
        <v>1506.43</v>
      </c>
      <c r="BW42">
        <v>9</v>
      </c>
      <c r="BX42">
        <v>1585.7</v>
      </c>
      <c r="BY42">
        <v>8</v>
      </c>
      <c r="BZ42">
        <v>2236.79</v>
      </c>
      <c r="CA42">
        <v>11</v>
      </c>
      <c r="CB42">
        <v>2061.4299999999998</v>
      </c>
      <c r="CC42">
        <v>13</v>
      </c>
      <c r="CD42">
        <v>2312.6799999999998</v>
      </c>
      <c r="CE42">
        <v>13</v>
      </c>
      <c r="CF42">
        <v>2049.1799999999998</v>
      </c>
      <c r="CG42">
        <v>8</v>
      </c>
      <c r="CH42">
        <v>1535.91</v>
      </c>
      <c r="CI42">
        <v>11</v>
      </c>
      <c r="CJ42">
        <v>2314.79</v>
      </c>
      <c r="CK42">
        <v>11</v>
      </c>
      <c r="CL42">
        <v>2135.98</v>
      </c>
      <c r="CM42">
        <v>13</v>
      </c>
      <c r="CN42">
        <v>2349.67</v>
      </c>
      <c r="CO42">
        <v>8</v>
      </c>
      <c r="CP42">
        <v>2019.93</v>
      </c>
      <c r="CQ42">
        <v>10</v>
      </c>
      <c r="CR42">
        <v>1660.09</v>
      </c>
      <c r="CS42">
        <v>12</v>
      </c>
      <c r="CT42">
        <v>1414.1</v>
      </c>
      <c r="CU42">
        <v>5</v>
      </c>
      <c r="CV42">
        <v>2225.1999999999998</v>
      </c>
      <c r="CW42">
        <v>14</v>
      </c>
      <c r="CX42">
        <v>1968.42</v>
      </c>
      <c r="CY42">
        <v>7</v>
      </c>
      <c r="CZ42">
        <v>2056.2800000000002</v>
      </c>
      <c r="DA42">
        <v>10</v>
      </c>
      <c r="DB42">
        <v>4.18</v>
      </c>
      <c r="DC42">
        <v>120329.85</v>
      </c>
      <c r="DD42">
        <v>574</v>
      </c>
    </row>
    <row r="46" spans="1:108">
      <c r="A46" t="s">
        <v>2</v>
      </c>
      <c r="B46" t="s">
        <v>1</v>
      </c>
      <c r="C46" t="s">
        <v>3</v>
      </c>
      <c r="D46" t="s">
        <v>4</v>
      </c>
      <c r="E46" t="s">
        <v>5</v>
      </c>
      <c r="F46" t="s">
        <v>21</v>
      </c>
      <c r="G46" t="s">
        <v>22</v>
      </c>
      <c r="H46" t="s">
        <v>23</v>
      </c>
      <c r="I46" t="s">
        <v>24</v>
      </c>
      <c r="J46" t="s">
        <v>25</v>
      </c>
      <c r="K46" t="s">
        <v>26</v>
      </c>
      <c r="L46" t="s">
        <v>27</v>
      </c>
      <c r="M46" t="s">
        <v>28</v>
      </c>
      <c r="N46" t="s">
        <v>29</v>
      </c>
      <c r="O46" t="s">
        <v>30</v>
      </c>
      <c r="P46" t="s">
        <v>31</v>
      </c>
      <c r="Q46" t="s">
        <v>32</v>
      </c>
      <c r="R46" t="s">
        <v>33</v>
      </c>
      <c r="S46" t="s">
        <v>34</v>
      </c>
      <c r="T46" t="s">
        <v>35</v>
      </c>
      <c r="U46" t="s">
        <v>36</v>
      </c>
      <c r="V46" t="s">
        <v>37</v>
      </c>
      <c r="W46" t="s">
        <v>38</v>
      </c>
      <c r="X46" t="s">
        <v>39</v>
      </c>
      <c r="Y46" t="s">
        <v>40</v>
      </c>
      <c r="Z46" t="s">
        <v>41</v>
      </c>
      <c r="AA46" t="s">
        <v>42</v>
      </c>
      <c r="AB46" t="s">
        <v>43</v>
      </c>
      <c r="AC46" t="s">
        <v>44</v>
      </c>
      <c r="AD46" t="s">
        <v>45</v>
      </c>
      <c r="AE46" t="s">
        <v>46</v>
      </c>
      <c r="AF46" t="s">
        <v>47</v>
      </c>
      <c r="AG46" t="s">
        <v>48</v>
      </c>
      <c r="AH46" t="s">
        <v>49</v>
      </c>
      <c r="AI46" t="s">
        <v>50</v>
      </c>
      <c r="AJ46" t="s">
        <v>51</v>
      </c>
      <c r="AK46" t="s">
        <v>52</v>
      </c>
      <c r="AL46" t="s">
        <v>53</v>
      </c>
      <c r="AM46" t="s">
        <v>54</v>
      </c>
      <c r="AN46" t="s">
        <v>55</v>
      </c>
      <c r="AO46" t="s">
        <v>56</v>
      </c>
      <c r="AP46" t="s">
        <v>57</v>
      </c>
      <c r="AQ46" t="s">
        <v>58</v>
      </c>
      <c r="AR46" t="s">
        <v>59</v>
      </c>
      <c r="AS46" t="s">
        <v>60</v>
      </c>
      <c r="AT46" t="s">
        <v>61</v>
      </c>
      <c r="AU46" t="s">
        <v>62</v>
      </c>
      <c r="AV46" t="s">
        <v>63</v>
      </c>
      <c r="AW46" t="s">
        <v>64</v>
      </c>
      <c r="AX46" t="s">
        <v>65</v>
      </c>
      <c r="AY46" t="s">
        <v>66</v>
      </c>
      <c r="AZ46" t="s">
        <v>67</v>
      </c>
      <c r="BA46" t="s">
        <v>68</v>
      </c>
      <c r="BB46" t="s">
        <v>69</v>
      </c>
      <c r="BC46" t="s">
        <v>70</v>
      </c>
      <c r="BD46" t="s">
        <v>71</v>
      </c>
      <c r="BE46" t="s">
        <v>72</v>
      </c>
      <c r="BF46" t="s">
        <v>73</v>
      </c>
      <c r="BG46" t="s">
        <v>74</v>
      </c>
      <c r="BH46" t="s">
        <v>75</v>
      </c>
      <c r="BI46" t="s">
        <v>76</v>
      </c>
      <c r="BJ46" t="s">
        <v>77</v>
      </c>
      <c r="BK46" t="s">
        <v>78</v>
      </c>
      <c r="BL46" t="s">
        <v>79</v>
      </c>
      <c r="BM46" t="s">
        <v>80</v>
      </c>
      <c r="BN46" t="s">
        <v>81</v>
      </c>
      <c r="BO46" t="s">
        <v>82</v>
      </c>
      <c r="BP46" t="s">
        <v>83</v>
      </c>
      <c r="BQ46" t="s">
        <v>84</v>
      </c>
      <c r="BR46" t="s">
        <v>85</v>
      </c>
      <c r="BS46" t="s">
        <v>86</v>
      </c>
      <c r="BT46" t="s">
        <v>87</v>
      </c>
      <c r="BU46" t="s">
        <v>88</v>
      </c>
      <c r="BV46" t="s">
        <v>89</v>
      </c>
      <c r="BW46" t="s">
        <v>90</v>
      </c>
      <c r="BX46" t="s">
        <v>91</v>
      </c>
      <c r="BY46" t="s">
        <v>92</v>
      </c>
      <c r="BZ46" t="s">
        <v>93</v>
      </c>
      <c r="CA46" t="s">
        <v>94</v>
      </c>
      <c r="CB46" t="s">
        <v>95</v>
      </c>
      <c r="CC46" t="s">
        <v>96</v>
      </c>
      <c r="CD46" t="s">
        <v>97</v>
      </c>
      <c r="CE46" t="s">
        <v>98</v>
      </c>
      <c r="CF46" t="s">
        <v>99</v>
      </c>
      <c r="CG46" t="s">
        <v>100</v>
      </c>
      <c r="CH46" t="s">
        <v>101</v>
      </c>
      <c r="CI46" t="s">
        <v>102</v>
      </c>
      <c r="CJ46" t="s">
        <v>103</v>
      </c>
      <c r="CK46" t="s">
        <v>104</v>
      </c>
      <c r="CL46" t="s">
        <v>105</v>
      </c>
      <c r="CM46" t="s">
        <v>106</v>
      </c>
      <c r="CN46" t="s">
        <v>107</v>
      </c>
      <c r="CO46" t="s">
        <v>108</v>
      </c>
      <c r="CP46" t="s">
        <v>109</v>
      </c>
      <c r="CQ46" t="s">
        <v>110</v>
      </c>
      <c r="CR46" t="s">
        <v>111</v>
      </c>
      <c r="CS46" t="s">
        <v>112</v>
      </c>
      <c r="CT46" t="s">
        <v>113</v>
      </c>
      <c r="CU46" t="s">
        <v>114</v>
      </c>
      <c r="CV46" t="s">
        <v>115</v>
      </c>
      <c r="CW46" t="s">
        <v>116</v>
      </c>
      <c r="CX46" t="s">
        <v>117</v>
      </c>
      <c r="CY46" t="s">
        <v>118</v>
      </c>
      <c r="CZ46" t="s">
        <v>119</v>
      </c>
      <c r="DA46" t="s">
        <v>120</v>
      </c>
      <c r="DB46" t="s">
        <v>121</v>
      </c>
      <c r="DC46" t="s">
        <v>122</v>
      </c>
      <c r="DD46" t="s">
        <v>123</v>
      </c>
    </row>
    <row r="47" spans="1:108">
      <c r="A47">
        <v>54885</v>
      </c>
      <c r="B47" t="s">
        <v>15</v>
      </c>
      <c r="C47" t="s">
        <v>9</v>
      </c>
      <c r="D47">
        <v>11610.44</v>
      </c>
      <c r="E47">
        <v>1880.35</v>
      </c>
      <c r="F47">
        <v>2614.2800000000002</v>
      </c>
      <c r="G47">
        <v>21</v>
      </c>
      <c r="H47">
        <v>1921.93</v>
      </c>
      <c r="I47">
        <v>12</v>
      </c>
      <c r="J47">
        <v>2449.58</v>
      </c>
      <c r="K47">
        <v>16</v>
      </c>
      <c r="L47">
        <v>2995.05</v>
      </c>
      <c r="M47">
        <v>20</v>
      </c>
      <c r="N47">
        <v>1046.3</v>
      </c>
      <c r="O47">
        <v>13</v>
      </c>
      <c r="P47">
        <v>1358.55</v>
      </c>
      <c r="Q47">
        <v>20</v>
      </c>
      <c r="R47">
        <v>2545.96</v>
      </c>
      <c r="S47">
        <v>14</v>
      </c>
      <c r="T47">
        <v>1970.29</v>
      </c>
      <c r="U47">
        <v>17</v>
      </c>
      <c r="V47">
        <v>2369.84</v>
      </c>
      <c r="W47">
        <v>21</v>
      </c>
      <c r="X47">
        <v>1607.72</v>
      </c>
      <c r="Y47">
        <v>14</v>
      </c>
      <c r="Z47">
        <v>1717.6</v>
      </c>
      <c r="AA47">
        <v>12</v>
      </c>
      <c r="AB47">
        <v>1586.52</v>
      </c>
      <c r="AC47">
        <v>9</v>
      </c>
      <c r="AD47">
        <v>2495.79</v>
      </c>
      <c r="AE47">
        <v>13</v>
      </c>
      <c r="AF47">
        <v>2228.19</v>
      </c>
      <c r="AG47">
        <v>12</v>
      </c>
      <c r="AH47">
        <v>2821.39</v>
      </c>
      <c r="AI47">
        <v>20</v>
      </c>
      <c r="AJ47">
        <v>1994.36</v>
      </c>
      <c r="AK47">
        <v>10</v>
      </c>
      <c r="AL47">
        <v>2471.4</v>
      </c>
      <c r="AM47">
        <v>20</v>
      </c>
      <c r="AN47">
        <v>2905.4</v>
      </c>
      <c r="AO47">
        <v>15</v>
      </c>
      <c r="AP47">
        <v>2979.85</v>
      </c>
      <c r="AQ47">
        <v>13</v>
      </c>
      <c r="AR47">
        <v>1994.44</v>
      </c>
      <c r="AS47">
        <v>14</v>
      </c>
      <c r="AT47">
        <v>9656.74</v>
      </c>
      <c r="AU47">
        <v>15</v>
      </c>
      <c r="AV47">
        <v>2219.77</v>
      </c>
      <c r="AW47">
        <v>20</v>
      </c>
      <c r="AX47">
        <v>2629.28</v>
      </c>
      <c r="AY47">
        <v>14</v>
      </c>
      <c r="AZ47">
        <v>2739.16</v>
      </c>
      <c r="BA47">
        <v>18</v>
      </c>
      <c r="BB47">
        <v>3088.11</v>
      </c>
      <c r="BC47">
        <v>17</v>
      </c>
      <c r="BD47">
        <v>2400.2399999999998</v>
      </c>
      <c r="BE47">
        <v>10</v>
      </c>
      <c r="BF47">
        <v>3116.74</v>
      </c>
      <c r="BG47">
        <v>13</v>
      </c>
      <c r="BH47">
        <v>2584.19</v>
      </c>
      <c r="BI47">
        <v>12</v>
      </c>
      <c r="BJ47">
        <v>2422.87</v>
      </c>
      <c r="BK47">
        <v>16</v>
      </c>
      <c r="BL47">
        <v>2809.05</v>
      </c>
      <c r="BM47">
        <v>13</v>
      </c>
      <c r="BN47">
        <v>2483.23</v>
      </c>
      <c r="BO47">
        <v>11</v>
      </c>
      <c r="BP47">
        <v>3655.22</v>
      </c>
      <c r="BQ47">
        <v>14</v>
      </c>
      <c r="BR47">
        <v>3367.3</v>
      </c>
      <c r="BS47">
        <v>15</v>
      </c>
      <c r="BT47">
        <v>2787.84</v>
      </c>
      <c r="BU47">
        <v>14</v>
      </c>
      <c r="BV47">
        <v>3088.3</v>
      </c>
      <c r="BW47">
        <v>18</v>
      </c>
      <c r="BX47">
        <v>2866.08</v>
      </c>
      <c r="BY47">
        <v>15</v>
      </c>
      <c r="BZ47">
        <v>2740.48</v>
      </c>
      <c r="CA47">
        <v>12</v>
      </c>
      <c r="CB47">
        <v>2882.81</v>
      </c>
      <c r="CC47">
        <v>17</v>
      </c>
      <c r="CD47">
        <v>3766.14</v>
      </c>
      <c r="CE47">
        <v>17</v>
      </c>
      <c r="CF47">
        <v>3407.74</v>
      </c>
      <c r="CG47">
        <v>21</v>
      </c>
      <c r="CH47">
        <v>2851.52</v>
      </c>
      <c r="CI47">
        <v>20</v>
      </c>
      <c r="CJ47">
        <v>3054.64</v>
      </c>
      <c r="CK47">
        <v>8</v>
      </c>
      <c r="CL47">
        <v>2641.86</v>
      </c>
      <c r="CM47">
        <v>20</v>
      </c>
      <c r="CN47">
        <v>3270.45</v>
      </c>
      <c r="CO47">
        <v>17</v>
      </c>
      <c r="CP47">
        <v>1657.94</v>
      </c>
      <c r="CQ47">
        <v>8</v>
      </c>
      <c r="CR47">
        <v>1548.24</v>
      </c>
      <c r="CS47">
        <v>10</v>
      </c>
      <c r="CT47">
        <v>2090.89</v>
      </c>
      <c r="CU47">
        <v>8</v>
      </c>
      <c r="CV47">
        <v>2557.29</v>
      </c>
      <c r="CW47">
        <v>18</v>
      </c>
      <c r="CX47">
        <v>1937.66</v>
      </c>
      <c r="CY47">
        <v>8</v>
      </c>
      <c r="CZ47">
        <v>2442.67</v>
      </c>
      <c r="DA47">
        <v>9</v>
      </c>
      <c r="DB47">
        <v>4.5599999999999996</v>
      </c>
      <c r="DC47">
        <v>70304.77</v>
      </c>
      <c r="DD47">
        <v>734</v>
      </c>
    </row>
    <row r="48" spans="1:108">
      <c r="A48">
        <v>54885</v>
      </c>
      <c r="B48" t="s">
        <v>15</v>
      </c>
      <c r="C48" t="s">
        <v>9</v>
      </c>
      <c r="D48">
        <v>12118.85</v>
      </c>
      <c r="E48">
        <v>2284.4299999999998</v>
      </c>
      <c r="F48">
        <v>2303.23</v>
      </c>
      <c r="G48">
        <v>21</v>
      </c>
      <c r="H48">
        <v>2339.7800000000002</v>
      </c>
      <c r="I48">
        <v>12</v>
      </c>
      <c r="J48">
        <v>2384.65</v>
      </c>
      <c r="K48">
        <v>16</v>
      </c>
      <c r="L48">
        <v>2513.7800000000002</v>
      </c>
      <c r="M48">
        <v>20</v>
      </c>
      <c r="N48">
        <v>1059.33</v>
      </c>
      <c r="O48">
        <v>13</v>
      </c>
      <c r="P48">
        <v>1221.06</v>
      </c>
      <c r="Q48">
        <v>20</v>
      </c>
      <c r="R48">
        <v>2142.42</v>
      </c>
      <c r="S48">
        <v>14</v>
      </c>
      <c r="T48">
        <v>2009.83</v>
      </c>
      <c r="U48">
        <v>17</v>
      </c>
      <c r="V48">
        <v>1334.66</v>
      </c>
      <c r="W48">
        <v>21</v>
      </c>
      <c r="X48">
        <v>2071.13</v>
      </c>
      <c r="Y48">
        <v>14</v>
      </c>
      <c r="Z48">
        <v>2351.2399999999998</v>
      </c>
      <c r="AA48">
        <v>12</v>
      </c>
      <c r="AB48">
        <v>996.67</v>
      </c>
      <c r="AC48">
        <v>9</v>
      </c>
      <c r="AD48">
        <v>2546.41</v>
      </c>
      <c r="AE48">
        <v>13</v>
      </c>
      <c r="AF48">
        <v>1523.35</v>
      </c>
      <c r="AG48">
        <v>12</v>
      </c>
      <c r="AH48">
        <v>2595.63</v>
      </c>
      <c r="AI48">
        <v>20</v>
      </c>
      <c r="AJ48">
        <v>2458.77</v>
      </c>
      <c r="AK48">
        <v>10</v>
      </c>
      <c r="AL48">
        <v>2496.81</v>
      </c>
      <c r="AM48">
        <v>20</v>
      </c>
      <c r="AN48">
        <v>1120.8399999999999</v>
      </c>
      <c r="AO48">
        <v>15</v>
      </c>
      <c r="AP48">
        <v>2210.36</v>
      </c>
      <c r="AQ48">
        <v>13</v>
      </c>
      <c r="AR48">
        <v>1526.29</v>
      </c>
      <c r="AS48">
        <v>14</v>
      </c>
      <c r="AT48">
        <v>2694.55</v>
      </c>
      <c r="AU48">
        <v>15</v>
      </c>
      <c r="AV48">
        <v>3681.74</v>
      </c>
      <c r="AW48">
        <v>20</v>
      </c>
      <c r="AX48">
        <v>3450.42</v>
      </c>
      <c r="AY48">
        <v>14</v>
      </c>
      <c r="AZ48">
        <v>2732.25</v>
      </c>
      <c r="BA48">
        <v>18</v>
      </c>
      <c r="BB48">
        <v>1629.64</v>
      </c>
      <c r="BC48">
        <v>17</v>
      </c>
      <c r="BD48">
        <v>2507.06</v>
      </c>
      <c r="BE48">
        <v>10</v>
      </c>
      <c r="BF48">
        <v>2062.9499999999998</v>
      </c>
      <c r="BG48">
        <v>13</v>
      </c>
      <c r="BH48">
        <v>2413.54</v>
      </c>
      <c r="BI48">
        <v>12</v>
      </c>
      <c r="BJ48">
        <v>2669.61</v>
      </c>
      <c r="BK48">
        <v>16</v>
      </c>
      <c r="BL48">
        <v>2958.99</v>
      </c>
      <c r="BM48">
        <v>13</v>
      </c>
      <c r="BN48">
        <v>3535.29</v>
      </c>
      <c r="BO48">
        <v>11</v>
      </c>
      <c r="BP48">
        <v>1601.99</v>
      </c>
      <c r="BQ48">
        <v>14</v>
      </c>
      <c r="BR48">
        <v>3058.78</v>
      </c>
      <c r="BS48">
        <v>15</v>
      </c>
      <c r="BT48">
        <v>3014.81</v>
      </c>
      <c r="BU48">
        <v>14</v>
      </c>
      <c r="BV48">
        <v>3479.05</v>
      </c>
      <c r="BW48">
        <v>18</v>
      </c>
      <c r="BX48">
        <v>3011.27</v>
      </c>
      <c r="BY48">
        <v>15</v>
      </c>
      <c r="BZ48">
        <v>2805.11</v>
      </c>
      <c r="CA48">
        <v>12</v>
      </c>
      <c r="CB48">
        <v>2573.4</v>
      </c>
      <c r="CC48">
        <v>17</v>
      </c>
      <c r="CD48">
        <v>3513.33</v>
      </c>
      <c r="CE48">
        <v>17</v>
      </c>
      <c r="CF48">
        <v>3732.61</v>
      </c>
      <c r="CG48">
        <v>21</v>
      </c>
      <c r="CH48">
        <v>3313.1</v>
      </c>
      <c r="CI48">
        <v>20</v>
      </c>
      <c r="CJ48">
        <v>2136.81</v>
      </c>
      <c r="CK48">
        <v>8</v>
      </c>
      <c r="CL48">
        <v>3319.51</v>
      </c>
      <c r="CM48">
        <v>20</v>
      </c>
      <c r="CN48">
        <v>3623.69</v>
      </c>
      <c r="CO48">
        <v>17</v>
      </c>
      <c r="CP48">
        <v>1628.13</v>
      </c>
      <c r="CQ48">
        <v>8</v>
      </c>
      <c r="CR48">
        <v>1550.6</v>
      </c>
      <c r="CS48">
        <v>10</v>
      </c>
      <c r="CT48">
        <v>1861.25</v>
      </c>
      <c r="CU48">
        <v>8</v>
      </c>
      <c r="CV48">
        <v>2640.16</v>
      </c>
      <c r="CW48">
        <v>18</v>
      </c>
      <c r="CX48">
        <v>2219.6999999999998</v>
      </c>
      <c r="CY48">
        <v>8</v>
      </c>
      <c r="CZ48">
        <v>2681.17</v>
      </c>
      <c r="DA48">
        <v>9</v>
      </c>
      <c r="DB48">
        <v>5.19</v>
      </c>
      <c r="DC48">
        <v>80453.11</v>
      </c>
      <c r="DD48">
        <v>734</v>
      </c>
    </row>
    <row r="49" spans="1:108">
      <c r="A49">
        <v>54885</v>
      </c>
      <c r="B49" t="s">
        <v>15</v>
      </c>
      <c r="C49" t="s">
        <v>9</v>
      </c>
      <c r="D49">
        <v>11782.15</v>
      </c>
      <c r="E49">
        <v>2065.13</v>
      </c>
      <c r="F49">
        <v>1918.5</v>
      </c>
      <c r="G49">
        <v>21</v>
      </c>
      <c r="H49">
        <v>1957.46</v>
      </c>
      <c r="I49">
        <v>12</v>
      </c>
      <c r="J49">
        <v>2662.48</v>
      </c>
      <c r="K49">
        <v>16</v>
      </c>
      <c r="L49">
        <v>2361.14</v>
      </c>
      <c r="M49">
        <v>20</v>
      </c>
      <c r="N49">
        <v>1009.79</v>
      </c>
      <c r="O49">
        <v>13</v>
      </c>
      <c r="P49">
        <v>1334.35</v>
      </c>
      <c r="Q49">
        <v>20</v>
      </c>
      <c r="R49">
        <v>2981.54</v>
      </c>
      <c r="S49">
        <v>14</v>
      </c>
      <c r="T49">
        <v>2636.63</v>
      </c>
      <c r="U49">
        <v>17</v>
      </c>
      <c r="V49">
        <v>2677.98</v>
      </c>
      <c r="W49">
        <v>21</v>
      </c>
      <c r="X49">
        <v>2802.02</v>
      </c>
      <c r="Y49">
        <v>14</v>
      </c>
      <c r="Z49">
        <v>2271.44</v>
      </c>
      <c r="AA49">
        <v>12</v>
      </c>
      <c r="AB49">
        <v>897.38</v>
      </c>
      <c r="AC49">
        <v>9</v>
      </c>
      <c r="AD49">
        <v>2307.16</v>
      </c>
      <c r="AE49">
        <v>13</v>
      </c>
      <c r="AF49">
        <v>2272.58</v>
      </c>
      <c r="AG49">
        <v>12</v>
      </c>
      <c r="AH49">
        <v>1660.93</v>
      </c>
      <c r="AI49">
        <v>20</v>
      </c>
      <c r="AJ49">
        <v>2082.62</v>
      </c>
      <c r="AK49">
        <v>10</v>
      </c>
      <c r="AL49">
        <v>2968.31</v>
      </c>
      <c r="AM49">
        <v>20</v>
      </c>
      <c r="AN49">
        <v>2784.94</v>
      </c>
      <c r="AO49">
        <v>15</v>
      </c>
      <c r="AP49">
        <v>2951.66</v>
      </c>
      <c r="AQ49">
        <v>13</v>
      </c>
      <c r="AR49">
        <v>1475.92</v>
      </c>
      <c r="AS49">
        <v>14</v>
      </c>
      <c r="AT49">
        <v>2771.62</v>
      </c>
      <c r="AU49">
        <v>15</v>
      </c>
      <c r="AV49">
        <v>3488.64</v>
      </c>
      <c r="AW49">
        <v>20</v>
      </c>
      <c r="AX49">
        <v>2156.17</v>
      </c>
      <c r="AY49">
        <v>14</v>
      </c>
      <c r="AZ49">
        <v>3210.47</v>
      </c>
      <c r="BA49">
        <v>18</v>
      </c>
      <c r="BB49">
        <v>2517.1799999999998</v>
      </c>
      <c r="BC49">
        <v>17</v>
      </c>
      <c r="BD49">
        <v>2486.9499999999998</v>
      </c>
      <c r="BE49">
        <v>10</v>
      </c>
      <c r="BF49">
        <v>2217.8200000000002</v>
      </c>
      <c r="BG49">
        <v>13</v>
      </c>
      <c r="BH49">
        <v>2179.0500000000002</v>
      </c>
      <c r="BI49">
        <v>12</v>
      </c>
      <c r="BJ49">
        <v>2883.08</v>
      </c>
      <c r="BK49">
        <v>16</v>
      </c>
      <c r="BL49">
        <v>2444.14</v>
      </c>
      <c r="BM49">
        <v>13</v>
      </c>
      <c r="BN49">
        <v>2144.4</v>
      </c>
      <c r="BO49">
        <v>11</v>
      </c>
      <c r="BP49">
        <v>2607.34</v>
      </c>
      <c r="BQ49">
        <v>14</v>
      </c>
      <c r="BR49">
        <v>3061.75</v>
      </c>
      <c r="BS49">
        <v>15</v>
      </c>
      <c r="BT49">
        <v>3207.21</v>
      </c>
      <c r="BU49">
        <v>14</v>
      </c>
      <c r="BV49">
        <v>2855.57</v>
      </c>
      <c r="BW49">
        <v>18</v>
      </c>
      <c r="BX49">
        <v>2713.68</v>
      </c>
      <c r="BY49">
        <v>15</v>
      </c>
      <c r="BZ49">
        <v>2694.06</v>
      </c>
      <c r="CA49">
        <v>12</v>
      </c>
      <c r="CB49">
        <v>2730.3</v>
      </c>
      <c r="CC49">
        <v>17</v>
      </c>
      <c r="CD49">
        <v>3123.85</v>
      </c>
      <c r="CE49">
        <v>17</v>
      </c>
      <c r="CF49">
        <v>3567.11</v>
      </c>
      <c r="CG49">
        <v>21</v>
      </c>
      <c r="CH49">
        <v>2762.85</v>
      </c>
      <c r="CI49">
        <v>20</v>
      </c>
      <c r="CJ49">
        <v>2364</v>
      </c>
      <c r="CK49">
        <v>8</v>
      </c>
      <c r="CL49">
        <v>2065.2800000000002</v>
      </c>
      <c r="CM49">
        <v>20</v>
      </c>
      <c r="CN49">
        <v>3014.34</v>
      </c>
      <c r="CO49">
        <v>17</v>
      </c>
      <c r="CP49">
        <v>1509.83</v>
      </c>
      <c r="CQ49">
        <v>8</v>
      </c>
      <c r="CR49">
        <v>1602.24</v>
      </c>
      <c r="CS49">
        <v>10</v>
      </c>
      <c r="CT49">
        <v>1565.97</v>
      </c>
      <c r="CU49">
        <v>8</v>
      </c>
      <c r="CV49">
        <v>2138.61</v>
      </c>
      <c r="CW49">
        <v>18</v>
      </c>
      <c r="CX49">
        <v>2060.0500000000002</v>
      </c>
      <c r="CY49">
        <v>8</v>
      </c>
      <c r="CZ49">
        <v>14108.55</v>
      </c>
      <c r="DA49">
        <v>9</v>
      </c>
      <c r="DB49">
        <v>4.5999999999999996</v>
      </c>
      <c r="DC49">
        <v>82832.75</v>
      </c>
      <c r="DD49">
        <v>734</v>
      </c>
    </row>
    <row r="53" spans="1:108">
      <c r="A53" t="s">
        <v>2</v>
      </c>
      <c r="B53" t="s">
        <v>1</v>
      </c>
      <c r="C53" t="s">
        <v>3</v>
      </c>
      <c r="D53" t="s">
        <v>4</v>
      </c>
      <c r="E53" t="s">
        <v>5</v>
      </c>
      <c r="F53" t="s">
        <v>21</v>
      </c>
      <c r="G53" t="s">
        <v>22</v>
      </c>
      <c r="H53" t="s">
        <v>23</v>
      </c>
      <c r="I53" t="s">
        <v>24</v>
      </c>
      <c r="J53" t="s">
        <v>25</v>
      </c>
      <c r="K53" t="s">
        <v>26</v>
      </c>
      <c r="L53" t="s">
        <v>27</v>
      </c>
      <c r="M53" t="s">
        <v>28</v>
      </c>
      <c r="N53" t="s">
        <v>29</v>
      </c>
      <c r="O53" t="s">
        <v>30</v>
      </c>
      <c r="P53" t="s">
        <v>31</v>
      </c>
      <c r="Q53" t="s">
        <v>32</v>
      </c>
      <c r="R53" t="s">
        <v>33</v>
      </c>
      <c r="S53" t="s">
        <v>34</v>
      </c>
      <c r="T53" t="s">
        <v>35</v>
      </c>
      <c r="U53" t="s">
        <v>36</v>
      </c>
      <c r="V53" t="s">
        <v>37</v>
      </c>
      <c r="W53" t="s">
        <v>38</v>
      </c>
      <c r="X53" t="s">
        <v>39</v>
      </c>
      <c r="Y53" t="s">
        <v>40</v>
      </c>
      <c r="Z53" t="s">
        <v>41</v>
      </c>
      <c r="AA53" t="s">
        <v>42</v>
      </c>
      <c r="AB53" t="s">
        <v>43</v>
      </c>
      <c r="AC53" t="s">
        <v>44</v>
      </c>
      <c r="AD53" t="s">
        <v>45</v>
      </c>
      <c r="AE53" t="s">
        <v>46</v>
      </c>
      <c r="AF53" t="s">
        <v>47</v>
      </c>
      <c r="AG53" t="s">
        <v>48</v>
      </c>
      <c r="AH53" t="s">
        <v>49</v>
      </c>
      <c r="AI53" t="s">
        <v>50</v>
      </c>
      <c r="AJ53" t="s">
        <v>51</v>
      </c>
      <c r="AK53" t="s">
        <v>52</v>
      </c>
      <c r="AL53" t="s">
        <v>53</v>
      </c>
      <c r="AM53" t="s">
        <v>54</v>
      </c>
      <c r="AN53" t="s">
        <v>55</v>
      </c>
      <c r="AO53" t="s">
        <v>56</v>
      </c>
      <c r="AP53" t="s">
        <v>57</v>
      </c>
      <c r="AQ53" t="s">
        <v>58</v>
      </c>
      <c r="AR53" t="s">
        <v>59</v>
      </c>
      <c r="AS53" t="s">
        <v>60</v>
      </c>
      <c r="AT53" t="s">
        <v>61</v>
      </c>
      <c r="AU53" t="s">
        <v>62</v>
      </c>
      <c r="AV53" t="s">
        <v>63</v>
      </c>
      <c r="AW53" t="s">
        <v>64</v>
      </c>
      <c r="AX53" t="s">
        <v>65</v>
      </c>
      <c r="AY53" t="s">
        <v>66</v>
      </c>
      <c r="AZ53" t="s">
        <v>67</v>
      </c>
      <c r="BA53" t="s">
        <v>68</v>
      </c>
      <c r="BB53" t="s">
        <v>69</v>
      </c>
      <c r="BC53" t="s">
        <v>70</v>
      </c>
      <c r="BD53" t="s">
        <v>71</v>
      </c>
      <c r="BE53" t="s">
        <v>72</v>
      </c>
      <c r="BF53" t="s">
        <v>73</v>
      </c>
      <c r="BG53" t="s">
        <v>74</v>
      </c>
      <c r="BH53" t="s">
        <v>75</v>
      </c>
      <c r="BI53" t="s">
        <v>76</v>
      </c>
      <c r="BJ53" t="s">
        <v>77</v>
      </c>
      <c r="BK53" t="s">
        <v>78</v>
      </c>
      <c r="BL53" t="s">
        <v>79</v>
      </c>
      <c r="BM53" t="s">
        <v>80</v>
      </c>
      <c r="BN53" t="s">
        <v>81</v>
      </c>
      <c r="BO53" t="s">
        <v>82</v>
      </c>
      <c r="BP53" t="s">
        <v>83</v>
      </c>
      <c r="BQ53" t="s">
        <v>84</v>
      </c>
      <c r="BR53" t="s">
        <v>85</v>
      </c>
      <c r="BS53" t="s">
        <v>86</v>
      </c>
      <c r="BT53" t="s">
        <v>87</v>
      </c>
      <c r="BU53" t="s">
        <v>88</v>
      </c>
      <c r="BV53" t="s">
        <v>89</v>
      </c>
      <c r="BW53" t="s">
        <v>90</v>
      </c>
      <c r="BX53" t="s">
        <v>91</v>
      </c>
      <c r="BY53" t="s">
        <v>92</v>
      </c>
      <c r="BZ53" t="s">
        <v>93</v>
      </c>
      <c r="CA53" t="s">
        <v>94</v>
      </c>
      <c r="CB53" t="s">
        <v>95</v>
      </c>
      <c r="CC53" t="s">
        <v>96</v>
      </c>
      <c r="CD53" t="s">
        <v>97</v>
      </c>
      <c r="CE53" t="s">
        <v>98</v>
      </c>
      <c r="CF53" t="s">
        <v>99</v>
      </c>
      <c r="CG53" t="s">
        <v>100</v>
      </c>
      <c r="CH53" t="s">
        <v>101</v>
      </c>
      <c r="CI53" t="s">
        <v>102</v>
      </c>
      <c r="CJ53" t="s">
        <v>103</v>
      </c>
      <c r="CK53" t="s">
        <v>104</v>
      </c>
      <c r="CL53" t="s">
        <v>105</v>
      </c>
      <c r="CM53" t="s">
        <v>106</v>
      </c>
      <c r="CN53" t="s">
        <v>107</v>
      </c>
      <c r="CO53" t="s">
        <v>108</v>
      </c>
      <c r="CP53" t="s">
        <v>109</v>
      </c>
      <c r="CQ53" t="s">
        <v>110</v>
      </c>
      <c r="CR53" t="s">
        <v>111</v>
      </c>
      <c r="CS53" t="s">
        <v>112</v>
      </c>
      <c r="CT53" t="s">
        <v>113</v>
      </c>
      <c r="CU53" t="s">
        <v>114</v>
      </c>
      <c r="CV53" t="s">
        <v>115</v>
      </c>
      <c r="CW53" t="s">
        <v>116</v>
      </c>
      <c r="CX53" t="s">
        <v>117</v>
      </c>
      <c r="CY53" t="s">
        <v>118</v>
      </c>
      <c r="CZ53" t="s">
        <v>119</v>
      </c>
      <c r="DA53" t="s">
        <v>120</v>
      </c>
      <c r="DB53" t="s">
        <v>121</v>
      </c>
      <c r="DC53" t="s">
        <v>122</v>
      </c>
      <c r="DD53" t="s">
        <v>123</v>
      </c>
    </row>
    <row r="54" spans="1:108">
      <c r="A54">
        <v>36195</v>
      </c>
      <c r="B54" t="s">
        <v>16</v>
      </c>
      <c r="C54" t="s">
        <v>9</v>
      </c>
      <c r="D54">
        <v>11602.38</v>
      </c>
      <c r="E54">
        <v>1813.41</v>
      </c>
      <c r="F54">
        <v>1215.53</v>
      </c>
      <c r="G54">
        <v>6</v>
      </c>
      <c r="H54">
        <v>1071.76</v>
      </c>
      <c r="I54">
        <v>9</v>
      </c>
      <c r="J54">
        <v>1405.64</v>
      </c>
      <c r="K54">
        <v>12</v>
      </c>
      <c r="L54">
        <v>1527.56</v>
      </c>
      <c r="M54">
        <v>9</v>
      </c>
      <c r="N54">
        <v>722.8</v>
      </c>
      <c r="O54">
        <v>7</v>
      </c>
      <c r="P54">
        <v>1038.42</v>
      </c>
      <c r="Q54">
        <v>14</v>
      </c>
      <c r="R54">
        <v>1298.3699999999999</v>
      </c>
      <c r="S54">
        <v>8</v>
      </c>
      <c r="T54">
        <v>1538.28</v>
      </c>
      <c r="U54">
        <v>13</v>
      </c>
      <c r="V54">
        <v>1223.8399999999999</v>
      </c>
      <c r="W54">
        <v>6</v>
      </c>
      <c r="X54">
        <v>1046.04</v>
      </c>
      <c r="Y54">
        <v>7</v>
      </c>
      <c r="Z54">
        <v>1266.47</v>
      </c>
      <c r="AA54">
        <v>5</v>
      </c>
      <c r="AB54">
        <v>1330.88</v>
      </c>
      <c r="AC54">
        <v>8</v>
      </c>
      <c r="AD54">
        <v>1694.03</v>
      </c>
      <c r="AE54">
        <v>6</v>
      </c>
      <c r="AF54">
        <v>2087.14</v>
      </c>
      <c r="AG54">
        <v>14</v>
      </c>
      <c r="AH54">
        <v>1823.69</v>
      </c>
      <c r="AI54">
        <v>12</v>
      </c>
      <c r="AJ54">
        <v>2208.38</v>
      </c>
      <c r="AK54">
        <v>9</v>
      </c>
      <c r="AL54">
        <v>2163.23</v>
      </c>
      <c r="AM54">
        <v>14</v>
      </c>
      <c r="AN54">
        <v>2391.15</v>
      </c>
      <c r="AO54">
        <v>12</v>
      </c>
      <c r="AP54">
        <v>1632.29</v>
      </c>
      <c r="AQ54">
        <v>8</v>
      </c>
      <c r="AR54">
        <v>1625.01</v>
      </c>
      <c r="AS54">
        <v>8</v>
      </c>
      <c r="AT54">
        <v>2296.9299999999998</v>
      </c>
      <c r="AU54">
        <v>11</v>
      </c>
      <c r="AV54">
        <v>2590.42</v>
      </c>
      <c r="AW54">
        <v>12</v>
      </c>
      <c r="AX54">
        <v>1901.18</v>
      </c>
      <c r="AY54">
        <v>9</v>
      </c>
      <c r="AZ54">
        <v>2697.13</v>
      </c>
      <c r="BA54">
        <v>20</v>
      </c>
      <c r="BB54">
        <v>2801.14</v>
      </c>
      <c r="BC54">
        <v>8</v>
      </c>
      <c r="BD54">
        <v>2591.11</v>
      </c>
      <c r="BE54">
        <v>13</v>
      </c>
      <c r="BF54">
        <v>2192.48</v>
      </c>
      <c r="BG54">
        <v>11</v>
      </c>
      <c r="BH54">
        <v>2175.2600000000002</v>
      </c>
      <c r="BI54">
        <v>11</v>
      </c>
      <c r="BJ54">
        <v>1458.58</v>
      </c>
      <c r="BK54">
        <v>7</v>
      </c>
      <c r="BL54">
        <v>2537.63</v>
      </c>
      <c r="BM54">
        <v>15</v>
      </c>
      <c r="BN54">
        <v>1924.44</v>
      </c>
      <c r="BO54">
        <v>12</v>
      </c>
      <c r="BP54">
        <v>1233.55</v>
      </c>
      <c r="BQ54">
        <v>6</v>
      </c>
      <c r="BR54">
        <v>1304.76</v>
      </c>
      <c r="BS54">
        <v>4</v>
      </c>
      <c r="BT54">
        <v>1674.75</v>
      </c>
      <c r="BU54">
        <v>10</v>
      </c>
      <c r="BV54">
        <v>1573.3</v>
      </c>
      <c r="BW54">
        <v>8</v>
      </c>
      <c r="BX54">
        <v>2101.44</v>
      </c>
      <c r="BY54">
        <v>10</v>
      </c>
      <c r="BZ54">
        <v>1881.5</v>
      </c>
      <c r="CA54">
        <v>9</v>
      </c>
      <c r="CB54">
        <v>1624.24</v>
      </c>
      <c r="CC54">
        <v>15</v>
      </c>
      <c r="CD54">
        <v>2531.69</v>
      </c>
      <c r="CE54">
        <v>12</v>
      </c>
      <c r="CF54">
        <v>2515.56</v>
      </c>
      <c r="CG54">
        <v>12</v>
      </c>
      <c r="CH54">
        <v>2605.98</v>
      </c>
      <c r="CI54">
        <v>14</v>
      </c>
      <c r="CJ54">
        <v>3119.63</v>
      </c>
      <c r="CK54">
        <v>13</v>
      </c>
      <c r="CL54">
        <v>1807.89</v>
      </c>
      <c r="CM54">
        <v>9</v>
      </c>
      <c r="CN54">
        <v>2842.1</v>
      </c>
      <c r="CO54">
        <v>13</v>
      </c>
      <c r="CP54">
        <v>2307.61</v>
      </c>
      <c r="CQ54">
        <v>13</v>
      </c>
      <c r="CR54">
        <v>2233.61</v>
      </c>
      <c r="CS54">
        <v>12</v>
      </c>
      <c r="CT54">
        <v>2690.67</v>
      </c>
      <c r="CU54">
        <v>15</v>
      </c>
      <c r="CV54">
        <v>2345.31</v>
      </c>
      <c r="CW54">
        <v>9</v>
      </c>
      <c r="CX54">
        <v>1463.02</v>
      </c>
      <c r="CY54">
        <v>5</v>
      </c>
      <c r="CZ54">
        <v>2466.11</v>
      </c>
      <c r="DA54">
        <v>13</v>
      </c>
      <c r="DB54">
        <v>2.66</v>
      </c>
      <c r="DC54">
        <v>56587.54</v>
      </c>
      <c r="DD54">
        <v>518</v>
      </c>
    </row>
    <row r="55" spans="1:108">
      <c r="A55">
        <v>36195</v>
      </c>
      <c r="B55" t="s">
        <v>16</v>
      </c>
      <c r="C55" t="s">
        <v>9</v>
      </c>
      <c r="D55">
        <v>12460.07</v>
      </c>
      <c r="E55">
        <v>1807.58</v>
      </c>
      <c r="F55">
        <v>1307.8499999999999</v>
      </c>
      <c r="G55">
        <v>6</v>
      </c>
      <c r="H55">
        <v>2017.76</v>
      </c>
      <c r="I55">
        <v>9</v>
      </c>
      <c r="J55">
        <v>1918.72</v>
      </c>
      <c r="K55">
        <v>12</v>
      </c>
      <c r="L55">
        <v>2012.52</v>
      </c>
      <c r="M55">
        <v>9</v>
      </c>
      <c r="N55">
        <v>780.8</v>
      </c>
      <c r="O55">
        <v>7</v>
      </c>
      <c r="P55">
        <v>1069.2</v>
      </c>
      <c r="Q55">
        <v>14</v>
      </c>
      <c r="R55">
        <v>1667.62</v>
      </c>
      <c r="S55">
        <v>8</v>
      </c>
      <c r="T55">
        <v>1660.01</v>
      </c>
      <c r="U55">
        <v>13</v>
      </c>
      <c r="V55">
        <v>1580.55</v>
      </c>
      <c r="W55">
        <v>6</v>
      </c>
      <c r="X55">
        <v>1084.8800000000001</v>
      </c>
      <c r="Y55">
        <v>7</v>
      </c>
      <c r="Z55">
        <v>1532.94</v>
      </c>
      <c r="AA55">
        <v>5</v>
      </c>
      <c r="AB55">
        <v>2012.44</v>
      </c>
      <c r="AC55">
        <v>8</v>
      </c>
      <c r="AD55">
        <v>1600.42</v>
      </c>
      <c r="AE55">
        <v>6</v>
      </c>
      <c r="AF55">
        <v>2259.16</v>
      </c>
      <c r="AG55">
        <v>14</v>
      </c>
      <c r="AH55">
        <v>1708.81</v>
      </c>
      <c r="AI55">
        <v>12</v>
      </c>
      <c r="AJ55">
        <v>2056.7800000000002</v>
      </c>
      <c r="AK55">
        <v>9</v>
      </c>
      <c r="AL55">
        <v>2044.61</v>
      </c>
      <c r="AM55">
        <v>14</v>
      </c>
      <c r="AN55">
        <v>2418.5700000000002</v>
      </c>
      <c r="AO55">
        <v>12</v>
      </c>
      <c r="AP55">
        <v>2270.2399999999998</v>
      </c>
      <c r="AQ55">
        <v>8</v>
      </c>
      <c r="AR55">
        <v>1529.92</v>
      </c>
      <c r="AS55">
        <v>8</v>
      </c>
      <c r="AT55">
        <v>2733.8</v>
      </c>
      <c r="AU55">
        <v>11</v>
      </c>
      <c r="AV55">
        <v>2498.0500000000002</v>
      </c>
      <c r="AW55">
        <v>12</v>
      </c>
      <c r="AX55">
        <v>2558.38</v>
      </c>
      <c r="AY55">
        <v>9</v>
      </c>
      <c r="AZ55">
        <v>2261.8000000000002</v>
      </c>
      <c r="BA55">
        <v>20</v>
      </c>
      <c r="BB55">
        <v>2717.86</v>
      </c>
      <c r="BC55">
        <v>8</v>
      </c>
      <c r="BD55">
        <v>2471.14</v>
      </c>
      <c r="BE55">
        <v>13</v>
      </c>
      <c r="BF55">
        <v>2698.78</v>
      </c>
      <c r="BG55">
        <v>11</v>
      </c>
      <c r="BH55">
        <v>2365.25</v>
      </c>
      <c r="BI55">
        <v>11</v>
      </c>
      <c r="BJ55">
        <v>2318.2399999999998</v>
      </c>
      <c r="BK55">
        <v>7</v>
      </c>
      <c r="BL55">
        <v>2621.3000000000002</v>
      </c>
      <c r="BM55">
        <v>15</v>
      </c>
      <c r="BN55">
        <v>1399.66</v>
      </c>
      <c r="BO55">
        <v>12</v>
      </c>
      <c r="BP55">
        <v>1763.54</v>
      </c>
      <c r="BQ55">
        <v>6</v>
      </c>
      <c r="BR55">
        <v>1387.82</v>
      </c>
      <c r="BS55">
        <v>4</v>
      </c>
      <c r="BT55">
        <v>1940.93</v>
      </c>
      <c r="BU55">
        <v>10</v>
      </c>
      <c r="BV55">
        <v>1913.21</v>
      </c>
      <c r="BW55">
        <v>8</v>
      </c>
      <c r="BX55">
        <v>2565.34</v>
      </c>
      <c r="BY55">
        <v>10</v>
      </c>
      <c r="BZ55">
        <v>2190.2199999999998</v>
      </c>
      <c r="CA55">
        <v>9</v>
      </c>
      <c r="CB55">
        <v>2267.77</v>
      </c>
      <c r="CC55">
        <v>15</v>
      </c>
      <c r="CD55">
        <v>2688.29</v>
      </c>
      <c r="CE55">
        <v>12</v>
      </c>
      <c r="CF55">
        <v>2426.4</v>
      </c>
      <c r="CG55">
        <v>12</v>
      </c>
      <c r="CH55">
        <v>2894.47</v>
      </c>
      <c r="CI55">
        <v>14</v>
      </c>
      <c r="CJ55">
        <v>2693.24</v>
      </c>
      <c r="CK55">
        <v>13</v>
      </c>
      <c r="CL55">
        <v>1544.14</v>
      </c>
      <c r="CM55">
        <v>9</v>
      </c>
      <c r="CN55">
        <v>2535.61</v>
      </c>
      <c r="CO55">
        <v>13</v>
      </c>
      <c r="CP55">
        <v>2122.7600000000002</v>
      </c>
      <c r="CQ55">
        <v>13</v>
      </c>
      <c r="CR55">
        <v>1930.38</v>
      </c>
      <c r="CS55">
        <v>12</v>
      </c>
      <c r="CT55">
        <v>2295.16</v>
      </c>
      <c r="CU55">
        <v>15</v>
      </c>
      <c r="CV55">
        <v>1709.95</v>
      </c>
      <c r="CW55">
        <v>9</v>
      </c>
      <c r="CX55">
        <v>2408.6</v>
      </c>
      <c r="CY55">
        <v>5</v>
      </c>
      <c r="CZ55">
        <v>2354.92</v>
      </c>
      <c r="DA55">
        <v>13</v>
      </c>
      <c r="DB55">
        <v>4.92</v>
      </c>
      <c r="DC55">
        <v>57168.41</v>
      </c>
      <c r="DD55">
        <v>518</v>
      </c>
    </row>
    <row r="56" spans="1:108">
      <c r="A56">
        <v>36195</v>
      </c>
      <c r="B56" t="s">
        <v>16</v>
      </c>
      <c r="C56" t="s">
        <v>9</v>
      </c>
      <c r="D56">
        <v>11875.64</v>
      </c>
      <c r="E56">
        <v>1801.05</v>
      </c>
      <c r="F56">
        <v>1791.48</v>
      </c>
      <c r="G56">
        <v>6</v>
      </c>
      <c r="H56">
        <v>1529.52</v>
      </c>
      <c r="I56">
        <v>9</v>
      </c>
      <c r="J56">
        <v>1761.51</v>
      </c>
      <c r="K56">
        <v>12</v>
      </c>
      <c r="L56">
        <v>1850.06</v>
      </c>
      <c r="M56">
        <v>9</v>
      </c>
      <c r="N56">
        <v>896.32</v>
      </c>
      <c r="O56">
        <v>7</v>
      </c>
      <c r="P56">
        <v>1088.1600000000001</v>
      </c>
      <c r="Q56">
        <v>14</v>
      </c>
      <c r="R56">
        <v>1327.35</v>
      </c>
      <c r="S56">
        <v>8</v>
      </c>
      <c r="T56">
        <v>1598.61</v>
      </c>
      <c r="U56">
        <v>13</v>
      </c>
      <c r="V56">
        <v>1467.26</v>
      </c>
      <c r="W56">
        <v>6</v>
      </c>
      <c r="X56">
        <v>950.46</v>
      </c>
      <c r="Y56">
        <v>7</v>
      </c>
      <c r="Z56">
        <v>1130.5899999999999</v>
      </c>
      <c r="AA56">
        <v>5</v>
      </c>
      <c r="AB56">
        <v>1266.43</v>
      </c>
      <c r="AC56">
        <v>8</v>
      </c>
      <c r="AD56">
        <v>2109.7399999999998</v>
      </c>
      <c r="AE56">
        <v>6</v>
      </c>
      <c r="AF56">
        <v>2049.14</v>
      </c>
      <c r="AG56">
        <v>14</v>
      </c>
      <c r="AH56">
        <v>2015.92</v>
      </c>
      <c r="AI56">
        <v>12</v>
      </c>
      <c r="AJ56">
        <v>1923.9</v>
      </c>
      <c r="AK56">
        <v>9</v>
      </c>
      <c r="AL56">
        <v>2255.12</v>
      </c>
      <c r="AM56">
        <v>14</v>
      </c>
      <c r="AN56">
        <v>2111.65</v>
      </c>
      <c r="AO56">
        <v>12</v>
      </c>
      <c r="AP56">
        <v>1575.51</v>
      </c>
      <c r="AQ56">
        <v>8</v>
      </c>
      <c r="AR56">
        <v>1646.09</v>
      </c>
      <c r="AS56">
        <v>8</v>
      </c>
      <c r="AT56">
        <v>2255.89</v>
      </c>
      <c r="AU56">
        <v>11</v>
      </c>
      <c r="AV56">
        <v>1395.54</v>
      </c>
      <c r="AW56">
        <v>12</v>
      </c>
      <c r="AX56">
        <v>1882.85</v>
      </c>
      <c r="AY56">
        <v>9</v>
      </c>
      <c r="AZ56">
        <v>2481.7600000000002</v>
      </c>
      <c r="BA56">
        <v>20</v>
      </c>
      <c r="BB56">
        <v>2595.56</v>
      </c>
      <c r="BC56">
        <v>8</v>
      </c>
      <c r="BD56">
        <v>2452.4299999999998</v>
      </c>
      <c r="BE56">
        <v>13</v>
      </c>
      <c r="BF56">
        <v>1644.99</v>
      </c>
      <c r="BG56">
        <v>11</v>
      </c>
      <c r="BH56">
        <v>2420.62</v>
      </c>
      <c r="BI56">
        <v>11</v>
      </c>
      <c r="BJ56">
        <v>1740.13</v>
      </c>
      <c r="BK56">
        <v>7</v>
      </c>
      <c r="BL56">
        <v>2117.7600000000002</v>
      </c>
      <c r="BM56">
        <v>15</v>
      </c>
      <c r="BN56">
        <v>1712.17</v>
      </c>
      <c r="BO56">
        <v>12</v>
      </c>
      <c r="BP56">
        <v>1318.72</v>
      </c>
      <c r="BQ56">
        <v>6</v>
      </c>
      <c r="BR56">
        <v>1342.08</v>
      </c>
      <c r="BS56">
        <v>4</v>
      </c>
      <c r="BT56">
        <v>1604.04</v>
      </c>
      <c r="BU56">
        <v>10</v>
      </c>
      <c r="BV56">
        <v>1088.33</v>
      </c>
      <c r="BW56">
        <v>8</v>
      </c>
      <c r="BX56">
        <v>2108.5700000000002</v>
      </c>
      <c r="BY56">
        <v>10</v>
      </c>
      <c r="BZ56">
        <v>1932.15</v>
      </c>
      <c r="CA56">
        <v>9</v>
      </c>
      <c r="CB56">
        <v>2471.48</v>
      </c>
      <c r="CC56">
        <v>15</v>
      </c>
      <c r="CD56">
        <v>2657</v>
      </c>
      <c r="CE56">
        <v>12</v>
      </c>
      <c r="CF56">
        <v>2208.39</v>
      </c>
      <c r="CG56">
        <v>12</v>
      </c>
      <c r="CH56">
        <v>2885.06</v>
      </c>
      <c r="CI56">
        <v>14</v>
      </c>
      <c r="CJ56">
        <v>2513.08</v>
      </c>
      <c r="CK56">
        <v>13</v>
      </c>
      <c r="CL56">
        <v>2151.3200000000002</v>
      </c>
      <c r="CM56">
        <v>9</v>
      </c>
      <c r="CN56">
        <v>2582.48</v>
      </c>
      <c r="CO56">
        <v>13</v>
      </c>
      <c r="CP56">
        <v>2677.98</v>
      </c>
      <c r="CQ56">
        <v>13</v>
      </c>
      <c r="CR56">
        <v>2181.3200000000002</v>
      </c>
      <c r="CS56">
        <v>12</v>
      </c>
      <c r="CT56">
        <v>2330.79</v>
      </c>
      <c r="CU56">
        <v>15</v>
      </c>
      <c r="CV56">
        <v>1443.65</v>
      </c>
      <c r="CW56">
        <v>9</v>
      </c>
      <c r="CX56">
        <v>1561.09</v>
      </c>
      <c r="CY56">
        <v>5</v>
      </c>
      <c r="CZ56">
        <v>2200.7199999999998</v>
      </c>
      <c r="DA56">
        <v>13</v>
      </c>
      <c r="DB56">
        <v>4.16</v>
      </c>
      <c r="DC56">
        <v>55484.08</v>
      </c>
      <c r="DD56">
        <v>518</v>
      </c>
    </row>
    <row r="60" spans="1:108">
      <c r="A60" t="s">
        <v>2</v>
      </c>
      <c r="B60" t="s">
        <v>1</v>
      </c>
      <c r="C60" t="s">
        <v>3</v>
      </c>
      <c r="D60" t="s">
        <v>4</v>
      </c>
      <c r="E60" t="s">
        <v>5</v>
      </c>
      <c r="F60" t="s">
        <v>21</v>
      </c>
      <c r="G60" t="s">
        <v>22</v>
      </c>
      <c r="H60" t="s">
        <v>23</v>
      </c>
      <c r="I60" t="s">
        <v>24</v>
      </c>
      <c r="J60" t="s">
        <v>25</v>
      </c>
      <c r="K60" t="s">
        <v>26</v>
      </c>
      <c r="L60" t="s">
        <v>27</v>
      </c>
      <c r="M60" t="s">
        <v>28</v>
      </c>
      <c r="N60" t="s">
        <v>29</v>
      </c>
      <c r="O60" t="s">
        <v>30</v>
      </c>
      <c r="P60" t="s">
        <v>31</v>
      </c>
      <c r="Q60" t="s">
        <v>32</v>
      </c>
      <c r="R60" t="s">
        <v>33</v>
      </c>
      <c r="S60" t="s">
        <v>34</v>
      </c>
      <c r="T60" t="s">
        <v>35</v>
      </c>
      <c r="U60" t="s">
        <v>36</v>
      </c>
      <c r="V60" t="s">
        <v>37</v>
      </c>
      <c r="W60" t="s">
        <v>38</v>
      </c>
      <c r="X60" t="s">
        <v>39</v>
      </c>
      <c r="Y60" t="s">
        <v>40</v>
      </c>
      <c r="Z60" t="s">
        <v>41</v>
      </c>
      <c r="AA60" t="s">
        <v>42</v>
      </c>
      <c r="AB60" t="s">
        <v>43</v>
      </c>
      <c r="AC60" t="s">
        <v>44</v>
      </c>
      <c r="AD60" t="s">
        <v>45</v>
      </c>
      <c r="AE60" t="s">
        <v>46</v>
      </c>
      <c r="AF60" t="s">
        <v>47</v>
      </c>
      <c r="AG60" t="s">
        <v>48</v>
      </c>
      <c r="AH60" t="s">
        <v>49</v>
      </c>
      <c r="AI60" t="s">
        <v>50</v>
      </c>
      <c r="AJ60" t="s">
        <v>51</v>
      </c>
      <c r="AK60" t="s">
        <v>52</v>
      </c>
      <c r="AL60" t="s">
        <v>53</v>
      </c>
      <c r="AM60" t="s">
        <v>54</v>
      </c>
      <c r="AN60" t="s">
        <v>55</v>
      </c>
      <c r="AO60" t="s">
        <v>56</v>
      </c>
      <c r="AP60" t="s">
        <v>57</v>
      </c>
      <c r="AQ60" t="s">
        <v>58</v>
      </c>
      <c r="AR60" t="s">
        <v>59</v>
      </c>
      <c r="AS60" t="s">
        <v>60</v>
      </c>
      <c r="AT60" t="s">
        <v>61</v>
      </c>
      <c r="AU60" t="s">
        <v>62</v>
      </c>
      <c r="AV60" t="s">
        <v>63</v>
      </c>
      <c r="AW60" t="s">
        <v>64</v>
      </c>
      <c r="AX60" t="s">
        <v>65</v>
      </c>
      <c r="AY60" t="s">
        <v>66</v>
      </c>
      <c r="AZ60" t="s">
        <v>67</v>
      </c>
      <c r="BA60" t="s">
        <v>68</v>
      </c>
      <c r="BB60" t="s">
        <v>69</v>
      </c>
      <c r="BC60" t="s">
        <v>70</v>
      </c>
      <c r="BD60" t="s">
        <v>71</v>
      </c>
      <c r="BE60" t="s">
        <v>72</v>
      </c>
      <c r="BF60" t="s">
        <v>73</v>
      </c>
      <c r="BG60" t="s">
        <v>74</v>
      </c>
      <c r="BH60" t="s">
        <v>75</v>
      </c>
      <c r="BI60" t="s">
        <v>76</v>
      </c>
      <c r="BJ60" t="s">
        <v>77</v>
      </c>
      <c r="BK60" t="s">
        <v>78</v>
      </c>
      <c r="BL60" t="s">
        <v>79</v>
      </c>
      <c r="BM60" t="s">
        <v>80</v>
      </c>
      <c r="BN60" t="s">
        <v>81</v>
      </c>
      <c r="BO60" t="s">
        <v>82</v>
      </c>
      <c r="BP60" t="s">
        <v>83</v>
      </c>
      <c r="BQ60" t="s">
        <v>84</v>
      </c>
      <c r="BR60" t="s">
        <v>85</v>
      </c>
      <c r="BS60" t="s">
        <v>86</v>
      </c>
      <c r="BT60" t="s">
        <v>87</v>
      </c>
      <c r="BU60" t="s">
        <v>88</v>
      </c>
      <c r="BV60" t="s">
        <v>89</v>
      </c>
      <c r="BW60" t="s">
        <v>90</v>
      </c>
      <c r="BX60" t="s">
        <v>91</v>
      </c>
      <c r="BY60" t="s">
        <v>92</v>
      </c>
      <c r="BZ60" t="s">
        <v>93</v>
      </c>
      <c r="CA60" t="s">
        <v>94</v>
      </c>
      <c r="CB60" t="s">
        <v>95</v>
      </c>
      <c r="CC60" t="s">
        <v>96</v>
      </c>
      <c r="CD60" t="s">
        <v>97</v>
      </c>
      <c r="CE60" t="s">
        <v>98</v>
      </c>
      <c r="CF60" t="s">
        <v>99</v>
      </c>
      <c r="CG60" t="s">
        <v>100</v>
      </c>
      <c r="CH60" t="s">
        <v>101</v>
      </c>
      <c r="CI60" t="s">
        <v>102</v>
      </c>
      <c r="CJ60" t="s">
        <v>103</v>
      </c>
      <c r="CK60" t="s">
        <v>104</v>
      </c>
      <c r="CL60" t="s">
        <v>105</v>
      </c>
      <c r="CM60" t="s">
        <v>106</v>
      </c>
      <c r="CN60" t="s">
        <v>107</v>
      </c>
      <c r="CO60" t="s">
        <v>108</v>
      </c>
      <c r="CP60" t="s">
        <v>109</v>
      </c>
      <c r="CQ60" t="s">
        <v>110</v>
      </c>
      <c r="CR60" t="s">
        <v>111</v>
      </c>
      <c r="CS60" t="s">
        <v>112</v>
      </c>
      <c r="CT60" t="s">
        <v>113</v>
      </c>
      <c r="CU60" t="s">
        <v>114</v>
      </c>
      <c r="CV60" t="s">
        <v>115</v>
      </c>
      <c r="CW60" t="s">
        <v>116</v>
      </c>
      <c r="CX60" t="s">
        <v>117</v>
      </c>
      <c r="CY60" t="s">
        <v>118</v>
      </c>
      <c r="CZ60" t="s">
        <v>119</v>
      </c>
      <c r="DA60" t="s">
        <v>120</v>
      </c>
      <c r="DB60" t="s">
        <v>121</v>
      </c>
      <c r="DC60" t="s">
        <v>122</v>
      </c>
      <c r="DD60" t="s">
        <v>123</v>
      </c>
    </row>
    <row r="61" spans="1:108">
      <c r="A61">
        <v>38446</v>
      </c>
      <c r="B61" t="s">
        <v>17</v>
      </c>
      <c r="C61" t="s">
        <v>9</v>
      </c>
      <c r="D61">
        <v>12154.96</v>
      </c>
      <c r="E61">
        <v>1907.21</v>
      </c>
      <c r="F61">
        <v>2055.19</v>
      </c>
      <c r="G61">
        <v>12</v>
      </c>
      <c r="H61">
        <v>2356.56</v>
      </c>
      <c r="I61">
        <v>14</v>
      </c>
      <c r="J61">
        <v>2549.36</v>
      </c>
      <c r="K61">
        <v>19</v>
      </c>
      <c r="L61">
        <v>2755.9</v>
      </c>
      <c r="M61">
        <v>14</v>
      </c>
      <c r="N61">
        <v>1091.71</v>
      </c>
      <c r="O61">
        <v>13</v>
      </c>
      <c r="P61">
        <v>1303.94</v>
      </c>
      <c r="Q61">
        <v>19</v>
      </c>
      <c r="R61">
        <v>2420.4299999999998</v>
      </c>
      <c r="S61">
        <v>19</v>
      </c>
      <c r="T61">
        <v>2172.6799999999998</v>
      </c>
      <c r="U61">
        <v>8</v>
      </c>
      <c r="V61">
        <v>2290.9299999999998</v>
      </c>
      <c r="W61">
        <v>13</v>
      </c>
      <c r="X61">
        <v>2570.67</v>
      </c>
      <c r="Y61">
        <v>20</v>
      </c>
      <c r="Z61">
        <v>2769.15</v>
      </c>
      <c r="AA61">
        <v>18</v>
      </c>
      <c r="AB61">
        <v>3291.63</v>
      </c>
      <c r="AC61">
        <v>19</v>
      </c>
      <c r="AD61">
        <v>1545.46</v>
      </c>
      <c r="AE61">
        <v>11</v>
      </c>
      <c r="AF61">
        <v>1827.31</v>
      </c>
      <c r="AG61">
        <v>6</v>
      </c>
      <c r="AH61">
        <v>2968.36</v>
      </c>
      <c r="AI61">
        <v>20</v>
      </c>
      <c r="AJ61">
        <v>2839.86</v>
      </c>
      <c r="AK61">
        <v>12</v>
      </c>
      <c r="AL61">
        <v>2263.0300000000002</v>
      </c>
      <c r="AM61">
        <v>15</v>
      </c>
      <c r="AN61">
        <v>2311.52</v>
      </c>
      <c r="AO61">
        <v>6</v>
      </c>
      <c r="AP61">
        <v>3198.99</v>
      </c>
      <c r="AQ61">
        <v>17</v>
      </c>
      <c r="AR61">
        <v>2718.39</v>
      </c>
      <c r="AS61">
        <v>14</v>
      </c>
      <c r="AT61">
        <v>3506.81</v>
      </c>
      <c r="AU61">
        <v>15</v>
      </c>
      <c r="AV61">
        <v>3233.15</v>
      </c>
      <c r="AW61">
        <v>16</v>
      </c>
      <c r="AX61">
        <v>2874.06</v>
      </c>
      <c r="AY61">
        <v>22</v>
      </c>
      <c r="AZ61">
        <v>1655.64</v>
      </c>
      <c r="BA61">
        <v>7</v>
      </c>
      <c r="BB61">
        <v>2468.16</v>
      </c>
      <c r="BC61">
        <v>16</v>
      </c>
      <c r="BD61">
        <v>2838.8</v>
      </c>
      <c r="BE61">
        <v>14</v>
      </c>
      <c r="BF61">
        <v>3459.18</v>
      </c>
      <c r="BG61">
        <v>18</v>
      </c>
      <c r="BH61">
        <v>3842.19</v>
      </c>
      <c r="BI61">
        <v>15</v>
      </c>
      <c r="BJ61">
        <v>2940.95</v>
      </c>
      <c r="BK61">
        <v>19</v>
      </c>
      <c r="BL61">
        <v>3042.48</v>
      </c>
      <c r="BM61">
        <v>18</v>
      </c>
      <c r="BN61">
        <v>2967.38</v>
      </c>
      <c r="BO61">
        <v>12</v>
      </c>
      <c r="BP61">
        <v>1630.16</v>
      </c>
      <c r="BQ61">
        <v>10</v>
      </c>
      <c r="BR61">
        <v>2664.62</v>
      </c>
      <c r="BS61">
        <v>21</v>
      </c>
      <c r="BT61">
        <v>2361.4</v>
      </c>
      <c r="BU61">
        <v>22</v>
      </c>
      <c r="BV61">
        <v>3512.29</v>
      </c>
      <c r="BW61">
        <v>19</v>
      </c>
      <c r="BX61">
        <v>1887.31</v>
      </c>
      <c r="BY61">
        <v>14</v>
      </c>
      <c r="BZ61">
        <v>2761.29</v>
      </c>
      <c r="CA61">
        <v>21</v>
      </c>
      <c r="CB61">
        <v>3423.85</v>
      </c>
      <c r="CC61">
        <v>11</v>
      </c>
      <c r="CD61">
        <v>3365.9</v>
      </c>
      <c r="CE61">
        <v>21</v>
      </c>
      <c r="CF61">
        <v>2599.42</v>
      </c>
      <c r="CG61">
        <v>11</v>
      </c>
      <c r="CH61">
        <v>3048.96</v>
      </c>
      <c r="CI61">
        <v>14</v>
      </c>
      <c r="CJ61">
        <v>3184.17</v>
      </c>
      <c r="CK61">
        <v>15</v>
      </c>
      <c r="CL61">
        <v>2176.0300000000002</v>
      </c>
      <c r="CM61">
        <v>13</v>
      </c>
      <c r="CN61">
        <v>2806.34</v>
      </c>
      <c r="CO61">
        <v>15</v>
      </c>
      <c r="CP61">
        <v>2525.14</v>
      </c>
      <c r="CQ61">
        <v>10</v>
      </c>
      <c r="CR61">
        <v>2857.65</v>
      </c>
      <c r="CS61">
        <v>19</v>
      </c>
      <c r="CT61">
        <v>2210.36</v>
      </c>
      <c r="CU61">
        <v>11</v>
      </c>
      <c r="CV61">
        <v>2922.86</v>
      </c>
      <c r="CW61">
        <v>11</v>
      </c>
      <c r="CX61">
        <v>2223.1999999999998</v>
      </c>
      <c r="CY61">
        <v>11</v>
      </c>
      <c r="CZ61">
        <v>3115.15</v>
      </c>
      <c r="DA61">
        <v>12</v>
      </c>
      <c r="DB61">
        <v>5.38</v>
      </c>
      <c r="DC61">
        <v>66359.67</v>
      </c>
      <c r="DD61">
        <v>742</v>
      </c>
    </row>
    <row r="62" spans="1:108">
      <c r="A62">
        <v>38446</v>
      </c>
      <c r="B62" t="s">
        <v>17</v>
      </c>
      <c r="C62" t="s">
        <v>9</v>
      </c>
      <c r="D62">
        <v>11960.26</v>
      </c>
      <c r="E62">
        <v>1982.77</v>
      </c>
      <c r="F62">
        <v>1736.39</v>
      </c>
      <c r="G62">
        <v>12</v>
      </c>
      <c r="H62">
        <v>2208.2199999999998</v>
      </c>
      <c r="I62">
        <v>14</v>
      </c>
      <c r="J62">
        <v>2725.34</v>
      </c>
      <c r="K62">
        <v>19</v>
      </c>
      <c r="L62">
        <v>2800.89</v>
      </c>
      <c r="M62">
        <v>14</v>
      </c>
      <c r="N62">
        <v>1118.55</v>
      </c>
      <c r="O62">
        <v>13</v>
      </c>
      <c r="P62">
        <v>1362.51</v>
      </c>
      <c r="Q62">
        <v>19</v>
      </c>
      <c r="R62">
        <v>2673.2</v>
      </c>
      <c r="S62">
        <v>19</v>
      </c>
      <c r="T62">
        <v>1823.58</v>
      </c>
      <c r="U62">
        <v>8</v>
      </c>
      <c r="V62">
        <v>2253.0700000000002</v>
      </c>
      <c r="W62">
        <v>13</v>
      </c>
      <c r="X62">
        <v>2480.52</v>
      </c>
      <c r="Y62">
        <v>20</v>
      </c>
      <c r="Z62">
        <v>2168.91</v>
      </c>
      <c r="AA62">
        <v>18</v>
      </c>
      <c r="AB62">
        <v>3293.23</v>
      </c>
      <c r="AC62">
        <v>19</v>
      </c>
      <c r="AD62">
        <v>2411.4</v>
      </c>
      <c r="AE62">
        <v>11</v>
      </c>
      <c r="AF62">
        <v>3362.75</v>
      </c>
      <c r="AG62">
        <v>6</v>
      </c>
      <c r="AH62">
        <v>2706.31</v>
      </c>
      <c r="AI62">
        <v>20</v>
      </c>
      <c r="AJ62">
        <v>2942.61</v>
      </c>
      <c r="AK62">
        <v>12</v>
      </c>
      <c r="AL62">
        <v>1889.45</v>
      </c>
      <c r="AM62">
        <v>15</v>
      </c>
      <c r="AN62">
        <v>2554.85</v>
      </c>
      <c r="AO62">
        <v>6</v>
      </c>
      <c r="AP62">
        <v>2967.95</v>
      </c>
      <c r="AQ62">
        <v>17</v>
      </c>
      <c r="AR62">
        <v>2758.63</v>
      </c>
      <c r="AS62">
        <v>14</v>
      </c>
      <c r="AT62">
        <v>3118.27</v>
      </c>
      <c r="AU62">
        <v>15</v>
      </c>
      <c r="AV62">
        <v>3014.43</v>
      </c>
      <c r="AW62">
        <v>16</v>
      </c>
      <c r="AX62">
        <v>2000.85</v>
      </c>
      <c r="AY62">
        <v>22</v>
      </c>
      <c r="AZ62">
        <v>3113.81</v>
      </c>
      <c r="BA62">
        <v>7</v>
      </c>
      <c r="BB62">
        <v>2934.1</v>
      </c>
      <c r="BC62">
        <v>16</v>
      </c>
      <c r="BD62">
        <v>2146</v>
      </c>
      <c r="BE62">
        <v>14</v>
      </c>
      <c r="BF62">
        <v>3300.79</v>
      </c>
      <c r="BG62">
        <v>18</v>
      </c>
      <c r="BH62">
        <v>2925.96</v>
      </c>
      <c r="BI62">
        <v>15</v>
      </c>
      <c r="BJ62">
        <v>2983.63</v>
      </c>
      <c r="BK62">
        <v>19</v>
      </c>
      <c r="BL62">
        <v>3656.19</v>
      </c>
      <c r="BM62">
        <v>18</v>
      </c>
      <c r="BN62">
        <v>1374.48</v>
      </c>
      <c r="BO62">
        <v>12</v>
      </c>
      <c r="BP62">
        <v>2899.44</v>
      </c>
      <c r="BQ62">
        <v>10</v>
      </c>
      <c r="BR62">
        <v>2810.28</v>
      </c>
      <c r="BS62">
        <v>21</v>
      </c>
      <c r="BT62">
        <v>1328.61</v>
      </c>
      <c r="BU62">
        <v>22</v>
      </c>
      <c r="BV62">
        <v>2673.04</v>
      </c>
      <c r="BW62">
        <v>19</v>
      </c>
      <c r="BX62">
        <v>2107.88</v>
      </c>
      <c r="BY62">
        <v>14</v>
      </c>
      <c r="BZ62">
        <v>3008.41</v>
      </c>
      <c r="CA62">
        <v>21</v>
      </c>
      <c r="CB62">
        <v>2188.13</v>
      </c>
      <c r="CC62">
        <v>11</v>
      </c>
      <c r="CD62">
        <v>3475.29</v>
      </c>
      <c r="CE62">
        <v>21</v>
      </c>
      <c r="CF62">
        <v>3144.26</v>
      </c>
      <c r="CG62">
        <v>11</v>
      </c>
      <c r="CH62">
        <v>2938.71</v>
      </c>
      <c r="CI62">
        <v>14</v>
      </c>
      <c r="CJ62">
        <v>1907.23</v>
      </c>
      <c r="CK62">
        <v>15</v>
      </c>
      <c r="CL62">
        <v>2540.8200000000002</v>
      </c>
      <c r="CM62">
        <v>13</v>
      </c>
      <c r="CN62">
        <v>2759.18</v>
      </c>
      <c r="CO62">
        <v>15</v>
      </c>
      <c r="CP62">
        <v>3133.74</v>
      </c>
      <c r="CQ62">
        <v>10</v>
      </c>
      <c r="CR62">
        <v>2813.82</v>
      </c>
      <c r="CS62">
        <v>19</v>
      </c>
      <c r="CT62">
        <v>3041.52</v>
      </c>
      <c r="CU62">
        <v>11</v>
      </c>
      <c r="CV62">
        <v>1662.35</v>
      </c>
      <c r="CW62">
        <v>11</v>
      </c>
      <c r="CX62">
        <v>2601.7800000000002</v>
      </c>
      <c r="CY62">
        <v>11</v>
      </c>
      <c r="CZ62">
        <v>2885.24</v>
      </c>
      <c r="DA62">
        <v>12</v>
      </c>
      <c r="DB62">
        <v>2.33</v>
      </c>
      <c r="DC62">
        <v>68887.899999999994</v>
      </c>
      <c r="DD62">
        <v>742</v>
      </c>
    </row>
    <row r="63" spans="1:108">
      <c r="A63">
        <v>38446</v>
      </c>
      <c r="B63" t="s">
        <v>17</v>
      </c>
      <c r="C63" t="s">
        <v>9</v>
      </c>
      <c r="D63">
        <v>11846.17</v>
      </c>
      <c r="E63">
        <v>1902.54</v>
      </c>
      <c r="F63">
        <v>1490.61</v>
      </c>
      <c r="G63">
        <v>12</v>
      </c>
      <c r="H63">
        <v>2161.94</v>
      </c>
      <c r="I63">
        <v>14</v>
      </c>
      <c r="J63">
        <v>8805.75</v>
      </c>
      <c r="K63">
        <v>19</v>
      </c>
      <c r="L63">
        <v>2216.7199999999998</v>
      </c>
      <c r="M63">
        <v>14</v>
      </c>
      <c r="N63">
        <v>1062.73</v>
      </c>
      <c r="O63">
        <v>13</v>
      </c>
      <c r="P63">
        <v>1262.44</v>
      </c>
      <c r="Q63">
        <v>19</v>
      </c>
      <c r="R63">
        <v>2464.7399999999998</v>
      </c>
      <c r="S63">
        <v>19</v>
      </c>
      <c r="T63">
        <v>2054.77</v>
      </c>
      <c r="U63">
        <v>8</v>
      </c>
      <c r="V63">
        <v>2505.31</v>
      </c>
      <c r="W63">
        <v>13</v>
      </c>
      <c r="X63">
        <v>2546.1999999999998</v>
      </c>
      <c r="Y63">
        <v>20</v>
      </c>
      <c r="Z63">
        <v>1596.06</v>
      </c>
      <c r="AA63">
        <v>18</v>
      </c>
      <c r="AB63">
        <v>2527.4499999999998</v>
      </c>
      <c r="AC63">
        <v>19</v>
      </c>
      <c r="AD63">
        <v>3126.58</v>
      </c>
      <c r="AE63">
        <v>11</v>
      </c>
      <c r="AF63">
        <v>3027.47</v>
      </c>
      <c r="AG63">
        <v>6</v>
      </c>
      <c r="AH63">
        <v>3104.36</v>
      </c>
      <c r="AI63">
        <v>20</v>
      </c>
      <c r="AJ63">
        <v>2373.17</v>
      </c>
      <c r="AK63">
        <v>12</v>
      </c>
      <c r="AL63">
        <v>2301.44</v>
      </c>
      <c r="AM63">
        <v>15</v>
      </c>
      <c r="AN63">
        <v>2326.54</v>
      </c>
      <c r="AO63">
        <v>6</v>
      </c>
      <c r="AP63">
        <v>2717.86</v>
      </c>
      <c r="AQ63">
        <v>17</v>
      </c>
      <c r="AR63">
        <v>1599.78</v>
      </c>
      <c r="AS63">
        <v>14</v>
      </c>
      <c r="AT63">
        <v>2996.64</v>
      </c>
      <c r="AU63">
        <v>15</v>
      </c>
      <c r="AV63">
        <v>3433.19</v>
      </c>
      <c r="AW63">
        <v>16</v>
      </c>
      <c r="AX63">
        <v>2643.58</v>
      </c>
      <c r="AY63">
        <v>22</v>
      </c>
      <c r="AZ63">
        <v>3286.27</v>
      </c>
      <c r="BA63">
        <v>7</v>
      </c>
      <c r="BB63">
        <v>2932.09</v>
      </c>
      <c r="BC63">
        <v>16</v>
      </c>
      <c r="BD63">
        <v>3410.05</v>
      </c>
      <c r="BE63">
        <v>14</v>
      </c>
      <c r="BF63">
        <v>3777.86</v>
      </c>
      <c r="BG63">
        <v>18</v>
      </c>
      <c r="BH63">
        <v>3136.86</v>
      </c>
      <c r="BI63">
        <v>15</v>
      </c>
      <c r="BJ63">
        <v>2915.33</v>
      </c>
      <c r="BK63">
        <v>19</v>
      </c>
      <c r="BL63">
        <v>2617.63</v>
      </c>
      <c r="BM63">
        <v>18</v>
      </c>
      <c r="BN63">
        <v>2216.63</v>
      </c>
      <c r="BO63">
        <v>12</v>
      </c>
      <c r="BP63">
        <v>4119.1000000000004</v>
      </c>
      <c r="BQ63">
        <v>10</v>
      </c>
      <c r="BR63">
        <v>3911.36</v>
      </c>
      <c r="BS63">
        <v>21</v>
      </c>
      <c r="BT63">
        <v>3250.86</v>
      </c>
      <c r="BU63">
        <v>22</v>
      </c>
      <c r="BV63">
        <v>3562.02</v>
      </c>
      <c r="BW63">
        <v>19</v>
      </c>
      <c r="BX63">
        <v>2696.12</v>
      </c>
      <c r="BY63">
        <v>14</v>
      </c>
      <c r="BZ63">
        <v>3095.1</v>
      </c>
      <c r="CA63">
        <v>21</v>
      </c>
      <c r="CB63">
        <v>1915.12</v>
      </c>
      <c r="CC63">
        <v>11</v>
      </c>
      <c r="CD63">
        <v>2082.1999999999998</v>
      </c>
      <c r="CE63">
        <v>21</v>
      </c>
      <c r="CF63">
        <v>2557.75</v>
      </c>
      <c r="CG63">
        <v>11</v>
      </c>
      <c r="CH63">
        <v>3107.39</v>
      </c>
      <c r="CI63">
        <v>14</v>
      </c>
      <c r="CJ63">
        <v>2429.64</v>
      </c>
      <c r="CK63">
        <v>15</v>
      </c>
      <c r="CL63">
        <v>1679.15</v>
      </c>
      <c r="CM63">
        <v>13</v>
      </c>
      <c r="CN63">
        <v>2862.29</v>
      </c>
      <c r="CO63">
        <v>15</v>
      </c>
      <c r="CP63">
        <v>3019.51</v>
      </c>
      <c r="CQ63">
        <v>10</v>
      </c>
      <c r="CR63">
        <v>2980.6</v>
      </c>
      <c r="CS63">
        <v>19</v>
      </c>
      <c r="CT63">
        <v>2488.0700000000002</v>
      </c>
      <c r="CU63">
        <v>11</v>
      </c>
      <c r="CV63">
        <v>2967.34</v>
      </c>
      <c r="CW63">
        <v>11</v>
      </c>
      <c r="CX63">
        <v>2122.16</v>
      </c>
      <c r="CY63">
        <v>11</v>
      </c>
      <c r="CZ63">
        <v>3101.28</v>
      </c>
      <c r="DA63">
        <v>12</v>
      </c>
      <c r="DB63">
        <v>3.49</v>
      </c>
      <c r="DC63">
        <v>70539.42</v>
      </c>
      <c r="DD63">
        <v>742</v>
      </c>
    </row>
    <row r="67" spans="1:108">
      <c r="A67" t="s">
        <v>2</v>
      </c>
      <c r="B67" t="s">
        <v>1</v>
      </c>
      <c r="C67" t="s">
        <v>3</v>
      </c>
      <c r="D67" t="s">
        <v>4</v>
      </c>
      <c r="E67" t="s">
        <v>5</v>
      </c>
      <c r="F67" s="6" t="s">
        <v>21</v>
      </c>
      <c r="G67" t="s">
        <v>22</v>
      </c>
      <c r="H67" t="s">
        <v>23</v>
      </c>
      <c r="I67" t="s">
        <v>24</v>
      </c>
      <c r="J67" t="s">
        <v>29</v>
      </c>
      <c r="K67" t="s">
        <v>30</v>
      </c>
      <c r="L67" t="s">
        <v>31</v>
      </c>
      <c r="M67" t="s">
        <v>32</v>
      </c>
      <c r="N67" t="s">
        <v>35</v>
      </c>
      <c r="O67" t="s">
        <v>36</v>
      </c>
      <c r="P67" t="s">
        <v>37</v>
      </c>
      <c r="Q67" t="s">
        <v>38</v>
      </c>
      <c r="R67" t="s">
        <v>39</v>
      </c>
      <c r="S67" t="s">
        <v>40</v>
      </c>
      <c r="T67" t="s">
        <v>43</v>
      </c>
      <c r="U67" t="s">
        <v>44</v>
      </c>
      <c r="V67" t="s">
        <v>45</v>
      </c>
      <c r="W67" t="s">
        <v>46</v>
      </c>
      <c r="X67" t="s">
        <v>47</v>
      </c>
      <c r="Y67" t="s">
        <v>48</v>
      </c>
      <c r="Z67" t="s">
        <v>49</v>
      </c>
      <c r="AA67" t="s">
        <v>50</v>
      </c>
      <c r="AB67" t="s">
        <v>51</v>
      </c>
      <c r="AC67" t="s">
        <v>52</v>
      </c>
      <c r="AD67" t="s">
        <v>53</v>
      </c>
      <c r="AE67" t="s">
        <v>54</v>
      </c>
      <c r="AF67" t="s">
        <v>55</v>
      </c>
      <c r="AG67" t="s">
        <v>56</v>
      </c>
      <c r="AH67" t="s">
        <v>57</v>
      </c>
      <c r="AI67" t="s">
        <v>58</v>
      </c>
      <c r="AJ67" t="s">
        <v>59</v>
      </c>
      <c r="AK67" t="s">
        <v>60</v>
      </c>
      <c r="AL67" t="s">
        <v>61</v>
      </c>
      <c r="AM67" t="s">
        <v>62</v>
      </c>
      <c r="AN67" t="s">
        <v>65</v>
      </c>
      <c r="AO67" t="s">
        <v>66</v>
      </c>
      <c r="AP67" t="s">
        <v>67</v>
      </c>
      <c r="AQ67" t="s">
        <v>68</v>
      </c>
      <c r="AR67" t="s">
        <v>69</v>
      </c>
      <c r="AS67" t="s">
        <v>70</v>
      </c>
      <c r="AT67" t="s">
        <v>71</v>
      </c>
      <c r="AU67" t="s">
        <v>72</v>
      </c>
      <c r="AV67" t="s">
        <v>73</v>
      </c>
      <c r="AW67" t="s">
        <v>74</v>
      </c>
      <c r="AX67" t="s">
        <v>75</v>
      </c>
      <c r="AY67" t="s">
        <v>76</v>
      </c>
      <c r="AZ67" t="s">
        <v>77</v>
      </c>
      <c r="BA67" t="s">
        <v>78</v>
      </c>
      <c r="BB67" t="s">
        <v>83</v>
      </c>
      <c r="BC67" t="s">
        <v>84</v>
      </c>
      <c r="BD67" t="s">
        <v>85</v>
      </c>
      <c r="BE67" t="s">
        <v>86</v>
      </c>
      <c r="BF67" t="s">
        <v>87</v>
      </c>
      <c r="BG67" t="s">
        <v>88</v>
      </c>
      <c r="BH67" t="s">
        <v>89</v>
      </c>
      <c r="BI67" t="s">
        <v>90</v>
      </c>
      <c r="BJ67" t="s">
        <v>91</v>
      </c>
      <c r="BK67" t="s">
        <v>92</v>
      </c>
      <c r="BL67" t="s">
        <v>93</v>
      </c>
      <c r="BM67" t="s">
        <v>94</v>
      </c>
      <c r="BN67" t="s">
        <v>95</v>
      </c>
      <c r="BO67" t="s">
        <v>96</v>
      </c>
      <c r="BP67" t="s">
        <v>97</v>
      </c>
      <c r="BQ67" t="s">
        <v>98</v>
      </c>
      <c r="BR67" t="s">
        <v>101</v>
      </c>
      <c r="BS67" t="s">
        <v>102</v>
      </c>
      <c r="BT67" t="s">
        <v>105</v>
      </c>
      <c r="BU67" t="s">
        <v>106</v>
      </c>
      <c r="BV67" t="s">
        <v>107</v>
      </c>
      <c r="BW67" t="s">
        <v>108</v>
      </c>
      <c r="BX67" t="s">
        <v>109</v>
      </c>
      <c r="BY67" t="s">
        <v>110</v>
      </c>
      <c r="BZ67" t="s">
        <v>111</v>
      </c>
      <c r="CA67" t="s">
        <v>112</v>
      </c>
      <c r="CB67" t="s">
        <v>113</v>
      </c>
      <c r="CC67" t="s">
        <v>114</v>
      </c>
      <c r="CD67" t="s">
        <v>115</v>
      </c>
      <c r="CE67" t="s">
        <v>116</v>
      </c>
      <c r="CF67" t="s">
        <v>117</v>
      </c>
      <c r="CG67" t="s">
        <v>118</v>
      </c>
      <c r="CH67" t="s">
        <v>121</v>
      </c>
      <c r="CI67" t="s">
        <v>122</v>
      </c>
      <c r="CJ67" t="s">
        <v>123</v>
      </c>
    </row>
    <row r="68" spans="1:108">
      <c r="A68">
        <v>3323</v>
      </c>
      <c r="B68" t="s">
        <v>18</v>
      </c>
      <c r="C68" t="s">
        <v>9</v>
      </c>
      <c r="D68">
        <v>11531.06</v>
      </c>
      <c r="E68">
        <v>2039.42</v>
      </c>
      <c r="F68">
        <v>764.67</v>
      </c>
      <c r="G68">
        <v>1</v>
      </c>
      <c r="H68">
        <v>690.23</v>
      </c>
      <c r="I68">
        <v>1</v>
      </c>
      <c r="J68">
        <v>711.68</v>
      </c>
      <c r="K68">
        <v>1</v>
      </c>
      <c r="L68">
        <v>768.03</v>
      </c>
      <c r="M68">
        <v>3</v>
      </c>
      <c r="N68">
        <v>686.75</v>
      </c>
      <c r="O68">
        <v>2</v>
      </c>
      <c r="P68">
        <v>812.65</v>
      </c>
      <c r="Q68">
        <v>1</v>
      </c>
      <c r="R68">
        <v>844.9</v>
      </c>
      <c r="S68">
        <v>2</v>
      </c>
      <c r="T68">
        <v>920.69</v>
      </c>
      <c r="U68">
        <v>3</v>
      </c>
      <c r="V68">
        <v>968.9</v>
      </c>
      <c r="W68">
        <v>4</v>
      </c>
      <c r="X68">
        <v>960.89</v>
      </c>
      <c r="Y68">
        <v>2</v>
      </c>
      <c r="Z68">
        <v>783.21</v>
      </c>
      <c r="AA68">
        <v>2</v>
      </c>
      <c r="AB68">
        <v>784.25</v>
      </c>
      <c r="AC68">
        <v>1</v>
      </c>
      <c r="AD68">
        <v>800.78</v>
      </c>
      <c r="AE68">
        <v>2</v>
      </c>
      <c r="AF68">
        <v>820.9</v>
      </c>
      <c r="AG68">
        <v>2</v>
      </c>
      <c r="AH68">
        <v>781.68</v>
      </c>
      <c r="AI68">
        <v>2</v>
      </c>
      <c r="AJ68">
        <v>791.28</v>
      </c>
      <c r="AK68">
        <v>2</v>
      </c>
      <c r="AL68">
        <v>905.43</v>
      </c>
      <c r="AM68">
        <v>3</v>
      </c>
      <c r="AN68">
        <v>945.43</v>
      </c>
      <c r="AO68">
        <v>1</v>
      </c>
      <c r="AP68">
        <v>894.81</v>
      </c>
      <c r="AQ68">
        <v>4</v>
      </c>
      <c r="AR68">
        <v>848.17</v>
      </c>
      <c r="AS68">
        <v>1</v>
      </c>
      <c r="AT68">
        <v>725</v>
      </c>
      <c r="AU68">
        <v>2</v>
      </c>
      <c r="AV68">
        <v>742.58</v>
      </c>
      <c r="AW68">
        <v>2</v>
      </c>
      <c r="AX68">
        <v>720.5</v>
      </c>
      <c r="AY68">
        <v>1</v>
      </c>
      <c r="AZ68">
        <v>696.17</v>
      </c>
      <c r="BA68">
        <v>1</v>
      </c>
      <c r="BB68">
        <v>695.59</v>
      </c>
      <c r="BC68">
        <v>1</v>
      </c>
      <c r="BD68">
        <v>777.17</v>
      </c>
      <c r="BE68">
        <v>1</v>
      </c>
      <c r="BF68">
        <v>754.94</v>
      </c>
      <c r="BG68">
        <v>1</v>
      </c>
      <c r="BH68">
        <v>811.57</v>
      </c>
      <c r="BI68">
        <v>3</v>
      </c>
      <c r="BJ68">
        <v>787.74</v>
      </c>
      <c r="BK68">
        <v>1</v>
      </c>
      <c r="BL68">
        <v>838.87</v>
      </c>
      <c r="BM68">
        <v>4</v>
      </c>
      <c r="BN68">
        <v>782.57</v>
      </c>
      <c r="BO68">
        <v>3</v>
      </c>
      <c r="BP68">
        <v>767.51</v>
      </c>
      <c r="BQ68">
        <v>1</v>
      </c>
      <c r="BR68">
        <v>803.3</v>
      </c>
      <c r="BS68">
        <v>1</v>
      </c>
      <c r="BT68">
        <v>841.31</v>
      </c>
      <c r="BU68">
        <v>4</v>
      </c>
      <c r="BV68">
        <v>702.51</v>
      </c>
      <c r="BW68">
        <v>1</v>
      </c>
      <c r="BX68">
        <v>890.7</v>
      </c>
      <c r="BY68">
        <v>2</v>
      </c>
      <c r="BZ68">
        <v>746.37</v>
      </c>
      <c r="CA68">
        <v>1</v>
      </c>
      <c r="CB68">
        <v>787.98</v>
      </c>
      <c r="CC68">
        <v>2</v>
      </c>
      <c r="CD68">
        <v>912.45</v>
      </c>
      <c r="CE68">
        <v>3</v>
      </c>
      <c r="CF68">
        <v>981.71</v>
      </c>
      <c r="CG68">
        <v>6</v>
      </c>
      <c r="CH68">
        <v>1.1299999999999999</v>
      </c>
      <c r="CI68">
        <v>37042.03</v>
      </c>
      <c r="CJ68">
        <v>81</v>
      </c>
    </row>
    <row r="69" spans="1:108">
      <c r="A69">
        <v>3323</v>
      </c>
      <c r="B69" t="s">
        <v>18</v>
      </c>
      <c r="C69" t="s">
        <v>9</v>
      </c>
      <c r="D69">
        <v>11260.22</v>
      </c>
      <c r="E69">
        <v>1841.87</v>
      </c>
      <c r="F69">
        <v>741.1</v>
      </c>
      <c r="G69">
        <v>1</v>
      </c>
      <c r="H69">
        <v>616.87</v>
      </c>
      <c r="I69">
        <v>1</v>
      </c>
      <c r="J69">
        <v>625.46</v>
      </c>
      <c r="K69">
        <v>1</v>
      </c>
      <c r="L69">
        <v>717.19</v>
      </c>
      <c r="M69">
        <v>3</v>
      </c>
      <c r="N69">
        <v>648.89</v>
      </c>
      <c r="O69">
        <v>2</v>
      </c>
      <c r="P69">
        <v>776.61</v>
      </c>
      <c r="Q69">
        <v>1</v>
      </c>
      <c r="R69">
        <v>823.15</v>
      </c>
      <c r="S69">
        <v>2</v>
      </c>
      <c r="T69">
        <v>770.38</v>
      </c>
      <c r="U69">
        <v>3</v>
      </c>
      <c r="V69">
        <v>916.58</v>
      </c>
      <c r="W69">
        <v>4</v>
      </c>
      <c r="X69">
        <v>854.38</v>
      </c>
      <c r="Y69">
        <v>2</v>
      </c>
      <c r="Z69">
        <v>713.89</v>
      </c>
      <c r="AA69">
        <v>2</v>
      </c>
      <c r="AB69">
        <v>733.6</v>
      </c>
      <c r="AC69">
        <v>1</v>
      </c>
      <c r="AD69">
        <v>746.26</v>
      </c>
      <c r="AE69">
        <v>2</v>
      </c>
      <c r="AF69">
        <v>750.44</v>
      </c>
      <c r="AG69">
        <v>2</v>
      </c>
      <c r="AH69">
        <v>724.48</v>
      </c>
      <c r="AI69">
        <v>2</v>
      </c>
      <c r="AJ69">
        <v>778.78</v>
      </c>
      <c r="AK69">
        <v>2</v>
      </c>
      <c r="AL69">
        <v>869.82</v>
      </c>
      <c r="AM69">
        <v>3</v>
      </c>
      <c r="AN69">
        <v>679.97</v>
      </c>
      <c r="AO69">
        <v>1</v>
      </c>
      <c r="AP69">
        <v>837.8</v>
      </c>
      <c r="AQ69">
        <v>4</v>
      </c>
      <c r="AR69">
        <v>747.07</v>
      </c>
      <c r="AS69">
        <v>1</v>
      </c>
      <c r="AT69">
        <v>758.5</v>
      </c>
      <c r="AU69">
        <v>2</v>
      </c>
      <c r="AV69">
        <v>780.39</v>
      </c>
      <c r="AW69">
        <v>2</v>
      </c>
      <c r="AX69">
        <v>680.52</v>
      </c>
      <c r="AY69">
        <v>1</v>
      </c>
      <c r="AZ69">
        <v>711.18</v>
      </c>
      <c r="BA69">
        <v>1</v>
      </c>
      <c r="BB69">
        <v>684.68</v>
      </c>
      <c r="BC69">
        <v>1</v>
      </c>
      <c r="BD69">
        <v>755.48</v>
      </c>
      <c r="BE69">
        <v>1</v>
      </c>
      <c r="BF69">
        <v>761.63</v>
      </c>
      <c r="BG69">
        <v>1</v>
      </c>
      <c r="BH69">
        <v>818.39</v>
      </c>
      <c r="BI69">
        <v>3</v>
      </c>
      <c r="BJ69">
        <v>793.52</v>
      </c>
      <c r="BK69">
        <v>1</v>
      </c>
      <c r="BL69">
        <v>913.2</v>
      </c>
      <c r="BM69">
        <v>4</v>
      </c>
      <c r="BN69">
        <v>835.87</v>
      </c>
      <c r="BO69">
        <v>3</v>
      </c>
      <c r="BP69">
        <v>706.44</v>
      </c>
      <c r="BQ69">
        <v>1</v>
      </c>
      <c r="BR69">
        <v>745.27</v>
      </c>
      <c r="BS69">
        <v>1</v>
      </c>
      <c r="BT69">
        <v>820.96</v>
      </c>
      <c r="BU69">
        <v>4</v>
      </c>
      <c r="BV69">
        <v>709.36</v>
      </c>
      <c r="BW69">
        <v>1</v>
      </c>
      <c r="BX69">
        <v>921.21</v>
      </c>
      <c r="BY69">
        <v>2</v>
      </c>
      <c r="BZ69">
        <v>846.96</v>
      </c>
      <c r="CA69">
        <v>1</v>
      </c>
      <c r="CB69">
        <v>995.21</v>
      </c>
      <c r="CC69">
        <v>2</v>
      </c>
      <c r="CD69">
        <v>916.45</v>
      </c>
      <c r="CE69">
        <v>3</v>
      </c>
      <c r="CF69">
        <v>1029.23</v>
      </c>
      <c r="CG69">
        <v>6</v>
      </c>
      <c r="CH69">
        <v>0.95</v>
      </c>
      <c r="CI69">
        <v>34838.19</v>
      </c>
      <c r="CJ69">
        <v>81</v>
      </c>
    </row>
    <row r="70" spans="1:108">
      <c r="A70">
        <v>3323</v>
      </c>
      <c r="B70" t="s">
        <v>18</v>
      </c>
      <c r="C70" t="s">
        <v>9</v>
      </c>
      <c r="D70">
        <v>11438.77</v>
      </c>
      <c r="E70">
        <v>1851.15</v>
      </c>
      <c r="F70">
        <v>796.83</v>
      </c>
      <c r="G70">
        <v>1</v>
      </c>
      <c r="H70">
        <v>635.5</v>
      </c>
      <c r="I70">
        <v>1</v>
      </c>
      <c r="J70">
        <v>634.72</v>
      </c>
      <c r="K70">
        <v>1</v>
      </c>
      <c r="L70">
        <v>667.41</v>
      </c>
      <c r="M70">
        <v>3</v>
      </c>
      <c r="N70">
        <v>629.35</v>
      </c>
      <c r="O70">
        <v>2</v>
      </c>
      <c r="P70">
        <v>734.11</v>
      </c>
      <c r="Q70">
        <v>1</v>
      </c>
      <c r="R70">
        <v>819.2</v>
      </c>
      <c r="S70">
        <v>2</v>
      </c>
      <c r="T70">
        <v>765.27</v>
      </c>
      <c r="U70">
        <v>3</v>
      </c>
      <c r="V70">
        <v>883.64</v>
      </c>
      <c r="W70">
        <v>4</v>
      </c>
      <c r="X70">
        <v>766.81</v>
      </c>
      <c r="Y70">
        <v>2</v>
      </c>
      <c r="Z70">
        <v>749.35</v>
      </c>
      <c r="AA70">
        <v>2</v>
      </c>
      <c r="AB70">
        <v>681.85</v>
      </c>
      <c r="AC70">
        <v>1</v>
      </c>
      <c r="AD70">
        <v>684.8</v>
      </c>
      <c r="AE70">
        <v>2</v>
      </c>
      <c r="AF70">
        <v>713.39</v>
      </c>
      <c r="AG70">
        <v>2</v>
      </c>
      <c r="AH70">
        <v>754.97</v>
      </c>
      <c r="AI70">
        <v>2</v>
      </c>
      <c r="AJ70">
        <v>780.82</v>
      </c>
      <c r="AK70">
        <v>2</v>
      </c>
      <c r="AL70">
        <v>808.47</v>
      </c>
      <c r="AM70">
        <v>3</v>
      </c>
      <c r="AN70">
        <v>626.46</v>
      </c>
      <c r="AO70">
        <v>1</v>
      </c>
      <c r="AP70">
        <v>772.03</v>
      </c>
      <c r="AQ70">
        <v>4</v>
      </c>
      <c r="AR70">
        <v>686.05</v>
      </c>
      <c r="AS70">
        <v>1</v>
      </c>
      <c r="AT70">
        <v>724.88</v>
      </c>
      <c r="AU70">
        <v>2</v>
      </c>
      <c r="AV70">
        <v>646.82000000000005</v>
      </c>
      <c r="AW70">
        <v>2</v>
      </c>
      <c r="AX70">
        <v>664.1</v>
      </c>
      <c r="AY70">
        <v>1</v>
      </c>
      <c r="AZ70">
        <v>639.05999999999995</v>
      </c>
      <c r="BA70">
        <v>1</v>
      </c>
      <c r="BB70">
        <v>638.53</v>
      </c>
      <c r="BC70">
        <v>1</v>
      </c>
      <c r="BD70">
        <v>859.54</v>
      </c>
      <c r="BE70">
        <v>1</v>
      </c>
      <c r="BF70">
        <v>681.48</v>
      </c>
      <c r="BG70">
        <v>1</v>
      </c>
      <c r="BH70">
        <v>794.63</v>
      </c>
      <c r="BI70">
        <v>3</v>
      </c>
      <c r="BJ70">
        <v>726.41</v>
      </c>
      <c r="BK70">
        <v>1</v>
      </c>
      <c r="BL70">
        <v>824.95</v>
      </c>
      <c r="BM70">
        <v>4</v>
      </c>
      <c r="BN70">
        <v>745.41</v>
      </c>
      <c r="BO70">
        <v>3</v>
      </c>
      <c r="BP70">
        <v>699.16</v>
      </c>
      <c r="BQ70">
        <v>1</v>
      </c>
      <c r="BR70">
        <v>660.19</v>
      </c>
      <c r="BS70">
        <v>1</v>
      </c>
      <c r="BT70">
        <v>793.75</v>
      </c>
      <c r="BU70">
        <v>4</v>
      </c>
      <c r="BV70">
        <v>697.78</v>
      </c>
      <c r="BW70">
        <v>1</v>
      </c>
      <c r="BX70">
        <v>752.27</v>
      </c>
      <c r="BY70">
        <v>2</v>
      </c>
      <c r="BZ70">
        <v>681.48</v>
      </c>
      <c r="CA70">
        <v>1</v>
      </c>
      <c r="CB70">
        <v>760.28</v>
      </c>
      <c r="CC70">
        <v>2</v>
      </c>
      <c r="CD70">
        <v>779.93</v>
      </c>
      <c r="CE70">
        <v>3</v>
      </c>
      <c r="CF70">
        <v>972.16</v>
      </c>
      <c r="CG70">
        <v>6</v>
      </c>
      <c r="CH70">
        <v>1.25</v>
      </c>
      <c r="CI70">
        <v>34703.03</v>
      </c>
      <c r="CJ70">
        <v>81</v>
      </c>
    </row>
    <row r="74" spans="1:108">
      <c r="A74" t="s">
        <v>2</v>
      </c>
      <c r="B74" t="s">
        <v>1</v>
      </c>
      <c r="C74" t="s">
        <v>3</v>
      </c>
      <c r="D74" t="s">
        <v>4</v>
      </c>
      <c r="E74" t="s">
        <v>5</v>
      </c>
      <c r="F74" t="s">
        <v>21</v>
      </c>
      <c r="G74" t="s">
        <v>22</v>
      </c>
      <c r="H74" t="s">
        <v>23</v>
      </c>
      <c r="I74" t="s">
        <v>24</v>
      </c>
      <c r="J74" t="s">
        <v>25</v>
      </c>
      <c r="K74" t="s">
        <v>26</v>
      </c>
      <c r="L74" t="s">
        <v>27</v>
      </c>
      <c r="M74" t="s">
        <v>28</v>
      </c>
      <c r="N74" t="s">
        <v>29</v>
      </c>
      <c r="O74" t="s">
        <v>30</v>
      </c>
      <c r="P74" t="s">
        <v>31</v>
      </c>
      <c r="Q74" t="s">
        <v>32</v>
      </c>
      <c r="R74" t="s">
        <v>33</v>
      </c>
      <c r="S74" t="s">
        <v>34</v>
      </c>
      <c r="T74" t="s">
        <v>35</v>
      </c>
      <c r="U74" t="s">
        <v>36</v>
      </c>
      <c r="V74" t="s">
        <v>37</v>
      </c>
      <c r="W74" t="s">
        <v>38</v>
      </c>
      <c r="X74" t="s">
        <v>39</v>
      </c>
      <c r="Y74" t="s">
        <v>40</v>
      </c>
      <c r="Z74" t="s">
        <v>41</v>
      </c>
      <c r="AA74" t="s">
        <v>42</v>
      </c>
      <c r="AB74" t="s">
        <v>43</v>
      </c>
      <c r="AC74" t="s">
        <v>44</v>
      </c>
      <c r="AD74" t="s">
        <v>45</v>
      </c>
      <c r="AE74" t="s">
        <v>46</v>
      </c>
      <c r="AF74" t="s">
        <v>47</v>
      </c>
      <c r="AG74" t="s">
        <v>48</v>
      </c>
      <c r="AH74" t="s">
        <v>49</v>
      </c>
      <c r="AI74" t="s">
        <v>50</v>
      </c>
      <c r="AJ74" t="s">
        <v>51</v>
      </c>
      <c r="AK74" t="s">
        <v>52</v>
      </c>
      <c r="AL74" t="s">
        <v>53</v>
      </c>
      <c r="AM74" t="s">
        <v>54</v>
      </c>
      <c r="AN74" t="s">
        <v>55</v>
      </c>
      <c r="AO74" t="s">
        <v>56</v>
      </c>
      <c r="AP74" t="s">
        <v>57</v>
      </c>
      <c r="AQ74" t="s">
        <v>58</v>
      </c>
      <c r="AR74" t="s">
        <v>59</v>
      </c>
      <c r="AS74" t="s">
        <v>60</v>
      </c>
      <c r="AT74" t="s">
        <v>61</v>
      </c>
      <c r="AU74" t="s">
        <v>62</v>
      </c>
      <c r="AV74" t="s">
        <v>63</v>
      </c>
      <c r="AW74" t="s">
        <v>64</v>
      </c>
      <c r="AX74" t="s">
        <v>65</v>
      </c>
      <c r="AY74" t="s">
        <v>66</v>
      </c>
      <c r="AZ74" t="s">
        <v>67</v>
      </c>
      <c r="BA74" t="s">
        <v>68</v>
      </c>
      <c r="BB74" t="s">
        <v>69</v>
      </c>
      <c r="BC74" t="s">
        <v>70</v>
      </c>
      <c r="BD74" t="s">
        <v>71</v>
      </c>
      <c r="BE74" t="s">
        <v>72</v>
      </c>
      <c r="BF74" t="s">
        <v>73</v>
      </c>
      <c r="BG74" t="s">
        <v>74</v>
      </c>
      <c r="BH74" t="s">
        <v>75</v>
      </c>
      <c r="BI74" t="s">
        <v>76</v>
      </c>
      <c r="BJ74" t="s">
        <v>77</v>
      </c>
      <c r="BK74" t="s">
        <v>78</v>
      </c>
      <c r="BL74" t="s">
        <v>79</v>
      </c>
      <c r="BM74" t="s">
        <v>80</v>
      </c>
      <c r="BN74" t="s">
        <v>81</v>
      </c>
      <c r="BO74" t="s">
        <v>82</v>
      </c>
      <c r="BP74" t="s">
        <v>83</v>
      </c>
      <c r="BQ74" t="s">
        <v>84</v>
      </c>
      <c r="BR74" t="s">
        <v>85</v>
      </c>
      <c r="BS74" t="s">
        <v>86</v>
      </c>
      <c r="BT74" t="s">
        <v>87</v>
      </c>
      <c r="BU74" t="s">
        <v>88</v>
      </c>
      <c r="BV74" t="s">
        <v>89</v>
      </c>
      <c r="BW74" t="s">
        <v>90</v>
      </c>
      <c r="BX74" t="s">
        <v>91</v>
      </c>
      <c r="BY74" t="s">
        <v>92</v>
      </c>
      <c r="BZ74" t="s">
        <v>93</v>
      </c>
      <c r="CA74" t="s">
        <v>94</v>
      </c>
      <c r="CB74" t="s">
        <v>95</v>
      </c>
      <c r="CC74" t="s">
        <v>96</v>
      </c>
      <c r="CD74" t="s">
        <v>97</v>
      </c>
      <c r="CE74" t="s">
        <v>98</v>
      </c>
      <c r="CF74" t="s">
        <v>99</v>
      </c>
      <c r="CG74" t="s">
        <v>100</v>
      </c>
      <c r="CH74" t="s">
        <v>101</v>
      </c>
      <c r="CI74" t="s">
        <v>102</v>
      </c>
      <c r="CJ74" t="s">
        <v>103</v>
      </c>
      <c r="CK74" t="s">
        <v>104</v>
      </c>
      <c r="CL74" t="s">
        <v>105</v>
      </c>
      <c r="CM74" t="s">
        <v>106</v>
      </c>
      <c r="CN74" t="s">
        <v>107</v>
      </c>
      <c r="CO74" t="s">
        <v>108</v>
      </c>
      <c r="CP74" t="s">
        <v>109</v>
      </c>
      <c r="CQ74" t="s">
        <v>110</v>
      </c>
      <c r="CR74" t="s">
        <v>111</v>
      </c>
      <c r="CS74" t="s">
        <v>112</v>
      </c>
      <c r="CT74" t="s">
        <v>113</v>
      </c>
      <c r="CU74" t="s">
        <v>114</v>
      </c>
      <c r="CV74" t="s">
        <v>115</v>
      </c>
      <c r="CW74" t="s">
        <v>116</v>
      </c>
      <c r="CX74" t="s">
        <v>117</v>
      </c>
      <c r="CY74" t="s">
        <v>118</v>
      </c>
      <c r="CZ74" t="s">
        <v>119</v>
      </c>
      <c r="DA74" t="s">
        <v>120</v>
      </c>
      <c r="DB74" t="s">
        <v>121</v>
      </c>
      <c r="DC74" t="s">
        <v>122</v>
      </c>
      <c r="DD74" t="s">
        <v>123</v>
      </c>
    </row>
    <row r="75" spans="1:108">
      <c r="A75">
        <v>330665</v>
      </c>
      <c r="B75" t="s">
        <v>8</v>
      </c>
      <c r="C75" t="s">
        <v>19</v>
      </c>
      <c r="D75">
        <v>28458.82</v>
      </c>
      <c r="E75">
        <v>2589.73</v>
      </c>
      <c r="F75">
        <v>66827.72</v>
      </c>
      <c r="G75">
        <v>195</v>
      </c>
      <c r="H75">
        <v>9394.7900000000009</v>
      </c>
      <c r="I75">
        <v>202</v>
      </c>
      <c r="J75">
        <v>42349.919999999998</v>
      </c>
      <c r="K75">
        <v>185</v>
      </c>
      <c r="L75">
        <v>57985.05</v>
      </c>
      <c r="M75">
        <v>173</v>
      </c>
      <c r="N75">
        <v>79001.570000000007</v>
      </c>
      <c r="O75">
        <v>180</v>
      </c>
      <c r="P75">
        <v>71461.31</v>
      </c>
      <c r="Q75">
        <v>156</v>
      </c>
      <c r="R75">
        <v>50145.919999999998</v>
      </c>
      <c r="S75">
        <v>181</v>
      </c>
      <c r="T75">
        <v>34085.01</v>
      </c>
      <c r="U75">
        <v>183</v>
      </c>
      <c r="V75">
        <v>25749.1</v>
      </c>
      <c r="W75">
        <v>191</v>
      </c>
      <c r="X75">
        <v>17570.02</v>
      </c>
      <c r="Y75">
        <v>201</v>
      </c>
      <c r="Z75">
        <v>64466.06</v>
      </c>
      <c r="AA75">
        <v>182</v>
      </c>
      <c r="AB75">
        <v>39770.86</v>
      </c>
      <c r="AC75">
        <v>173</v>
      </c>
      <c r="AD75">
        <v>31859.47</v>
      </c>
      <c r="AE75">
        <v>174</v>
      </c>
      <c r="AF75">
        <v>82867.27</v>
      </c>
      <c r="AG75">
        <v>202</v>
      </c>
      <c r="AH75">
        <v>16075.27</v>
      </c>
      <c r="AI75">
        <v>163</v>
      </c>
      <c r="AJ75">
        <v>73529.94</v>
      </c>
      <c r="AK75">
        <v>203</v>
      </c>
      <c r="AL75">
        <v>47789.23</v>
      </c>
      <c r="AM75">
        <v>188</v>
      </c>
      <c r="AN75">
        <v>55893.58</v>
      </c>
      <c r="AO75">
        <v>179</v>
      </c>
      <c r="AP75">
        <v>8453.51</v>
      </c>
      <c r="AQ75">
        <v>163</v>
      </c>
      <c r="AR75">
        <v>24191.62</v>
      </c>
      <c r="AS75">
        <v>167</v>
      </c>
      <c r="AT75">
        <v>24837.22</v>
      </c>
      <c r="AU75">
        <v>185</v>
      </c>
      <c r="AV75">
        <v>16590.84</v>
      </c>
      <c r="AW75">
        <v>180</v>
      </c>
      <c r="AX75">
        <v>8611.34</v>
      </c>
      <c r="AY75">
        <v>180</v>
      </c>
      <c r="AZ75">
        <v>32890</v>
      </c>
      <c r="BA75">
        <v>179</v>
      </c>
      <c r="BB75">
        <v>48310.19</v>
      </c>
      <c r="BC75">
        <v>164</v>
      </c>
      <c r="BD75">
        <v>72237.45</v>
      </c>
      <c r="BE75">
        <v>182</v>
      </c>
      <c r="BF75">
        <v>40236.78</v>
      </c>
      <c r="BG75">
        <v>166</v>
      </c>
      <c r="BH75">
        <v>63859.4</v>
      </c>
      <c r="BI75">
        <v>164</v>
      </c>
      <c r="BJ75">
        <v>56877.2</v>
      </c>
      <c r="BK75">
        <v>197</v>
      </c>
      <c r="BL75">
        <v>80413.14</v>
      </c>
      <c r="BM75">
        <v>194</v>
      </c>
      <c r="BN75">
        <v>81912.23</v>
      </c>
      <c r="BO75">
        <v>201</v>
      </c>
      <c r="BP75">
        <v>17614.919999999998</v>
      </c>
      <c r="BQ75">
        <v>208</v>
      </c>
      <c r="BR75">
        <v>63504.99</v>
      </c>
      <c r="BS75">
        <v>180</v>
      </c>
      <c r="BT75">
        <v>72051.199999999997</v>
      </c>
      <c r="BU75">
        <v>174</v>
      </c>
      <c r="BV75">
        <v>25872.880000000001</v>
      </c>
      <c r="BW75">
        <v>185</v>
      </c>
      <c r="BX75">
        <v>34745.35</v>
      </c>
      <c r="BY75">
        <v>163</v>
      </c>
      <c r="BZ75">
        <v>43761.73</v>
      </c>
      <c r="CA75">
        <v>173</v>
      </c>
      <c r="CB75">
        <v>9011.99</v>
      </c>
      <c r="CC75">
        <v>196</v>
      </c>
      <c r="CD75">
        <v>53740.12</v>
      </c>
      <c r="CE75">
        <v>183</v>
      </c>
      <c r="CF75">
        <v>90177.8</v>
      </c>
      <c r="CG75">
        <v>165</v>
      </c>
      <c r="CH75">
        <v>39162.6</v>
      </c>
      <c r="CI75">
        <v>176</v>
      </c>
      <c r="CJ75">
        <v>9186.06</v>
      </c>
      <c r="CK75">
        <v>165</v>
      </c>
      <c r="CL75">
        <v>48042.33</v>
      </c>
      <c r="CM75">
        <v>164</v>
      </c>
      <c r="CN75">
        <v>58090.12</v>
      </c>
      <c r="CO75">
        <v>173</v>
      </c>
      <c r="CP75">
        <v>97442.12</v>
      </c>
      <c r="CQ75">
        <v>196</v>
      </c>
      <c r="CR75">
        <v>19517.810000000001</v>
      </c>
      <c r="CS75">
        <v>183</v>
      </c>
      <c r="CT75">
        <v>86592.44</v>
      </c>
      <c r="CU75">
        <v>209</v>
      </c>
      <c r="CV75">
        <v>75780.98</v>
      </c>
      <c r="CW75">
        <v>154</v>
      </c>
      <c r="CX75">
        <v>30218.639999999999</v>
      </c>
      <c r="CY75">
        <v>187</v>
      </c>
      <c r="CZ75">
        <v>67996.94</v>
      </c>
      <c r="DA75">
        <v>186</v>
      </c>
      <c r="DB75">
        <v>24.17</v>
      </c>
      <c r="DC75">
        <v>474987.99</v>
      </c>
      <c r="DD75">
        <v>9053</v>
      </c>
    </row>
    <row r="76" spans="1:108">
      <c r="A76">
        <v>330665</v>
      </c>
      <c r="B76" t="s">
        <v>8</v>
      </c>
      <c r="C76" t="s">
        <v>19</v>
      </c>
      <c r="D76">
        <v>27761.23</v>
      </c>
      <c r="E76">
        <v>2699.45</v>
      </c>
      <c r="F76">
        <v>71229.919999999998</v>
      </c>
      <c r="G76">
        <v>195</v>
      </c>
      <c r="H76">
        <v>33461.81</v>
      </c>
      <c r="I76">
        <v>202</v>
      </c>
      <c r="J76">
        <v>62365.7</v>
      </c>
      <c r="K76">
        <v>185</v>
      </c>
      <c r="L76">
        <v>53632.85</v>
      </c>
      <c r="M76">
        <v>173</v>
      </c>
      <c r="N76">
        <v>82452</v>
      </c>
      <c r="O76">
        <v>180</v>
      </c>
      <c r="P76">
        <v>74822.27</v>
      </c>
      <c r="Q76">
        <v>156</v>
      </c>
      <c r="R76">
        <v>8741.42</v>
      </c>
      <c r="S76">
        <v>181</v>
      </c>
      <c r="T76">
        <v>24489.16</v>
      </c>
      <c r="U76">
        <v>183</v>
      </c>
      <c r="V76">
        <v>16946.310000000001</v>
      </c>
      <c r="W76">
        <v>191</v>
      </c>
      <c r="X76">
        <v>45098.98</v>
      </c>
      <c r="Y76">
        <v>201</v>
      </c>
      <c r="Z76">
        <v>19507.77</v>
      </c>
      <c r="AA76">
        <v>182</v>
      </c>
      <c r="AB76">
        <v>9446.84</v>
      </c>
      <c r="AC76">
        <v>173</v>
      </c>
      <c r="AD76">
        <v>47371.74</v>
      </c>
      <c r="AE76">
        <v>174</v>
      </c>
      <c r="AF76">
        <v>88483.62</v>
      </c>
      <c r="AG76">
        <v>202</v>
      </c>
      <c r="AH76">
        <v>96702.39</v>
      </c>
      <c r="AI76">
        <v>163</v>
      </c>
      <c r="AJ76">
        <v>57939.25</v>
      </c>
      <c r="AK76">
        <v>203</v>
      </c>
      <c r="AL76">
        <v>77352.100000000006</v>
      </c>
      <c r="AM76">
        <v>188</v>
      </c>
      <c r="AN76">
        <v>67188.41</v>
      </c>
      <c r="AO76">
        <v>179</v>
      </c>
      <c r="AP76">
        <v>37844.839999999997</v>
      </c>
      <c r="AQ76">
        <v>163</v>
      </c>
      <c r="AR76">
        <v>28637.75</v>
      </c>
      <c r="AS76">
        <v>167</v>
      </c>
      <c r="AT76">
        <v>87491.23</v>
      </c>
      <c r="AU76">
        <v>185</v>
      </c>
      <c r="AV76">
        <v>10606.09</v>
      </c>
      <c r="AW76">
        <v>180</v>
      </c>
      <c r="AX76">
        <v>63127.87</v>
      </c>
      <c r="AY76">
        <v>180</v>
      </c>
      <c r="AZ76">
        <v>46544.56</v>
      </c>
      <c r="BA76">
        <v>179</v>
      </c>
      <c r="BB76">
        <v>38844.79</v>
      </c>
      <c r="BC76">
        <v>164</v>
      </c>
      <c r="BD76">
        <v>55011.57</v>
      </c>
      <c r="BE76">
        <v>182</v>
      </c>
      <c r="BF76">
        <v>30203.41</v>
      </c>
      <c r="BG76">
        <v>166</v>
      </c>
      <c r="BH76">
        <v>78943.83</v>
      </c>
      <c r="BI76">
        <v>164</v>
      </c>
      <c r="BJ76">
        <v>22008.17</v>
      </c>
      <c r="BK76">
        <v>197</v>
      </c>
      <c r="BL76">
        <v>71690.55</v>
      </c>
      <c r="BM76">
        <v>194</v>
      </c>
      <c r="BN76">
        <v>17760.84</v>
      </c>
      <c r="BO76">
        <v>201</v>
      </c>
      <c r="BP76">
        <v>35425.01</v>
      </c>
      <c r="BQ76">
        <v>208</v>
      </c>
      <c r="BR76">
        <v>42702.09</v>
      </c>
      <c r="BS76">
        <v>180</v>
      </c>
      <c r="BT76">
        <v>57527.02</v>
      </c>
      <c r="BU76">
        <v>174</v>
      </c>
      <c r="BV76">
        <v>8728.35</v>
      </c>
      <c r="BW76">
        <v>185</v>
      </c>
      <c r="BX76">
        <v>64692.15</v>
      </c>
      <c r="BY76">
        <v>163</v>
      </c>
      <c r="BZ76">
        <v>79102.17</v>
      </c>
      <c r="CA76">
        <v>173</v>
      </c>
      <c r="CB76">
        <v>26522.57</v>
      </c>
      <c r="CC76">
        <v>196</v>
      </c>
      <c r="CD76">
        <v>50320.23</v>
      </c>
      <c r="CE76">
        <v>183</v>
      </c>
      <c r="CF76">
        <v>71556.47</v>
      </c>
      <c r="CG76">
        <v>165</v>
      </c>
      <c r="CH76">
        <v>8014.63</v>
      </c>
      <c r="CI76">
        <v>176</v>
      </c>
      <c r="CJ76">
        <v>14976.87</v>
      </c>
      <c r="CK76">
        <v>165</v>
      </c>
      <c r="CL76">
        <v>21908.32</v>
      </c>
      <c r="CM76">
        <v>164</v>
      </c>
      <c r="CN76">
        <v>56222.400000000001</v>
      </c>
      <c r="CO76">
        <v>173</v>
      </c>
      <c r="CP76">
        <v>73795.929999999993</v>
      </c>
      <c r="CQ76">
        <v>196</v>
      </c>
      <c r="CR76">
        <v>48277.95</v>
      </c>
      <c r="CS76">
        <v>183</v>
      </c>
      <c r="CT76">
        <v>30498.22</v>
      </c>
      <c r="CU76">
        <v>209</v>
      </c>
      <c r="CV76">
        <v>63658.75</v>
      </c>
      <c r="CW76">
        <v>154</v>
      </c>
      <c r="CX76">
        <v>39439.129999999997</v>
      </c>
      <c r="CY76">
        <v>187</v>
      </c>
      <c r="CZ76">
        <v>82427.17</v>
      </c>
      <c r="DA76">
        <v>186</v>
      </c>
      <c r="DB76">
        <v>25.91</v>
      </c>
      <c r="DC76">
        <v>472946.42</v>
      </c>
      <c r="DD76">
        <v>9053</v>
      </c>
    </row>
    <row r="77" spans="1:108">
      <c r="A77">
        <v>330665</v>
      </c>
      <c r="B77" t="s">
        <v>8</v>
      </c>
      <c r="C77" t="s">
        <v>19</v>
      </c>
      <c r="D77">
        <v>27378.02</v>
      </c>
      <c r="E77">
        <v>2533.27</v>
      </c>
      <c r="F77">
        <v>38095.89</v>
      </c>
      <c r="G77">
        <v>195</v>
      </c>
      <c r="H77">
        <v>23238.03</v>
      </c>
      <c r="I77">
        <v>202</v>
      </c>
      <c r="J77">
        <v>44984.57</v>
      </c>
      <c r="K77">
        <v>185</v>
      </c>
      <c r="L77">
        <v>51596.99</v>
      </c>
      <c r="M77">
        <v>173</v>
      </c>
      <c r="N77">
        <v>67740.350000000006</v>
      </c>
      <c r="O77">
        <v>180</v>
      </c>
      <c r="P77">
        <v>61123.96</v>
      </c>
      <c r="Q77">
        <v>156</v>
      </c>
      <c r="R77">
        <v>58326.83</v>
      </c>
      <c r="S77">
        <v>181</v>
      </c>
      <c r="T77">
        <v>30660.2</v>
      </c>
      <c r="U77">
        <v>183</v>
      </c>
      <c r="V77">
        <v>8214.89</v>
      </c>
      <c r="W77">
        <v>191</v>
      </c>
      <c r="X77">
        <v>15694.92</v>
      </c>
      <c r="Y77">
        <v>201</v>
      </c>
      <c r="Z77">
        <v>29624.9</v>
      </c>
      <c r="AA77">
        <v>182</v>
      </c>
      <c r="AB77">
        <v>43142.77</v>
      </c>
      <c r="AC77">
        <v>173</v>
      </c>
      <c r="AD77">
        <v>68784.990000000005</v>
      </c>
      <c r="AE77">
        <v>174</v>
      </c>
      <c r="AF77">
        <v>16278.82</v>
      </c>
      <c r="AG77">
        <v>202</v>
      </c>
      <c r="AH77">
        <v>49194.76</v>
      </c>
      <c r="AI77">
        <v>163</v>
      </c>
      <c r="AJ77">
        <v>8443.67</v>
      </c>
      <c r="AK77">
        <v>203</v>
      </c>
      <c r="AL77">
        <v>56307.53</v>
      </c>
      <c r="AM77">
        <v>188</v>
      </c>
      <c r="AN77">
        <v>36370.129999999997</v>
      </c>
      <c r="AO77">
        <v>179</v>
      </c>
      <c r="AP77">
        <v>62553.38</v>
      </c>
      <c r="AQ77">
        <v>163</v>
      </c>
      <c r="AR77">
        <v>22679.61</v>
      </c>
      <c r="AS77">
        <v>167</v>
      </c>
      <c r="AT77">
        <v>52516.55</v>
      </c>
      <c r="AU77">
        <v>185</v>
      </c>
      <c r="AV77">
        <v>7726.27</v>
      </c>
      <c r="AW77">
        <v>180</v>
      </c>
      <c r="AX77">
        <v>69759.89</v>
      </c>
      <c r="AY77">
        <v>180</v>
      </c>
      <c r="AZ77">
        <v>29148.18</v>
      </c>
      <c r="BA77">
        <v>179</v>
      </c>
      <c r="BB77">
        <v>44178.239999999998</v>
      </c>
      <c r="BC77">
        <v>164</v>
      </c>
      <c r="BD77">
        <v>22171.69</v>
      </c>
      <c r="BE77">
        <v>182</v>
      </c>
      <c r="BF77">
        <v>36471.300000000003</v>
      </c>
      <c r="BG77">
        <v>166</v>
      </c>
      <c r="BH77">
        <v>77043.81</v>
      </c>
      <c r="BI77">
        <v>164</v>
      </c>
      <c r="BJ77">
        <v>61508.51</v>
      </c>
      <c r="BK77">
        <v>197</v>
      </c>
      <c r="BL77">
        <v>15218.36</v>
      </c>
      <c r="BM77">
        <v>194</v>
      </c>
      <c r="BN77">
        <v>56258.1</v>
      </c>
      <c r="BO77">
        <v>201</v>
      </c>
      <c r="BP77">
        <v>40704.85</v>
      </c>
      <c r="BQ77">
        <v>208</v>
      </c>
      <c r="BR77">
        <v>8542.36</v>
      </c>
      <c r="BS77">
        <v>180</v>
      </c>
      <c r="BT77">
        <v>79951.070000000007</v>
      </c>
      <c r="BU77">
        <v>174</v>
      </c>
      <c r="BV77">
        <v>16505.12</v>
      </c>
      <c r="BW77">
        <v>185</v>
      </c>
      <c r="BX77">
        <v>47855.89</v>
      </c>
      <c r="BY77">
        <v>163</v>
      </c>
      <c r="BZ77">
        <v>23918.37</v>
      </c>
      <c r="CA77">
        <v>173</v>
      </c>
      <c r="CB77">
        <v>72833.929999999993</v>
      </c>
      <c r="CC77">
        <v>196</v>
      </c>
      <c r="CD77">
        <v>31751.47</v>
      </c>
      <c r="CE77">
        <v>183</v>
      </c>
      <c r="CF77">
        <v>63954.96</v>
      </c>
      <c r="CG77">
        <v>165</v>
      </c>
      <c r="CH77">
        <v>20018.490000000002</v>
      </c>
      <c r="CI77">
        <v>176</v>
      </c>
      <c r="CJ77">
        <v>7184.78</v>
      </c>
      <c r="CK77">
        <v>165</v>
      </c>
      <c r="CL77">
        <v>56210.62</v>
      </c>
      <c r="CM77">
        <v>164</v>
      </c>
      <c r="CN77">
        <v>49887.66</v>
      </c>
      <c r="CO77">
        <v>173</v>
      </c>
      <c r="CP77">
        <v>70889.31</v>
      </c>
      <c r="CQ77">
        <v>196</v>
      </c>
      <c r="CR77">
        <v>43101.33</v>
      </c>
      <c r="CS77">
        <v>183</v>
      </c>
      <c r="CT77">
        <v>35872.75</v>
      </c>
      <c r="CU77">
        <v>209</v>
      </c>
      <c r="CV77">
        <v>13120.07</v>
      </c>
      <c r="CW77">
        <v>154</v>
      </c>
      <c r="CX77">
        <v>27487.360000000001</v>
      </c>
      <c r="CY77">
        <v>187</v>
      </c>
      <c r="CZ77">
        <v>63408.71</v>
      </c>
      <c r="DA77">
        <v>186</v>
      </c>
      <c r="DB77">
        <v>28.49</v>
      </c>
      <c r="DC77">
        <v>407970.38</v>
      </c>
      <c r="DD77">
        <v>9053</v>
      </c>
    </row>
    <row r="81" spans="1:108">
      <c r="A81" t="s">
        <v>2</v>
      </c>
      <c r="B81" t="s">
        <v>1</v>
      </c>
      <c r="C81" t="s">
        <v>3</v>
      </c>
      <c r="D81" t="s">
        <v>4</v>
      </c>
      <c r="E81" t="s">
        <v>5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  <c r="K81" t="s">
        <v>26</v>
      </c>
      <c r="L81" t="s">
        <v>27</v>
      </c>
      <c r="M81" t="s">
        <v>28</v>
      </c>
      <c r="N81" t="s">
        <v>29</v>
      </c>
      <c r="O81" t="s">
        <v>30</v>
      </c>
      <c r="P81" t="s">
        <v>31</v>
      </c>
      <c r="Q81" t="s">
        <v>32</v>
      </c>
      <c r="R81" t="s">
        <v>33</v>
      </c>
      <c r="S81" t="s">
        <v>34</v>
      </c>
      <c r="T81" t="s">
        <v>35</v>
      </c>
      <c r="U81" t="s">
        <v>36</v>
      </c>
      <c r="V81" t="s">
        <v>37</v>
      </c>
      <c r="W81" t="s">
        <v>38</v>
      </c>
      <c r="X81" t="s">
        <v>39</v>
      </c>
      <c r="Y81" t="s">
        <v>40</v>
      </c>
      <c r="Z81" t="s">
        <v>41</v>
      </c>
      <c r="AA81" t="s">
        <v>42</v>
      </c>
      <c r="AB81" t="s">
        <v>43</v>
      </c>
      <c r="AC81" t="s">
        <v>44</v>
      </c>
      <c r="AD81" t="s">
        <v>45</v>
      </c>
      <c r="AE81" t="s">
        <v>46</v>
      </c>
      <c r="AF81" t="s">
        <v>47</v>
      </c>
      <c r="AG81" t="s">
        <v>48</v>
      </c>
      <c r="AH81" t="s">
        <v>49</v>
      </c>
      <c r="AI81" t="s">
        <v>50</v>
      </c>
      <c r="AJ81" t="s">
        <v>51</v>
      </c>
      <c r="AK81" t="s">
        <v>52</v>
      </c>
      <c r="AL81" t="s">
        <v>53</v>
      </c>
      <c r="AM81" t="s">
        <v>54</v>
      </c>
      <c r="AN81" t="s">
        <v>55</v>
      </c>
      <c r="AO81" t="s">
        <v>56</v>
      </c>
      <c r="AP81" t="s">
        <v>57</v>
      </c>
      <c r="AQ81" t="s">
        <v>58</v>
      </c>
      <c r="AR81" t="s">
        <v>59</v>
      </c>
      <c r="AS81" t="s">
        <v>60</v>
      </c>
      <c r="AT81" t="s">
        <v>61</v>
      </c>
      <c r="AU81" t="s">
        <v>62</v>
      </c>
      <c r="AV81" t="s">
        <v>63</v>
      </c>
      <c r="AW81" t="s">
        <v>64</v>
      </c>
      <c r="AX81" t="s">
        <v>65</v>
      </c>
      <c r="AY81" t="s">
        <v>66</v>
      </c>
      <c r="AZ81" t="s">
        <v>67</v>
      </c>
      <c r="BA81" t="s">
        <v>68</v>
      </c>
      <c r="BB81" t="s">
        <v>69</v>
      </c>
      <c r="BC81" t="s">
        <v>70</v>
      </c>
      <c r="BD81" t="s">
        <v>71</v>
      </c>
      <c r="BE81" t="s">
        <v>72</v>
      </c>
      <c r="BF81" t="s">
        <v>73</v>
      </c>
      <c r="BG81" t="s">
        <v>74</v>
      </c>
      <c r="BH81" t="s">
        <v>75</v>
      </c>
      <c r="BI81" t="s">
        <v>76</v>
      </c>
      <c r="BJ81" t="s">
        <v>77</v>
      </c>
      <c r="BK81" t="s">
        <v>78</v>
      </c>
      <c r="BL81" t="s">
        <v>79</v>
      </c>
      <c r="BM81" t="s">
        <v>80</v>
      </c>
      <c r="BN81" t="s">
        <v>81</v>
      </c>
      <c r="BO81" t="s">
        <v>82</v>
      </c>
      <c r="BP81" t="s">
        <v>83</v>
      </c>
      <c r="BQ81" t="s">
        <v>84</v>
      </c>
      <c r="BR81" t="s">
        <v>85</v>
      </c>
      <c r="BS81" t="s">
        <v>86</v>
      </c>
      <c r="BT81" t="s">
        <v>87</v>
      </c>
      <c r="BU81" t="s">
        <v>88</v>
      </c>
      <c r="BV81" t="s">
        <v>89</v>
      </c>
      <c r="BW81" t="s">
        <v>90</v>
      </c>
      <c r="BX81" t="s">
        <v>91</v>
      </c>
      <c r="BY81" t="s">
        <v>92</v>
      </c>
      <c r="BZ81" t="s">
        <v>93</v>
      </c>
      <c r="CA81" t="s">
        <v>94</v>
      </c>
      <c r="CB81" t="s">
        <v>95</v>
      </c>
      <c r="CC81" t="s">
        <v>96</v>
      </c>
      <c r="CD81" t="s">
        <v>97</v>
      </c>
      <c r="CE81" t="s">
        <v>98</v>
      </c>
      <c r="CF81" t="s">
        <v>99</v>
      </c>
      <c r="CG81" t="s">
        <v>100</v>
      </c>
      <c r="CH81" t="s">
        <v>101</v>
      </c>
      <c r="CI81" t="s">
        <v>102</v>
      </c>
      <c r="CJ81" t="s">
        <v>103</v>
      </c>
      <c r="CK81" t="s">
        <v>104</v>
      </c>
      <c r="CL81" t="s">
        <v>105</v>
      </c>
      <c r="CM81" t="s">
        <v>106</v>
      </c>
      <c r="CN81" t="s">
        <v>107</v>
      </c>
      <c r="CO81" t="s">
        <v>108</v>
      </c>
      <c r="CP81" t="s">
        <v>109</v>
      </c>
      <c r="CQ81" t="s">
        <v>110</v>
      </c>
      <c r="CR81" t="s">
        <v>111</v>
      </c>
      <c r="CS81" t="s">
        <v>112</v>
      </c>
      <c r="CT81" t="s">
        <v>113</v>
      </c>
      <c r="CU81" t="s">
        <v>114</v>
      </c>
      <c r="CV81" t="s">
        <v>115</v>
      </c>
      <c r="CW81" t="s">
        <v>116</v>
      </c>
      <c r="CX81" t="s">
        <v>117</v>
      </c>
      <c r="CY81" t="s">
        <v>118</v>
      </c>
      <c r="CZ81" t="s">
        <v>119</v>
      </c>
      <c r="DA81" t="s">
        <v>120</v>
      </c>
      <c r="DB81" t="s">
        <v>121</v>
      </c>
      <c r="DC81" t="s">
        <v>122</v>
      </c>
      <c r="DD81" t="s">
        <v>123</v>
      </c>
    </row>
    <row r="82" spans="1:108">
      <c r="A82">
        <v>223083</v>
      </c>
      <c r="B82" t="s">
        <v>10</v>
      </c>
      <c r="C82" t="s">
        <v>19</v>
      </c>
      <c r="D82">
        <v>25374.01</v>
      </c>
      <c r="E82">
        <v>2584.77</v>
      </c>
      <c r="F82">
        <v>9040.44</v>
      </c>
      <c r="G82">
        <v>96</v>
      </c>
      <c r="H82">
        <v>33222.230000000003</v>
      </c>
      <c r="I82">
        <v>105</v>
      </c>
      <c r="J82">
        <v>13984.68</v>
      </c>
      <c r="K82">
        <v>126</v>
      </c>
      <c r="L82">
        <v>37258.6</v>
      </c>
      <c r="M82">
        <v>102</v>
      </c>
      <c r="N82">
        <v>42726.42</v>
      </c>
      <c r="O82">
        <v>113</v>
      </c>
      <c r="P82">
        <v>38439.21</v>
      </c>
      <c r="Q82">
        <v>117</v>
      </c>
      <c r="R82">
        <v>18956.75</v>
      </c>
      <c r="S82">
        <v>130</v>
      </c>
      <c r="T82">
        <v>28999.21</v>
      </c>
      <c r="U82">
        <v>138</v>
      </c>
      <c r="V82">
        <v>23643</v>
      </c>
      <c r="W82">
        <v>125</v>
      </c>
      <c r="X82">
        <v>5431.69</v>
      </c>
      <c r="Y82">
        <v>124</v>
      </c>
      <c r="Z82">
        <v>47307.03</v>
      </c>
      <c r="AA82">
        <v>117</v>
      </c>
      <c r="AB82">
        <v>43929.120000000003</v>
      </c>
      <c r="AC82">
        <v>118</v>
      </c>
      <c r="AD82">
        <v>16253.71</v>
      </c>
      <c r="AE82">
        <v>130</v>
      </c>
      <c r="AF82">
        <v>5653.92</v>
      </c>
      <c r="AG82">
        <v>118</v>
      </c>
      <c r="AH82">
        <v>38912.080000000002</v>
      </c>
      <c r="AI82">
        <v>109</v>
      </c>
      <c r="AJ82">
        <v>30236.89</v>
      </c>
      <c r="AK82">
        <v>119</v>
      </c>
      <c r="AL82">
        <v>25067.32</v>
      </c>
      <c r="AM82">
        <v>96</v>
      </c>
      <c r="AN82">
        <v>20996.2</v>
      </c>
      <c r="AO82">
        <v>107</v>
      </c>
      <c r="AP82">
        <v>34465.24</v>
      </c>
      <c r="AQ82">
        <v>99</v>
      </c>
      <c r="AR82">
        <v>10756.36</v>
      </c>
      <c r="AS82">
        <v>106</v>
      </c>
      <c r="AT82">
        <v>41366.21</v>
      </c>
      <c r="AU82">
        <v>135</v>
      </c>
      <c r="AV82">
        <v>5501.54</v>
      </c>
      <c r="AW82">
        <v>114</v>
      </c>
      <c r="AX82">
        <v>15132.38</v>
      </c>
      <c r="AY82">
        <v>108</v>
      </c>
      <c r="AZ82">
        <v>30248.400000000001</v>
      </c>
      <c r="BA82">
        <v>133</v>
      </c>
      <c r="BB82">
        <v>24688.9</v>
      </c>
      <c r="BC82">
        <v>114</v>
      </c>
      <c r="BD82">
        <v>19545.3</v>
      </c>
      <c r="BE82">
        <v>105</v>
      </c>
      <c r="BF82">
        <v>47947.49</v>
      </c>
      <c r="BG82">
        <v>147</v>
      </c>
      <c r="BH82">
        <v>52615.25</v>
      </c>
      <c r="BI82">
        <v>119</v>
      </c>
      <c r="BJ82">
        <v>35471.839999999997</v>
      </c>
      <c r="BK82">
        <v>117</v>
      </c>
      <c r="BL82">
        <v>10567.79</v>
      </c>
      <c r="BM82">
        <v>118</v>
      </c>
      <c r="BN82">
        <v>9876.93</v>
      </c>
      <c r="BO82">
        <v>113</v>
      </c>
      <c r="BP82">
        <v>42611.839999999997</v>
      </c>
      <c r="BQ82">
        <v>95</v>
      </c>
      <c r="BR82">
        <v>29607.07</v>
      </c>
      <c r="BS82">
        <v>140</v>
      </c>
      <c r="BT82">
        <v>33808.71</v>
      </c>
      <c r="BU82">
        <v>105</v>
      </c>
      <c r="BV82">
        <v>38950.839999999997</v>
      </c>
      <c r="BW82">
        <v>127</v>
      </c>
      <c r="BX82">
        <v>20014.740000000002</v>
      </c>
      <c r="BY82">
        <v>133</v>
      </c>
      <c r="BZ82">
        <v>44843.65</v>
      </c>
      <c r="CA82">
        <v>114</v>
      </c>
      <c r="CB82">
        <v>14665.68</v>
      </c>
      <c r="CC82">
        <v>118</v>
      </c>
      <c r="CD82">
        <v>24213.25</v>
      </c>
      <c r="CE82">
        <v>104</v>
      </c>
      <c r="CF82">
        <v>5340.96</v>
      </c>
      <c r="CG82">
        <v>110</v>
      </c>
      <c r="CH82">
        <v>19252.77</v>
      </c>
      <c r="CI82">
        <v>115</v>
      </c>
      <c r="CJ82">
        <v>23962.91</v>
      </c>
      <c r="CK82">
        <v>122</v>
      </c>
      <c r="CL82">
        <v>14657.49</v>
      </c>
      <c r="CM82">
        <v>112</v>
      </c>
      <c r="CN82">
        <v>46374.2</v>
      </c>
      <c r="CO82">
        <v>113</v>
      </c>
      <c r="CP82">
        <v>6029.13</v>
      </c>
      <c r="CQ82">
        <v>133</v>
      </c>
      <c r="CR82">
        <v>10344.48</v>
      </c>
      <c r="CS82">
        <v>111</v>
      </c>
      <c r="CT82">
        <v>33632.559999999998</v>
      </c>
      <c r="CU82">
        <v>128</v>
      </c>
      <c r="CV82">
        <v>28777.63</v>
      </c>
      <c r="CW82">
        <v>128</v>
      </c>
      <c r="CX82">
        <v>42165.52</v>
      </c>
      <c r="CY82">
        <v>103</v>
      </c>
      <c r="CZ82">
        <v>38262.720000000001</v>
      </c>
      <c r="DA82">
        <v>118</v>
      </c>
      <c r="DB82">
        <v>19.73</v>
      </c>
      <c r="DC82">
        <v>279222.87</v>
      </c>
      <c r="DD82">
        <v>5847</v>
      </c>
    </row>
    <row r="83" spans="1:108">
      <c r="A83">
        <v>223083</v>
      </c>
      <c r="B83" t="s">
        <v>10</v>
      </c>
      <c r="C83" t="s">
        <v>19</v>
      </c>
      <c r="D83">
        <v>25737.23</v>
      </c>
      <c r="E83">
        <v>2697.56</v>
      </c>
      <c r="F83">
        <v>19447.849999999999</v>
      </c>
      <c r="G83">
        <v>96</v>
      </c>
      <c r="H83">
        <v>15588.86</v>
      </c>
      <c r="I83">
        <v>105</v>
      </c>
      <c r="J83">
        <v>30209.64</v>
      </c>
      <c r="K83">
        <v>126</v>
      </c>
      <c r="L83">
        <v>34860.1</v>
      </c>
      <c r="M83">
        <v>102</v>
      </c>
      <c r="N83">
        <v>48008.38</v>
      </c>
      <c r="O83">
        <v>113</v>
      </c>
      <c r="P83">
        <v>43274.63</v>
      </c>
      <c r="Q83">
        <v>117</v>
      </c>
      <c r="R83">
        <v>40965.1</v>
      </c>
      <c r="S83">
        <v>130</v>
      </c>
      <c r="T83">
        <v>11386.44</v>
      </c>
      <c r="U83">
        <v>138</v>
      </c>
      <c r="V83">
        <v>24508.26</v>
      </c>
      <c r="W83">
        <v>125</v>
      </c>
      <c r="X83">
        <v>6235.73</v>
      </c>
      <c r="Y83">
        <v>124</v>
      </c>
      <c r="Z83">
        <v>28208.57</v>
      </c>
      <c r="AA83">
        <v>117</v>
      </c>
      <c r="AB83">
        <v>5797.96</v>
      </c>
      <c r="AC83">
        <v>118</v>
      </c>
      <c r="AD83">
        <v>52493.19</v>
      </c>
      <c r="AE83">
        <v>130</v>
      </c>
      <c r="AF83">
        <v>34529.279999999999</v>
      </c>
      <c r="AG83">
        <v>118</v>
      </c>
      <c r="AH83">
        <v>21870.400000000001</v>
      </c>
      <c r="AI83">
        <v>109</v>
      </c>
      <c r="AJ83">
        <v>46429.39</v>
      </c>
      <c r="AK83">
        <v>119</v>
      </c>
      <c r="AL83">
        <v>10266.17</v>
      </c>
      <c r="AM83">
        <v>96</v>
      </c>
      <c r="AN83">
        <v>57039.05</v>
      </c>
      <c r="AO83">
        <v>107</v>
      </c>
      <c r="AP83">
        <v>15698.51</v>
      </c>
      <c r="AQ83">
        <v>99</v>
      </c>
      <c r="AR83">
        <v>39988.04</v>
      </c>
      <c r="AS83">
        <v>106</v>
      </c>
      <c r="AT83">
        <v>40608.14</v>
      </c>
      <c r="AU83">
        <v>135</v>
      </c>
      <c r="AV83">
        <v>31037.43</v>
      </c>
      <c r="AW83">
        <v>114</v>
      </c>
      <c r="AX83">
        <v>35369.9</v>
      </c>
      <c r="AY83">
        <v>108</v>
      </c>
      <c r="AZ83">
        <v>17636.759999999998</v>
      </c>
      <c r="BA83">
        <v>133</v>
      </c>
      <c r="BB83">
        <v>45010.05</v>
      </c>
      <c r="BC83">
        <v>114</v>
      </c>
      <c r="BD83">
        <v>21911.61</v>
      </c>
      <c r="BE83">
        <v>105</v>
      </c>
      <c r="BF83">
        <v>12214.82</v>
      </c>
      <c r="BG83">
        <v>147</v>
      </c>
      <c r="BH83">
        <v>5954.33</v>
      </c>
      <c r="BI83">
        <v>119</v>
      </c>
      <c r="BJ83">
        <v>26638.41</v>
      </c>
      <c r="BK83">
        <v>117</v>
      </c>
      <c r="BL83">
        <v>49525.81</v>
      </c>
      <c r="BM83">
        <v>118</v>
      </c>
      <c r="BN83">
        <v>28146.5</v>
      </c>
      <c r="BO83">
        <v>113</v>
      </c>
      <c r="BP83">
        <v>35918.19</v>
      </c>
      <c r="BQ83">
        <v>95</v>
      </c>
      <c r="BR83">
        <v>41269.94</v>
      </c>
      <c r="BS83">
        <v>140</v>
      </c>
      <c r="BT83">
        <v>32254.78</v>
      </c>
      <c r="BU83">
        <v>105</v>
      </c>
      <c r="BV83">
        <v>5851.86</v>
      </c>
      <c r="BW83">
        <v>127</v>
      </c>
      <c r="BX83">
        <v>23680.560000000001</v>
      </c>
      <c r="BY83">
        <v>133</v>
      </c>
      <c r="BZ83">
        <v>44403.57</v>
      </c>
      <c r="CA83">
        <v>114</v>
      </c>
      <c r="CB83">
        <v>14353.86</v>
      </c>
      <c r="CC83">
        <v>118</v>
      </c>
      <c r="CD83">
        <v>9842.11</v>
      </c>
      <c r="CE83">
        <v>104</v>
      </c>
      <c r="CF83">
        <v>18623.490000000002</v>
      </c>
      <c r="CG83">
        <v>110</v>
      </c>
      <c r="CH83">
        <v>9657.23</v>
      </c>
      <c r="CI83">
        <v>115</v>
      </c>
      <c r="CJ83">
        <v>19153.48</v>
      </c>
      <c r="CK83">
        <v>122</v>
      </c>
      <c r="CL83">
        <v>23604.33</v>
      </c>
      <c r="CM83">
        <v>112</v>
      </c>
      <c r="CN83">
        <v>40610.5</v>
      </c>
      <c r="CO83">
        <v>113</v>
      </c>
      <c r="CP83">
        <v>28780.560000000001</v>
      </c>
      <c r="CQ83">
        <v>133</v>
      </c>
      <c r="CR83">
        <v>5267.94</v>
      </c>
      <c r="CS83">
        <v>111</v>
      </c>
      <c r="CT83">
        <v>37709.64</v>
      </c>
      <c r="CU83">
        <v>128</v>
      </c>
      <c r="CV83">
        <v>14439.61</v>
      </c>
      <c r="CW83">
        <v>128</v>
      </c>
      <c r="CX83">
        <v>32916.199999999997</v>
      </c>
      <c r="CY83">
        <v>103</v>
      </c>
      <c r="CZ83">
        <v>42441.83</v>
      </c>
      <c r="DA83">
        <v>118</v>
      </c>
      <c r="DB83">
        <v>16.260000000000002</v>
      </c>
      <c r="DC83">
        <v>289882.62</v>
      </c>
      <c r="DD83">
        <v>5847</v>
      </c>
    </row>
    <row r="84" spans="1:108">
      <c r="A84">
        <v>223083</v>
      </c>
      <c r="B84" t="s">
        <v>10</v>
      </c>
      <c r="C84" t="s">
        <v>19</v>
      </c>
      <c r="D84">
        <v>26183.37</v>
      </c>
      <c r="E84">
        <v>2601.21</v>
      </c>
      <c r="F84">
        <v>37408.910000000003</v>
      </c>
      <c r="G84">
        <v>96</v>
      </c>
      <c r="H84">
        <v>33446.839999999997</v>
      </c>
      <c r="I84">
        <v>105</v>
      </c>
      <c r="J84">
        <v>15610.12</v>
      </c>
      <c r="K84">
        <v>126</v>
      </c>
      <c r="L84">
        <v>19369.88</v>
      </c>
      <c r="M84">
        <v>102</v>
      </c>
      <c r="N84">
        <v>38061.32</v>
      </c>
      <c r="O84">
        <v>113</v>
      </c>
      <c r="P84">
        <v>42600.25</v>
      </c>
      <c r="Q84">
        <v>117</v>
      </c>
      <c r="R84">
        <v>29452.29</v>
      </c>
      <c r="S84">
        <v>130</v>
      </c>
      <c r="T84">
        <v>10946.63</v>
      </c>
      <c r="U84">
        <v>138</v>
      </c>
      <c r="V84">
        <v>24194.75</v>
      </c>
      <c r="W84">
        <v>125</v>
      </c>
      <c r="X84">
        <v>5739.34</v>
      </c>
      <c r="Y84">
        <v>124</v>
      </c>
      <c r="Z84">
        <v>30348.51</v>
      </c>
      <c r="AA84">
        <v>117</v>
      </c>
      <c r="AB84">
        <v>25742.68</v>
      </c>
      <c r="AC84">
        <v>118</v>
      </c>
      <c r="AD84">
        <v>38860.31</v>
      </c>
      <c r="AE84">
        <v>130</v>
      </c>
      <c r="AF84">
        <v>9520.91</v>
      </c>
      <c r="AG84">
        <v>118</v>
      </c>
      <c r="AH84">
        <v>21202.28</v>
      </c>
      <c r="AI84">
        <v>109</v>
      </c>
      <c r="AJ84">
        <v>43138.44</v>
      </c>
      <c r="AK84">
        <v>119</v>
      </c>
      <c r="AL84">
        <v>33929.14</v>
      </c>
      <c r="AM84">
        <v>96</v>
      </c>
      <c r="AN84">
        <v>5064.0600000000004</v>
      </c>
      <c r="AO84">
        <v>107</v>
      </c>
      <c r="AP84">
        <v>13197.23</v>
      </c>
      <c r="AQ84">
        <v>99</v>
      </c>
      <c r="AR84">
        <v>17193.04</v>
      </c>
      <c r="AS84">
        <v>106</v>
      </c>
      <c r="AT84">
        <v>40890.379999999997</v>
      </c>
      <c r="AU84">
        <v>135</v>
      </c>
      <c r="AV84">
        <v>8973.2999999999993</v>
      </c>
      <c r="AW84">
        <v>114</v>
      </c>
      <c r="AX84">
        <v>13094.86</v>
      </c>
      <c r="AY84">
        <v>108</v>
      </c>
      <c r="AZ84">
        <v>22252.16</v>
      </c>
      <c r="BA84">
        <v>133</v>
      </c>
      <c r="BB84">
        <v>17227.03</v>
      </c>
      <c r="BC84">
        <v>114</v>
      </c>
      <c r="BD84">
        <v>4842.97</v>
      </c>
      <c r="BE84">
        <v>105</v>
      </c>
      <c r="BF84">
        <v>46139.96</v>
      </c>
      <c r="BG84">
        <v>147</v>
      </c>
      <c r="BH84">
        <v>35660.44</v>
      </c>
      <c r="BI84">
        <v>119</v>
      </c>
      <c r="BJ84">
        <v>26744.69</v>
      </c>
      <c r="BK84">
        <v>117</v>
      </c>
      <c r="BL84">
        <v>31124.43</v>
      </c>
      <c r="BM84">
        <v>118</v>
      </c>
      <c r="BN84">
        <v>28169.88</v>
      </c>
      <c r="BO84">
        <v>113</v>
      </c>
      <c r="BP84">
        <v>37100.76</v>
      </c>
      <c r="BQ84">
        <v>95</v>
      </c>
      <c r="BR84">
        <v>19636.580000000002</v>
      </c>
      <c r="BS84">
        <v>140</v>
      </c>
      <c r="BT84">
        <v>42019.39</v>
      </c>
      <c r="BU84">
        <v>105</v>
      </c>
      <c r="BV84">
        <v>5694.4</v>
      </c>
      <c r="BW84">
        <v>127</v>
      </c>
      <c r="BX84">
        <v>33343.93</v>
      </c>
      <c r="BY84">
        <v>133</v>
      </c>
      <c r="BZ84">
        <v>51815.55</v>
      </c>
      <c r="CA84">
        <v>114</v>
      </c>
      <c r="CB84">
        <v>10058.84</v>
      </c>
      <c r="CC84">
        <v>118</v>
      </c>
      <c r="CD84">
        <v>23629.03</v>
      </c>
      <c r="CE84">
        <v>104</v>
      </c>
      <c r="CF84">
        <v>14286.7</v>
      </c>
      <c r="CG84">
        <v>110</v>
      </c>
      <c r="CH84">
        <v>8653.1299999999992</v>
      </c>
      <c r="CI84">
        <v>115</v>
      </c>
      <c r="CJ84">
        <v>35123.61</v>
      </c>
      <c r="CK84">
        <v>122</v>
      </c>
      <c r="CL84">
        <v>29565.91</v>
      </c>
      <c r="CM84">
        <v>112</v>
      </c>
      <c r="CN84">
        <v>19102.48</v>
      </c>
      <c r="CO84">
        <v>113</v>
      </c>
      <c r="CP84">
        <v>45580.28</v>
      </c>
      <c r="CQ84">
        <v>133</v>
      </c>
      <c r="CR84">
        <v>14408.85</v>
      </c>
      <c r="CS84">
        <v>111</v>
      </c>
      <c r="CT84">
        <v>51408.79</v>
      </c>
      <c r="CU84">
        <v>128</v>
      </c>
      <c r="CV84">
        <v>24471.99</v>
      </c>
      <c r="CW84">
        <v>128</v>
      </c>
      <c r="CX84">
        <v>39736.199999999997</v>
      </c>
      <c r="CY84">
        <v>103</v>
      </c>
      <c r="CZ84">
        <v>57000.11</v>
      </c>
      <c r="DA84">
        <v>118</v>
      </c>
      <c r="DB84">
        <v>20.37</v>
      </c>
      <c r="DC84">
        <v>283525.51</v>
      </c>
      <c r="DD84">
        <v>5847</v>
      </c>
    </row>
    <row r="88" spans="1:108">
      <c r="A88" t="s">
        <v>2</v>
      </c>
      <c r="B88" t="s">
        <v>1</v>
      </c>
      <c r="C88" t="s">
        <v>3</v>
      </c>
      <c r="D88" t="s">
        <v>4</v>
      </c>
      <c r="E88" t="s">
        <v>5</v>
      </c>
      <c r="F88" t="s">
        <v>33</v>
      </c>
      <c r="G88" t="s">
        <v>34</v>
      </c>
      <c r="H88" t="s">
        <v>35</v>
      </c>
      <c r="I88" t="s">
        <v>36</v>
      </c>
      <c r="J88" t="s">
        <v>37</v>
      </c>
      <c r="K88" t="s">
        <v>38</v>
      </c>
      <c r="L88" t="s">
        <v>39</v>
      </c>
      <c r="M88" t="s">
        <v>40</v>
      </c>
      <c r="N88" t="s">
        <v>41</v>
      </c>
      <c r="O88" t="s">
        <v>42</v>
      </c>
      <c r="P88" t="s">
        <v>43</v>
      </c>
      <c r="Q88" t="s">
        <v>44</v>
      </c>
      <c r="R88" t="s">
        <v>45</v>
      </c>
      <c r="S88" t="s">
        <v>46</v>
      </c>
      <c r="T88" t="s">
        <v>47</v>
      </c>
      <c r="U88" t="s">
        <v>48</v>
      </c>
      <c r="V88" t="s">
        <v>49</v>
      </c>
      <c r="W88" t="s">
        <v>50</v>
      </c>
      <c r="X88" t="s">
        <v>51</v>
      </c>
      <c r="Y88" t="s">
        <v>52</v>
      </c>
      <c r="Z88" t="s">
        <v>53</v>
      </c>
      <c r="AA88" t="s">
        <v>54</v>
      </c>
      <c r="AB88" t="s">
        <v>55</v>
      </c>
      <c r="AC88" t="s">
        <v>56</v>
      </c>
      <c r="AD88" t="s">
        <v>57</v>
      </c>
      <c r="AE88" t="s">
        <v>58</v>
      </c>
      <c r="AF88" t="s">
        <v>59</v>
      </c>
      <c r="AG88" t="s">
        <v>60</v>
      </c>
      <c r="AH88" t="s">
        <v>61</v>
      </c>
      <c r="AI88" t="s">
        <v>62</v>
      </c>
      <c r="AJ88" t="s">
        <v>63</v>
      </c>
      <c r="AK88" t="s">
        <v>64</v>
      </c>
      <c r="AL88" t="s">
        <v>65</v>
      </c>
      <c r="AM88" t="s">
        <v>66</v>
      </c>
      <c r="AN88" t="s">
        <v>67</v>
      </c>
      <c r="AO88" t="s">
        <v>68</v>
      </c>
      <c r="AP88" t="s">
        <v>69</v>
      </c>
      <c r="AQ88" t="s">
        <v>70</v>
      </c>
      <c r="AR88" t="s">
        <v>71</v>
      </c>
      <c r="AS88" t="s">
        <v>72</v>
      </c>
      <c r="AT88" t="s">
        <v>73</v>
      </c>
      <c r="AU88" t="s">
        <v>74</v>
      </c>
      <c r="AV88" t="s">
        <v>75</v>
      </c>
      <c r="AW88" t="s">
        <v>76</v>
      </c>
      <c r="AX88" t="s">
        <v>77</v>
      </c>
      <c r="AY88" t="s">
        <v>78</v>
      </c>
      <c r="AZ88" t="s">
        <v>79</v>
      </c>
      <c r="BA88" t="s">
        <v>80</v>
      </c>
      <c r="BB88" t="s">
        <v>81</v>
      </c>
      <c r="BC88" t="s">
        <v>82</v>
      </c>
      <c r="BD88" t="s">
        <v>83</v>
      </c>
      <c r="BE88" t="s">
        <v>84</v>
      </c>
      <c r="BF88" t="s">
        <v>85</v>
      </c>
      <c r="BG88" t="s">
        <v>86</v>
      </c>
      <c r="BH88" t="s">
        <v>87</v>
      </c>
      <c r="BI88" t="s">
        <v>88</v>
      </c>
      <c r="BJ88" t="s">
        <v>89</v>
      </c>
      <c r="BK88" t="s">
        <v>90</v>
      </c>
      <c r="BL88" t="s">
        <v>91</v>
      </c>
      <c r="BM88" t="s">
        <v>92</v>
      </c>
      <c r="BN88" t="s">
        <v>93</v>
      </c>
      <c r="BO88" t="s">
        <v>94</v>
      </c>
      <c r="BP88" t="s">
        <v>95</v>
      </c>
      <c r="BQ88" t="s">
        <v>96</v>
      </c>
      <c r="BR88" t="s">
        <v>97</v>
      </c>
      <c r="BS88" t="s">
        <v>98</v>
      </c>
      <c r="BT88" t="s">
        <v>99</v>
      </c>
      <c r="BU88" t="s">
        <v>100</v>
      </c>
      <c r="BV88" t="s">
        <v>101</v>
      </c>
      <c r="BW88" t="s">
        <v>102</v>
      </c>
      <c r="BX88" t="s">
        <v>103</v>
      </c>
      <c r="BY88" t="s">
        <v>104</v>
      </c>
      <c r="BZ88" t="s">
        <v>105</v>
      </c>
      <c r="CA88" t="s">
        <v>106</v>
      </c>
      <c r="CB88" t="s">
        <v>107</v>
      </c>
      <c r="CC88" t="s">
        <v>108</v>
      </c>
      <c r="CD88" t="s">
        <v>109</v>
      </c>
      <c r="CE88" t="s">
        <v>110</v>
      </c>
      <c r="CF88" t="s">
        <v>111</v>
      </c>
      <c r="CG88" t="s">
        <v>112</v>
      </c>
      <c r="CH88" t="s">
        <v>113</v>
      </c>
      <c r="CI88" t="s">
        <v>114</v>
      </c>
      <c r="CJ88" t="s">
        <v>115</v>
      </c>
      <c r="CK88" t="s">
        <v>116</v>
      </c>
      <c r="CL88" t="s">
        <v>117</v>
      </c>
      <c r="CM88" t="s">
        <v>118</v>
      </c>
      <c r="CN88" t="s">
        <v>119</v>
      </c>
      <c r="CO88" t="s">
        <v>120</v>
      </c>
      <c r="CP88" t="s">
        <v>121</v>
      </c>
      <c r="CQ88" t="s">
        <v>122</v>
      </c>
      <c r="CR88" t="s">
        <v>123</v>
      </c>
    </row>
    <row r="89" spans="1:108">
      <c r="A89">
        <v>119000</v>
      </c>
      <c r="B89" t="s">
        <v>11</v>
      </c>
      <c r="C89" t="s">
        <v>19</v>
      </c>
      <c r="D89">
        <v>26480.41</v>
      </c>
      <c r="E89">
        <v>2491.9299999999998</v>
      </c>
      <c r="F89">
        <v>14447.45</v>
      </c>
      <c r="G89">
        <v>51</v>
      </c>
      <c r="H89">
        <v>2556.4699999999998</v>
      </c>
      <c r="I89">
        <v>43</v>
      </c>
      <c r="J89">
        <v>8193.43</v>
      </c>
      <c r="K89">
        <v>50</v>
      </c>
      <c r="L89">
        <v>9492.23</v>
      </c>
      <c r="M89">
        <v>34</v>
      </c>
      <c r="N89">
        <v>13655.44</v>
      </c>
      <c r="O89">
        <v>38</v>
      </c>
      <c r="P89">
        <v>12565.95</v>
      </c>
      <c r="Q89">
        <v>34</v>
      </c>
      <c r="R89">
        <v>12966.27</v>
      </c>
      <c r="S89">
        <v>51</v>
      </c>
      <c r="T89">
        <v>6476.93</v>
      </c>
      <c r="U89">
        <v>48</v>
      </c>
      <c r="V89">
        <v>4626.84</v>
      </c>
      <c r="W89">
        <v>54</v>
      </c>
      <c r="X89">
        <v>11057.8</v>
      </c>
      <c r="Y89">
        <v>45</v>
      </c>
      <c r="Z89">
        <v>17355.38</v>
      </c>
      <c r="AA89">
        <v>34</v>
      </c>
      <c r="AB89">
        <v>14172.53</v>
      </c>
      <c r="AC89">
        <v>51</v>
      </c>
      <c r="AD89">
        <v>6614.56</v>
      </c>
      <c r="AE89">
        <v>48</v>
      </c>
      <c r="AF89">
        <v>19210.21</v>
      </c>
      <c r="AG89">
        <v>48</v>
      </c>
      <c r="AH89">
        <v>8165.37</v>
      </c>
      <c r="AI89">
        <v>37</v>
      </c>
      <c r="AJ89">
        <v>2656.71</v>
      </c>
      <c r="AK89">
        <v>49</v>
      </c>
      <c r="AL89">
        <v>12115.75</v>
      </c>
      <c r="AM89">
        <v>37</v>
      </c>
      <c r="AN89">
        <v>4686.05</v>
      </c>
      <c r="AO89">
        <v>49</v>
      </c>
      <c r="AP89">
        <v>15953.67</v>
      </c>
      <c r="AQ89">
        <v>42</v>
      </c>
      <c r="AR89">
        <v>10469.379999999999</v>
      </c>
      <c r="AS89">
        <v>57</v>
      </c>
      <c r="AT89">
        <v>16056.62</v>
      </c>
      <c r="AU89">
        <v>45</v>
      </c>
      <c r="AV89">
        <v>8505.7199999999993</v>
      </c>
      <c r="AW89">
        <v>54</v>
      </c>
      <c r="AX89">
        <v>18059.400000000001</v>
      </c>
      <c r="AY89">
        <v>45</v>
      </c>
      <c r="AZ89">
        <v>2604.2600000000002</v>
      </c>
      <c r="BA89">
        <v>37</v>
      </c>
      <c r="BB89">
        <v>6019.05</v>
      </c>
      <c r="BC89">
        <v>42</v>
      </c>
      <c r="BD89">
        <v>20477.689999999999</v>
      </c>
      <c r="BE89">
        <v>60</v>
      </c>
      <c r="BF89">
        <v>14198.94</v>
      </c>
      <c r="BG89">
        <v>60</v>
      </c>
      <c r="BH89">
        <v>11334.45</v>
      </c>
      <c r="BI89">
        <v>57</v>
      </c>
      <c r="BJ89">
        <v>3969.4</v>
      </c>
      <c r="BK89">
        <v>38</v>
      </c>
      <c r="BL89">
        <v>21978.23</v>
      </c>
      <c r="BM89">
        <v>38</v>
      </c>
      <c r="BN89">
        <v>6603.69</v>
      </c>
      <c r="BO89">
        <v>47</v>
      </c>
      <c r="BP89">
        <v>15863.68</v>
      </c>
      <c r="BQ89">
        <v>51</v>
      </c>
      <c r="BR89">
        <v>11986.81</v>
      </c>
      <c r="BS89">
        <v>45</v>
      </c>
      <c r="BT89">
        <v>17425.66</v>
      </c>
      <c r="BU89">
        <v>39</v>
      </c>
      <c r="BV89">
        <v>4721.49</v>
      </c>
      <c r="BW89">
        <v>41</v>
      </c>
      <c r="BX89">
        <v>10219.129999999999</v>
      </c>
      <c r="BY89">
        <v>42</v>
      </c>
      <c r="BZ89">
        <v>19741.560000000001</v>
      </c>
      <c r="CA89">
        <v>67</v>
      </c>
      <c r="CB89">
        <v>2943.87</v>
      </c>
      <c r="CC89">
        <v>53</v>
      </c>
      <c r="CD89">
        <v>13931.44</v>
      </c>
      <c r="CE89">
        <v>48</v>
      </c>
      <c r="CF89">
        <v>8434.0300000000007</v>
      </c>
      <c r="CG89">
        <v>49</v>
      </c>
      <c r="CH89">
        <v>3242.89</v>
      </c>
      <c r="CI89">
        <v>53</v>
      </c>
      <c r="CJ89">
        <v>16473.16</v>
      </c>
      <c r="CK89">
        <v>55</v>
      </c>
      <c r="CL89">
        <v>18443.939999999999</v>
      </c>
      <c r="CM89">
        <v>43</v>
      </c>
      <c r="CN89">
        <v>14034.56</v>
      </c>
      <c r="CO89">
        <v>50</v>
      </c>
      <c r="CP89">
        <v>5306.69</v>
      </c>
      <c r="CQ89">
        <v>43</v>
      </c>
      <c r="CR89">
        <v>9294.82</v>
      </c>
      <c r="CS89">
        <v>48</v>
      </c>
      <c r="CT89">
        <v>7117.41</v>
      </c>
      <c r="CU89">
        <v>39</v>
      </c>
      <c r="CV89">
        <v>23014.35</v>
      </c>
      <c r="CW89">
        <v>56</v>
      </c>
      <c r="CX89">
        <v>20649.919999999998</v>
      </c>
      <c r="CY89">
        <v>50</v>
      </c>
      <c r="CZ89">
        <v>11642.81</v>
      </c>
      <c r="DA89">
        <v>45</v>
      </c>
      <c r="DB89">
        <v>13.68</v>
      </c>
      <c r="DC89">
        <v>140205.01</v>
      </c>
      <c r="DD89">
        <v>2340</v>
      </c>
    </row>
    <row r="90" spans="1:108">
      <c r="A90">
        <v>119000</v>
      </c>
      <c r="B90" t="s">
        <v>11</v>
      </c>
      <c r="C90" t="s">
        <v>19</v>
      </c>
      <c r="D90">
        <v>26328.49</v>
      </c>
      <c r="E90">
        <v>2527.39</v>
      </c>
      <c r="F90">
        <v>9324.02</v>
      </c>
      <c r="G90">
        <v>51</v>
      </c>
      <c r="H90">
        <v>11377.66</v>
      </c>
      <c r="I90">
        <v>43</v>
      </c>
      <c r="J90">
        <v>15650.87</v>
      </c>
      <c r="K90">
        <v>50</v>
      </c>
      <c r="L90">
        <v>17357.77</v>
      </c>
      <c r="M90">
        <v>34</v>
      </c>
      <c r="N90">
        <v>16767.59</v>
      </c>
      <c r="O90">
        <v>38</v>
      </c>
      <c r="P90">
        <v>15169.98</v>
      </c>
      <c r="Q90">
        <v>34</v>
      </c>
      <c r="R90">
        <v>13425.81</v>
      </c>
      <c r="S90">
        <v>51</v>
      </c>
      <c r="T90">
        <v>7054.87</v>
      </c>
      <c r="U90">
        <v>48</v>
      </c>
      <c r="V90">
        <v>3084.87</v>
      </c>
      <c r="W90">
        <v>54</v>
      </c>
      <c r="X90">
        <v>4979.9799999999996</v>
      </c>
      <c r="Y90">
        <v>45</v>
      </c>
      <c r="Z90">
        <v>12888.12</v>
      </c>
      <c r="AA90">
        <v>34</v>
      </c>
      <c r="AB90">
        <v>3122.22</v>
      </c>
      <c r="AC90">
        <v>51</v>
      </c>
      <c r="AD90">
        <v>5396.93</v>
      </c>
      <c r="AE90">
        <v>48</v>
      </c>
      <c r="AF90">
        <v>21755.09</v>
      </c>
      <c r="AG90">
        <v>48</v>
      </c>
      <c r="AH90">
        <v>9212.98</v>
      </c>
      <c r="AI90">
        <v>37</v>
      </c>
      <c r="AJ90">
        <v>7571.85</v>
      </c>
      <c r="AK90">
        <v>49</v>
      </c>
      <c r="AL90">
        <v>17034.45</v>
      </c>
      <c r="AM90">
        <v>37</v>
      </c>
      <c r="AN90">
        <v>15298.68</v>
      </c>
      <c r="AO90">
        <v>49</v>
      </c>
      <c r="AP90">
        <v>11082.96</v>
      </c>
      <c r="AQ90">
        <v>42</v>
      </c>
      <c r="AR90">
        <v>19871.88</v>
      </c>
      <c r="AS90">
        <v>57</v>
      </c>
      <c r="AT90">
        <v>3014.28</v>
      </c>
      <c r="AU90">
        <v>45</v>
      </c>
      <c r="AV90">
        <v>5496.92</v>
      </c>
      <c r="AW90">
        <v>54</v>
      </c>
      <c r="AX90">
        <v>7592.99</v>
      </c>
      <c r="AY90">
        <v>45</v>
      </c>
      <c r="AZ90">
        <v>18699.830000000002</v>
      </c>
      <c r="BA90">
        <v>37</v>
      </c>
      <c r="BB90">
        <v>20318.84</v>
      </c>
      <c r="BC90">
        <v>42</v>
      </c>
      <c r="BD90">
        <v>16965.79</v>
      </c>
      <c r="BE90">
        <v>60</v>
      </c>
      <c r="BF90">
        <v>14457.9</v>
      </c>
      <c r="BG90">
        <v>60</v>
      </c>
      <c r="BH90">
        <v>11745.1</v>
      </c>
      <c r="BI90">
        <v>57</v>
      </c>
      <c r="BJ90">
        <v>9250.3799999999992</v>
      </c>
      <c r="BK90">
        <v>38</v>
      </c>
      <c r="BL90">
        <v>21725.8</v>
      </c>
      <c r="BM90">
        <v>38</v>
      </c>
      <c r="BN90">
        <v>16937.240000000002</v>
      </c>
      <c r="BO90">
        <v>47</v>
      </c>
      <c r="BP90">
        <v>15072.47</v>
      </c>
      <c r="BQ90">
        <v>51</v>
      </c>
      <c r="BR90">
        <v>4418</v>
      </c>
      <c r="BS90">
        <v>45</v>
      </c>
      <c r="BT90">
        <v>13211.43</v>
      </c>
      <c r="BU90">
        <v>39</v>
      </c>
      <c r="BV90">
        <v>8083.67</v>
      </c>
      <c r="BW90">
        <v>41</v>
      </c>
      <c r="BX90">
        <v>2683.5</v>
      </c>
      <c r="BY90">
        <v>42</v>
      </c>
      <c r="BZ90">
        <v>19379.240000000002</v>
      </c>
      <c r="CA90">
        <v>67</v>
      </c>
      <c r="CB90">
        <v>6362.07</v>
      </c>
      <c r="CC90">
        <v>53</v>
      </c>
      <c r="CD90">
        <v>11746.6</v>
      </c>
      <c r="CE90">
        <v>48</v>
      </c>
      <c r="CF90">
        <v>10051.92</v>
      </c>
      <c r="CG90">
        <v>49</v>
      </c>
      <c r="CH90">
        <v>17282.34</v>
      </c>
      <c r="CI90">
        <v>53</v>
      </c>
      <c r="CJ90">
        <v>6249.28</v>
      </c>
      <c r="CK90">
        <v>55</v>
      </c>
      <c r="CL90">
        <v>11732.55</v>
      </c>
      <c r="CM90">
        <v>43</v>
      </c>
      <c r="CN90">
        <v>15307.27</v>
      </c>
      <c r="CO90">
        <v>50</v>
      </c>
      <c r="CP90">
        <v>18656.849999999999</v>
      </c>
      <c r="CQ90">
        <v>43</v>
      </c>
      <c r="CR90">
        <v>13510.91</v>
      </c>
      <c r="CS90">
        <v>48</v>
      </c>
      <c r="CT90">
        <v>2331.0100000000002</v>
      </c>
      <c r="CU90">
        <v>39</v>
      </c>
      <c r="CV90">
        <v>10006.620000000001</v>
      </c>
      <c r="CW90">
        <v>56</v>
      </c>
      <c r="CX90">
        <v>4251.3100000000004</v>
      </c>
      <c r="CY90">
        <v>50</v>
      </c>
      <c r="CZ90">
        <v>7916.12</v>
      </c>
      <c r="DA90">
        <v>45</v>
      </c>
      <c r="DB90">
        <v>13.05</v>
      </c>
      <c r="DC90">
        <v>140787.76999999999</v>
      </c>
      <c r="DD90">
        <v>2340</v>
      </c>
    </row>
    <row r="91" spans="1:108">
      <c r="A91">
        <v>119000</v>
      </c>
      <c r="B91" t="s">
        <v>11</v>
      </c>
      <c r="C91" t="s">
        <v>19</v>
      </c>
      <c r="D91">
        <v>26416.05</v>
      </c>
      <c r="E91">
        <v>2510.29</v>
      </c>
      <c r="F91">
        <v>6795.08</v>
      </c>
      <c r="G91">
        <v>51</v>
      </c>
      <c r="H91">
        <v>12704.95</v>
      </c>
      <c r="I91">
        <v>43</v>
      </c>
      <c r="J91">
        <v>10953.41</v>
      </c>
      <c r="K91">
        <v>50</v>
      </c>
      <c r="L91">
        <v>14123.27</v>
      </c>
      <c r="M91">
        <v>34</v>
      </c>
      <c r="N91">
        <v>14525.05</v>
      </c>
      <c r="O91">
        <v>38</v>
      </c>
      <c r="P91">
        <v>13841.16</v>
      </c>
      <c r="Q91">
        <v>34</v>
      </c>
      <c r="R91">
        <v>8806.49</v>
      </c>
      <c r="S91">
        <v>51</v>
      </c>
      <c r="T91">
        <v>15999.2</v>
      </c>
      <c r="U91">
        <v>48</v>
      </c>
      <c r="V91">
        <v>5035.5200000000004</v>
      </c>
      <c r="W91">
        <v>54</v>
      </c>
      <c r="X91">
        <v>2685.4</v>
      </c>
      <c r="Y91">
        <v>45</v>
      </c>
      <c r="Z91">
        <v>2345.21</v>
      </c>
      <c r="AA91">
        <v>34</v>
      </c>
      <c r="AB91">
        <v>7902.8</v>
      </c>
      <c r="AC91">
        <v>51</v>
      </c>
      <c r="AD91">
        <v>13370.72</v>
      </c>
      <c r="AE91">
        <v>48</v>
      </c>
      <c r="AF91">
        <v>11622.06</v>
      </c>
      <c r="AG91">
        <v>48</v>
      </c>
      <c r="AH91">
        <v>9345.6</v>
      </c>
      <c r="AI91">
        <v>37</v>
      </c>
      <c r="AJ91">
        <v>5719.33</v>
      </c>
      <c r="AK91">
        <v>49</v>
      </c>
      <c r="AL91">
        <v>18966.45</v>
      </c>
      <c r="AM91">
        <v>37</v>
      </c>
      <c r="AN91">
        <v>17660.57</v>
      </c>
      <c r="AO91">
        <v>49</v>
      </c>
      <c r="AP91">
        <v>3814.24</v>
      </c>
      <c r="AQ91">
        <v>42</v>
      </c>
      <c r="AR91">
        <v>15646.22</v>
      </c>
      <c r="AS91">
        <v>57</v>
      </c>
      <c r="AT91">
        <v>16397.14</v>
      </c>
      <c r="AU91">
        <v>45</v>
      </c>
      <c r="AV91">
        <v>4510.93</v>
      </c>
      <c r="AW91">
        <v>54</v>
      </c>
      <c r="AX91">
        <v>12300.11</v>
      </c>
      <c r="AY91">
        <v>45</v>
      </c>
      <c r="AZ91">
        <v>19006.419999999998</v>
      </c>
      <c r="BA91">
        <v>37</v>
      </c>
      <c r="BB91">
        <v>8400.0400000000009</v>
      </c>
      <c r="BC91">
        <v>42</v>
      </c>
      <c r="BD91">
        <v>14634.89</v>
      </c>
      <c r="BE91">
        <v>60</v>
      </c>
      <c r="BF91">
        <v>10699.83</v>
      </c>
      <c r="BG91">
        <v>60</v>
      </c>
      <c r="BH91">
        <v>6664.83</v>
      </c>
      <c r="BI91">
        <v>57</v>
      </c>
      <c r="BJ91">
        <v>2269.59</v>
      </c>
      <c r="BK91">
        <v>38</v>
      </c>
      <c r="BL91">
        <v>17843.64</v>
      </c>
      <c r="BM91">
        <v>38</v>
      </c>
      <c r="BN91">
        <v>14755.02</v>
      </c>
      <c r="BO91">
        <v>47</v>
      </c>
      <c r="BP91">
        <v>12846.85</v>
      </c>
      <c r="BQ91">
        <v>51</v>
      </c>
      <c r="BR91">
        <v>7623.72</v>
      </c>
      <c r="BS91">
        <v>45</v>
      </c>
      <c r="BT91">
        <v>2323.9499999999998</v>
      </c>
      <c r="BU91">
        <v>39</v>
      </c>
      <c r="BV91">
        <v>10900.98</v>
      </c>
      <c r="BW91">
        <v>41</v>
      </c>
      <c r="BX91">
        <v>3969.37</v>
      </c>
      <c r="BY91">
        <v>42</v>
      </c>
      <c r="BZ91">
        <v>19092.14</v>
      </c>
      <c r="CA91">
        <v>67</v>
      </c>
      <c r="CB91">
        <v>16689.66</v>
      </c>
      <c r="CC91">
        <v>53</v>
      </c>
      <c r="CD91">
        <v>5811.52</v>
      </c>
      <c r="CE91">
        <v>48</v>
      </c>
      <c r="CF91">
        <v>9323.44</v>
      </c>
      <c r="CG91">
        <v>49</v>
      </c>
      <c r="CH91">
        <v>6232.86</v>
      </c>
      <c r="CI91">
        <v>53</v>
      </c>
      <c r="CJ91">
        <v>8455.82</v>
      </c>
      <c r="CK91">
        <v>55</v>
      </c>
      <c r="CL91">
        <v>4243.05</v>
      </c>
      <c r="CM91">
        <v>43</v>
      </c>
      <c r="CN91">
        <v>15893.92</v>
      </c>
      <c r="CO91">
        <v>50</v>
      </c>
      <c r="CP91">
        <v>13828.08</v>
      </c>
      <c r="CQ91">
        <v>43</v>
      </c>
      <c r="CR91">
        <v>2678.59</v>
      </c>
      <c r="CS91">
        <v>48</v>
      </c>
      <c r="CT91">
        <v>19255.96</v>
      </c>
      <c r="CU91">
        <v>39</v>
      </c>
      <c r="CV91">
        <v>18111.78</v>
      </c>
      <c r="CW91">
        <v>56</v>
      </c>
      <c r="CX91">
        <v>10508.81</v>
      </c>
      <c r="CY91">
        <v>50</v>
      </c>
      <c r="CZ91">
        <v>12240.39</v>
      </c>
      <c r="DA91">
        <v>45</v>
      </c>
      <c r="DB91">
        <v>10.81</v>
      </c>
      <c r="DC91">
        <v>133671.60999999999</v>
      </c>
      <c r="DD91">
        <v>2340</v>
      </c>
    </row>
    <row r="95" spans="1:108">
      <c r="A95" t="s">
        <v>2</v>
      </c>
      <c r="B95" t="s">
        <v>1</v>
      </c>
      <c r="C95" t="s">
        <v>3</v>
      </c>
      <c r="D95" t="s">
        <v>4</v>
      </c>
      <c r="E95" t="s">
        <v>5</v>
      </c>
    </row>
    <row r="96" spans="1:108">
      <c r="A96">
        <v>94790</v>
      </c>
      <c r="B96" t="s">
        <v>12</v>
      </c>
      <c r="C96" t="s">
        <v>19</v>
      </c>
      <c r="D96">
        <v>27425.96</v>
      </c>
      <c r="E96">
        <v>2675.73</v>
      </c>
      <c r="F96">
        <v>94802.69</v>
      </c>
      <c r="G96">
        <v>261</v>
      </c>
      <c r="H96">
        <v>48744.28</v>
      </c>
      <c r="I96">
        <v>271</v>
      </c>
      <c r="J96">
        <v>36160.93</v>
      </c>
      <c r="K96">
        <v>241</v>
      </c>
      <c r="L96">
        <v>82508.73</v>
      </c>
      <c r="M96">
        <v>233</v>
      </c>
      <c r="N96">
        <v>114161.01</v>
      </c>
      <c r="O96">
        <v>270</v>
      </c>
      <c r="P96">
        <v>102557.28</v>
      </c>
      <c r="Q96">
        <v>244</v>
      </c>
      <c r="R96">
        <v>71780.95</v>
      </c>
      <c r="S96">
        <v>265</v>
      </c>
      <c r="T96">
        <v>13077.66</v>
      </c>
      <c r="U96">
        <v>253</v>
      </c>
      <c r="V96">
        <v>24634.74</v>
      </c>
      <c r="W96">
        <v>219</v>
      </c>
      <c r="X96">
        <v>59691.71</v>
      </c>
      <c r="Y96">
        <v>241</v>
      </c>
      <c r="Z96">
        <v>38060.839999999997</v>
      </c>
      <c r="AA96">
        <v>242</v>
      </c>
      <c r="AB96">
        <v>86227.199999999997</v>
      </c>
      <c r="AC96">
        <v>254</v>
      </c>
      <c r="AD96">
        <v>61276.89</v>
      </c>
      <c r="AE96">
        <v>264</v>
      </c>
      <c r="AF96">
        <v>49820.77</v>
      </c>
      <c r="AG96">
        <v>268</v>
      </c>
      <c r="AH96">
        <v>27867.06</v>
      </c>
      <c r="AI96">
        <v>271</v>
      </c>
      <c r="AJ96">
        <v>97856.84</v>
      </c>
      <c r="AK96">
        <v>238</v>
      </c>
      <c r="AL96">
        <v>112400.17</v>
      </c>
      <c r="AM96">
        <v>257</v>
      </c>
      <c r="AN96">
        <v>124977.03</v>
      </c>
      <c r="AO96">
        <v>272</v>
      </c>
      <c r="AP96">
        <v>74024.37</v>
      </c>
      <c r="AQ96">
        <v>276</v>
      </c>
      <c r="AR96">
        <v>14777.79</v>
      </c>
      <c r="AS96">
        <v>263</v>
      </c>
      <c r="AT96">
        <v>99366.98</v>
      </c>
      <c r="AU96">
        <v>245</v>
      </c>
      <c r="AV96">
        <v>68186.47</v>
      </c>
      <c r="AW96">
        <v>270</v>
      </c>
      <c r="AX96">
        <v>13404.41</v>
      </c>
      <c r="AY96">
        <v>250</v>
      </c>
      <c r="AZ96">
        <v>88690.3</v>
      </c>
      <c r="BA96">
        <v>244</v>
      </c>
      <c r="BB96">
        <v>111510.1</v>
      </c>
      <c r="BC96">
        <v>266</v>
      </c>
      <c r="BD96">
        <v>78448.929999999993</v>
      </c>
      <c r="BE96">
        <v>238</v>
      </c>
      <c r="BF96">
        <v>56939.95</v>
      </c>
      <c r="BG96">
        <v>233</v>
      </c>
      <c r="BH96">
        <v>46909.599999999999</v>
      </c>
      <c r="BI96">
        <v>247</v>
      </c>
      <c r="BJ96">
        <v>24696.31</v>
      </c>
      <c r="BK96">
        <v>242</v>
      </c>
      <c r="BL96">
        <v>35971.96</v>
      </c>
      <c r="BM96">
        <v>253</v>
      </c>
      <c r="BN96">
        <v>77846.03</v>
      </c>
      <c r="BO96">
        <v>257</v>
      </c>
      <c r="BP96">
        <v>35788.79</v>
      </c>
      <c r="BQ96">
        <v>246</v>
      </c>
      <c r="BR96">
        <v>130500.29</v>
      </c>
      <c r="BS96">
        <v>277</v>
      </c>
      <c r="BT96">
        <v>48161.74</v>
      </c>
      <c r="BU96">
        <v>265</v>
      </c>
      <c r="BV96">
        <v>13014.28</v>
      </c>
      <c r="BW96">
        <v>264</v>
      </c>
      <c r="BX96">
        <v>89147.27</v>
      </c>
      <c r="BY96">
        <v>229</v>
      </c>
      <c r="BZ96">
        <v>104932.47</v>
      </c>
      <c r="CA96">
        <v>259</v>
      </c>
      <c r="CB96">
        <v>24371.279999999999</v>
      </c>
      <c r="CC96">
        <v>256</v>
      </c>
      <c r="CD96">
        <v>63167.95</v>
      </c>
      <c r="CE96">
        <v>263</v>
      </c>
      <c r="CF96">
        <v>117531.46</v>
      </c>
      <c r="CG96">
        <v>242</v>
      </c>
      <c r="CH96">
        <v>99477.17</v>
      </c>
      <c r="CI96">
        <v>273</v>
      </c>
      <c r="CJ96">
        <v>23272.79</v>
      </c>
      <c r="CK96">
        <v>270</v>
      </c>
      <c r="CL96">
        <v>78951.649999999994</v>
      </c>
      <c r="CM96">
        <v>236</v>
      </c>
      <c r="CN96">
        <v>45829.43</v>
      </c>
      <c r="CO96">
        <v>246</v>
      </c>
      <c r="CP96">
        <v>69614.149999999994</v>
      </c>
      <c r="CQ96">
        <v>279</v>
      </c>
      <c r="CR96">
        <v>11289.19</v>
      </c>
      <c r="CS96">
        <v>226</v>
      </c>
      <c r="CT96">
        <v>57988.21</v>
      </c>
      <c r="CU96">
        <v>273</v>
      </c>
      <c r="CV96">
        <v>34724.730000000003</v>
      </c>
      <c r="CW96">
        <v>272</v>
      </c>
      <c r="CX96">
        <v>89215.22</v>
      </c>
      <c r="CY96">
        <v>253</v>
      </c>
      <c r="CZ96">
        <v>107472.55</v>
      </c>
      <c r="DA96">
        <v>227</v>
      </c>
      <c r="DB96">
        <v>33.659999999999997</v>
      </c>
      <c r="DC96">
        <v>633187.82999999996</v>
      </c>
      <c r="DD96">
        <v>12704</v>
      </c>
    </row>
    <row r="97" spans="1:108">
      <c r="A97">
        <v>94790</v>
      </c>
      <c r="B97" t="s">
        <v>12</v>
      </c>
      <c r="C97" t="s">
        <v>19</v>
      </c>
      <c r="D97">
        <v>26218.6</v>
      </c>
      <c r="E97">
        <v>2581.58</v>
      </c>
      <c r="F97">
        <v>74068.899999999994</v>
      </c>
      <c r="G97">
        <v>261</v>
      </c>
      <c r="H97">
        <v>45607.12</v>
      </c>
      <c r="I97">
        <v>271</v>
      </c>
      <c r="J97">
        <v>35786.5</v>
      </c>
      <c r="K97">
        <v>241</v>
      </c>
      <c r="L97">
        <v>54115.76</v>
      </c>
      <c r="M97">
        <v>233</v>
      </c>
      <c r="N97">
        <v>89018.07</v>
      </c>
      <c r="O97">
        <v>270</v>
      </c>
      <c r="P97">
        <v>80013.919999999998</v>
      </c>
      <c r="Q97">
        <v>244</v>
      </c>
      <c r="R97">
        <v>64088.14</v>
      </c>
      <c r="S97">
        <v>265</v>
      </c>
      <c r="T97">
        <v>10138.709999999999</v>
      </c>
      <c r="U97">
        <v>253</v>
      </c>
      <c r="V97">
        <v>18227.61</v>
      </c>
      <c r="W97">
        <v>219</v>
      </c>
      <c r="X97">
        <v>26901.89</v>
      </c>
      <c r="Y97">
        <v>241</v>
      </c>
      <c r="Z97">
        <v>48470.63</v>
      </c>
      <c r="AA97">
        <v>242</v>
      </c>
      <c r="AB97">
        <v>20449.68</v>
      </c>
      <c r="AC97">
        <v>254</v>
      </c>
      <c r="AD97">
        <v>39322.019999999997</v>
      </c>
      <c r="AE97">
        <v>264</v>
      </c>
      <c r="AF97">
        <v>58447.99</v>
      </c>
      <c r="AG97">
        <v>268</v>
      </c>
      <c r="AH97">
        <v>88450.09</v>
      </c>
      <c r="AI97">
        <v>271</v>
      </c>
      <c r="AJ97">
        <v>29436.400000000001</v>
      </c>
      <c r="AK97">
        <v>238</v>
      </c>
      <c r="AL97">
        <v>78416.55</v>
      </c>
      <c r="AM97">
        <v>257</v>
      </c>
      <c r="AN97">
        <v>11082.9</v>
      </c>
      <c r="AO97">
        <v>272</v>
      </c>
      <c r="AP97">
        <v>98745.25</v>
      </c>
      <c r="AQ97">
        <v>276</v>
      </c>
      <c r="AR97">
        <v>68464.2</v>
      </c>
      <c r="AS97">
        <v>263</v>
      </c>
      <c r="AT97">
        <v>100154.76</v>
      </c>
      <c r="AU97">
        <v>245</v>
      </c>
      <c r="AV97">
        <v>40282.75</v>
      </c>
      <c r="AW97">
        <v>270</v>
      </c>
      <c r="AX97">
        <v>10297.15</v>
      </c>
      <c r="AY97">
        <v>250</v>
      </c>
      <c r="AZ97">
        <v>90359.98</v>
      </c>
      <c r="BA97">
        <v>244</v>
      </c>
      <c r="BB97">
        <v>61049.06</v>
      </c>
      <c r="BC97">
        <v>266</v>
      </c>
      <c r="BD97">
        <v>50179.12</v>
      </c>
      <c r="BE97">
        <v>238</v>
      </c>
      <c r="BF97">
        <v>29183.79</v>
      </c>
      <c r="BG97">
        <v>233</v>
      </c>
      <c r="BH97">
        <v>80503.97</v>
      </c>
      <c r="BI97">
        <v>247</v>
      </c>
      <c r="BJ97">
        <v>19868.650000000001</v>
      </c>
      <c r="BK97">
        <v>242</v>
      </c>
      <c r="BL97">
        <v>70988.259999999995</v>
      </c>
      <c r="BM97">
        <v>253</v>
      </c>
      <c r="BN97">
        <v>30847.4</v>
      </c>
      <c r="BO97">
        <v>257</v>
      </c>
      <c r="BP97">
        <v>96706.83</v>
      </c>
      <c r="BQ97">
        <v>246</v>
      </c>
      <c r="BR97">
        <v>76182.16</v>
      </c>
      <c r="BS97">
        <v>277</v>
      </c>
      <c r="BT97">
        <v>86746.240000000005</v>
      </c>
      <c r="BU97">
        <v>265</v>
      </c>
      <c r="BV97">
        <v>41320.269999999997</v>
      </c>
      <c r="BW97">
        <v>264</v>
      </c>
      <c r="BX97">
        <v>102983.03</v>
      </c>
      <c r="BY97">
        <v>228</v>
      </c>
      <c r="BZ97">
        <v>11120.65</v>
      </c>
      <c r="CA97">
        <v>259</v>
      </c>
      <c r="CB97">
        <v>64136.21</v>
      </c>
      <c r="CC97">
        <v>256</v>
      </c>
      <c r="CD97">
        <v>53299.08</v>
      </c>
      <c r="CE97">
        <v>263</v>
      </c>
      <c r="CF97">
        <v>20648.37</v>
      </c>
      <c r="CG97">
        <v>242</v>
      </c>
      <c r="CH97">
        <v>64271.21</v>
      </c>
      <c r="CI97">
        <v>273</v>
      </c>
      <c r="CJ97">
        <v>21838.959999999999</v>
      </c>
      <c r="CK97">
        <v>270</v>
      </c>
      <c r="CL97">
        <v>91538.67</v>
      </c>
      <c r="CM97">
        <v>236</v>
      </c>
      <c r="CN97">
        <v>82801.39</v>
      </c>
      <c r="CO97">
        <v>246</v>
      </c>
      <c r="CP97">
        <v>102017.7</v>
      </c>
      <c r="CQ97">
        <v>279</v>
      </c>
      <c r="CR97">
        <v>53397.120000000003</v>
      </c>
      <c r="CS97">
        <v>226</v>
      </c>
      <c r="CT97">
        <v>43873.96</v>
      </c>
      <c r="CU97">
        <v>273</v>
      </c>
      <c r="CV97">
        <v>33202.300000000003</v>
      </c>
      <c r="CW97">
        <v>272</v>
      </c>
      <c r="CX97">
        <v>11204.46</v>
      </c>
      <c r="CY97">
        <v>253</v>
      </c>
      <c r="CZ97">
        <v>73410.960000000006</v>
      </c>
      <c r="DA97">
        <v>227</v>
      </c>
      <c r="DB97">
        <v>32.79</v>
      </c>
      <c r="DC97">
        <v>538108.06999999995</v>
      </c>
      <c r="DD97">
        <v>12703</v>
      </c>
    </row>
    <row r="98" spans="1:108">
      <c r="A98">
        <v>94790</v>
      </c>
      <c r="B98" t="s">
        <v>12</v>
      </c>
      <c r="C98" t="s">
        <v>19</v>
      </c>
      <c r="D98">
        <v>26233.93</v>
      </c>
      <c r="E98">
        <v>2616.3200000000002</v>
      </c>
      <c r="F98">
        <v>18554.16</v>
      </c>
      <c r="G98">
        <v>261</v>
      </c>
      <c r="H98">
        <v>61221.919999999998</v>
      </c>
      <c r="I98">
        <v>271</v>
      </c>
      <c r="J98">
        <v>70351.509999999995</v>
      </c>
      <c r="K98">
        <v>241</v>
      </c>
      <c r="L98">
        <v>27107.51</v>
      </c>
      <c r="M98">
        <v>233</v>
      </c>
      <c r="N98">
        <v>96893.19</v>
      </c>
      <c r="O98">
        <v>270</v>
      </c>
      <c r="P98">
        <v>86264.94</v>
      </c>
      <c r="Q98">
        <v>244</v>
      </c>
      <c r="R98">
        <v>80159.5</v>
      </c>
      <c r="S98">
        <v>265</v>
      </c>
      <c r="T98">
        <v>36093.839999999997</v>
      </c>
      <c r="U98">
        <v>253</v>
      </c>
      <c r="V98">
        <v>9082.31</v>
      </c>
      <c r="W98">
        <v>219</v>
      </c>
      <c r="X98">
        <v>55020.89</v>
      </c>
      <c r="Y98">
        <v>237</v>
      </c>
      <c r="Z98">
        <v>109004.35</v>
      </c>
      <c r="AA98">
        <v>242</v>
      </c>
      <c r="AB98">
        <v>21480.959999999999</v>
      </c>
      <c r="AC98">
        <v>254</v>
      </c>
      <c r="AD98">
        <v>86354.84</v>
      </c>
      <c r="AE98">
        <v>264</v>
      </c>
      <c r="AF98">
        <v>64323.17</v>
      </c>
      <c r="AG98">
        <v>268</v>
      </c>
      <c r="AH98">
        <v>42515.57</v>
      </c>
      <c r="AI98">
        <v>271</v>
      </c>
      <c r="AJ98">
        <v>31328.73</v>
      </c>
      <c r="AK98">
        <v>238</v>
      </c>
      <c r="AL98">
        <v>75515.149999999994</v>
      </c>
      <c r="AM98">
        <v>257</v>
      </c>
      <c r="AN98">
        <v>53341.73</v>
      </c>
      <c r="AO98">
        <v>272</v>
      </c>
      <c r="AP98">
        <v>98450.96</v>
      </c>
      <c r="AQ98">
        <v>276</v>
      </c>
      <c r="AR98">
        <v>11458.68</v>
      </c>
      <c r="AS98">
        <v>263</v>
      </c>
      <c r="AT98">
        <v>70152.66</v>
      </c>
      <c r="AU98">
        <v>245</v>
      </c>
      <c r="AV98">
        <v>92094.58</v>
      </c>
      <c r="AW98">
        <v>270</v>
      </c>
      <c r="AX98">
        <v>111573.24</v>
      </c>
      <c r="AY98">
        <v>250</v>
      </c>
      <c r="AZ98">
        <v>46648.51</v>
      </c>
      <c r="BA98">
        <v>244</v>
      </c>
      <c r="BB98">
        <v>59622.26</v>
      </c>
      <c r="BC98">
        <v>266</v>
      </c>
      <c r="BD98">
        <v>101995.57</v>
      </c>
      <c r="BE98">
        <v>238</v>
      </c>
      <c r="BF98">
        <v>80365.399999999994</v>
      </c>
      <c r="BG98">
        <v>233</v>
      </c>
      <c r="BH98">
        <v>13215.41</v>
      </c>
      <c r="BI98">
        <v>247</v>
      </c>
      <c r="BJ98">
        <v>35708.21</v>
      </c>
      <c r="BK98">
        <v>242</v>
      </c>
      <c r="BL98">
        <v>24964.89</v>
      </c>
      <c r="BM98">
        <v>253</v>
      </c>
      <c r="BN98">
        <v>60579.22</v>
      </c>
      <c r="BO98">
        <v>257</v>
      </c>
      <c r="BP98">
        <v>88811.55</v>
      </c>
      <c r="BQ98">
        <v>246</v>
      </c>
      <c r="BR98">
        <v>50630.05</v>
      </c>
      <c r="BS98">
        <v>277</v>
      </c>
      <c r="BT98">
        <v>20154.05</v>
      </c>
      <c r="BU98">
        <v>265</v>
      </c>
      <c r="BV98">
        <v>79598.740000000005</v>
      </c>
      <c r="BW98">
        <v>264</v>
      </c>
      <c r="BX98">
        <v>10112.530000000001</v>
      </c>
      <c r="BY98">
        <v>229</v>
      </c>
      <c r="BZ98">
        <v>30199.75</v>
      </c>
      <c r="CA98">
        <v>259</v>
      </c>
      <c r="CB98">
        <v>98303.57</v>
      </c>
      <c r="CC98">
        <v>256</v>
      </c>
      <c r="CD98">
        <v>40163.550000000003</v>
      </c>
      <c r="CE98">
        <v>263</v>
      </c>
      <c r="CF98">
        <v>69830.3</v>
      </c>
      <c r="CG98">
        <v>242</v>
      </c>
      <c r="CH98">
        <v>20167</v>
      </c>
      <c r="CI98">
        <v>273</v>
      </c>
      <c r="CJ98">
        <v>30461.98</v>
      </c>
      <c r="CK98">
        <v>270</v>
      </c>
      <c r="CL98">
        <v>79518.5</v>
      </c>
      <c r="CM98">
        <v>236</v>
      </c>
      <c r="CN98">
        <v>10093.67</v>
      </c>
      <c r="CO98">
        <v>246</v>
      </c>
      <c r="CP98">
        <v>50382.93</v>
      </c>
      <c r="CQ98">
        <v>279</v>
      </c>
      <c r="CR98">
        <v>39495.199999999997</v>
      </c>
      <c r="CS98">
        <v>226</v>
      </c>
      <c r="CT98">
        <v>70556.72</v>
      </c>
      <c r="CU98">
        <v>273</v>
      </c>
      <c r="CV98">
        <v>89751.09</v>
      </c>
      <c r="CW98">
        <v>272</v>
      </c>
      <c r="CX98">
        <v>60275.71</v>
      </c>
      <c r="CY98">
        <v>253</v>
      </c>
      <c r="CZ98">
        <v>97846.3</v>
      </c>
      <c r="DA98">
        <v>227</v>
      </c>
      <c r="DB98">
        <v>43.78</v>
      </c>
      <c r="DC98">
        <v>556300.54</v>
      </c>
      <c r="DD98">
        <v>12700</v>
      </c>
    </row>
    <row r="102" spans="1:108">
      <c r="A102" t="s">
        <v>2</v>
      </c>
      <c r="B102" t="s">
        <v>1</v>
      </c>
      <c r="C102" t="s">
        <v>3</v>
      </c>
      <c r="D102" t="s">
        <v>4</v>
      </c>
      <c r="E102" t="s">
        <v>5</v>
      </c>
    </row>
    <row r="103" spans="1:108">
      <c r="A103">
        <v>77397</v>
      </c>
      <c r="B103" t="s">
        <v>13</v>
      </c>
      <c r="C103" t="s">
        <v>19</v>
      </c>
      <c r="D103">
        <v>26099.11</v>
      </c>
      <c r="E103">
        <v>2499.02</v>
      </c>
      <c r="F103">
        <v>87435.34</v>
      </c>
      <c r="G103">
        <v>290</v>
      </c>
      <c r="H103">
        <v>32554.62</v>
      </c>
      <c r="I103">
        <v>285</v>
      </c>
      <c r="J103">
        <v>55220.67</v>
      </c>
      <c r="K103">
        <v>312</v>
      </c>
      <c r="L103">
        <v>43774.34</v>
      </c>
      <c r="M103">
        <v>295</v>
      </c>
      <c r="N103">
        <v>105465.11</v>
      </c>
      <c r="O103">
        <v>322</v>
      </c>
      <c r="P103">
        <v>93973.46</v>
      </c>
      <c r="Q103">
        <v>267</v>
      </c>
      <c r="R103">
        <v>76640.13</v>
      </c>
      <c r="S103">
        <v>310</v>
      </c>
      <c r="T103">
        <v>21537.66</v>
      </c>
      <c r="U103">
        <v>275</v>
      </c>
      <c r="V103">
        <v>11182.14</v>
      </c>
      <c r="W103">
        <v>269</v>
      </c>
      <c r="X103">
        <v>65456.42</v>
      </c>
      <c r="Y103">
        <v>280</v>
      </c>
      <c r="Z103">
        <v>90796.08</v>
      </c>
      <c r="AA103">
        <v>290</v>
      </c>
      <c r="AB103">
        <v>45332.03</v>
      </c>
      <c r="AC103">
        <v>291</v>
      </c>
      <c r="AD103">
        <v>68357.89</v>
      </c>
      <c r="AE103">
        <v>319</v>
      </c>
      <c r="AF103">
        <v>101402.93</v>
      </c>
      <c r="AG103">
        <v>292</v>
      </c>
      <c r="AH103">
        <v>34342.29</v>
      </c>
      <c r="AI103">
        <v>289</v>
      </c>
      <c r="AJ103">
        <v>56239.17</v>
      </c>
      <c r="AK103">
        <v>286</v>
      </c>
      <c r="AL103">
        <v>23607.8</v>
      </c>
      <c r="AM103">
        <v>296</v>
      </c>
      <c r="AN103">
        <v>12682.59</v>
      </c>
      <c r="AO103">
        <v>318</v>
      </c>
      <c r="AP103">
        <v>80215.28</v>
      </c>
      <c r="AQ103">
        <v>317</v>
      </c>
      <c r="AR103">
        <v>113169.16</v>
      </c>
      <c r="AS103">
        <v>322</v>
      </c>
      <c r="AT103">
        <v>66738.67</v>
      </c>
      <c r="AU103">
        <v>269</v>
      </c>
      <c r="AV103">
        <v>21656.29</v>
      </c>
      <c r="AW103">
        <v>293</v>
      </c>
      <c r="AX103">
        <v>101414.11</v>
      </c>
      <c r="AY103">
        <v>251</v>
      </c>
      <c r="AZ103">
        <v>112815.75</v>
      </c>
      <c r="BA103">
        <v>286</v>
      </c>
      <c r="BB103">
        <v>54878.22</v>
      </c>
      <c r="BC103">
        <v>298</v>
      </c>
      <c r="BD103">
        <v>42432.01</v>
      </c>
      <c r="BE103">
        <v>291</v>
      </c>
      <c r="BF103">
        <v>31238.12</v>
      </c>
      <c r="BG103">
        <v>258</v>
      </c>
      <c r="BH103">
        <v>91128.06</v>
      </c>
      <c r="BI103">
        <v>309</v>
      </c>
      <c r="BJ103">
        <v>10757.44</v>
      </c>
      <c r="BK103">
        <v>276</v>
      </c>
      <c r="BL103">
        <v>78451.039999999994</v>
      </c>
      <c r="BM103">
        <v>271</v>
      </c>
      <c r="BN103">
        <v>90296.639999999999</v>
      </c>
      <c r="BO103">
        <v>282</v>
      </c>
      <c r="BP103">
        <v>113055.2</v>
      </c>
      <c r="BQ103">
        <v>279</v>
      </c>
      <c r="BR103">
        <v>52904.72</v>
      </c>
      <c r="BS103">
        <v>294</v>
      </c>
      <c r="BT103">
        <v>101973.55</v>
      </c>
      <c r="BU103">
        <v>291</v>
      </c>
      <c r="BV103">
        <v>25310.65</v>
      </c>
      <c r="BW103">
        <v>291</v>
      </c>
      <c r="BX103">
        <v>13203.09</v>
      </c>
      <c r="BY103">
        <v>310</v>
      </c>
      <c r="BZ103">
        <v>126129.7</v>
      </c>
      <c r="CA103">
        <v>294</v>
      </c>
      <c r="CB103">
        <v>78987.87</v>
      </c>
      <c r="CC103">
        <v>291</v>
      </c>
      <c r="CD103">
        <v>39901.46</v>
      </c>
      <c r="CE103">
        <v>286</v>
      </c>
      <c r="CF103">
        <v>65604.820000000007</v>
      </c>
      <c r="CG103">
        <v>261</v>
      </c>
      <c r="CH103">
        <v>67226.210000000006</v>
      </c>
      <c r="CI103">
        <v>297</v>
      </c>
      <c r="CJ103">
        <v>44217.46</v>
      </c>
      <c r="CK103">
        <v>285</v>
      </c>
      <c r="CL103">
        <v>77791.34</v>
      </c>
      <c r="CM103">
        <v>282</v>
      </c>
      <c r="CN103">
        <v>33240.879999999997</v>
      </c>
      <c r="CO103">
        <v>257</v>
      </c>
      <c r="CP103">
        <v>55764.26</v>
      </c>
      <c r="CQ103">
        <v>288</v>
      </c>
      <c r="CR103">
        <v>23144.959999999999</v>
      </c>
      <c r="CS103">
        <v>286</v>
      </c>
      <c r="CT103">
        <v>111608.08</v>
      </c>
      <c r="CU103">
        <v>304</v>
      </c>
      <c r="CV103">
        <v>89017.89</v>
      </c>
      <c r="CW103">
        <v>295</v>
      </c>
      <c r="CX103">
        <v>99886.73</v>
      </c>
      <c r="CY103">
        <v>284</v>
      </c>
      <c r="CZ103">
        <v>11988.44</v>
      </c>
      <c r="DA103">
        <v>281</v>
      </c>
      <c r="DB103">
        <v>31.15</v>
      </c>
      <c r="DC103">
        <v>611537.65</v>
      </c>
      <c r="DD103">
        <v>14465</v>
      </c>
    </row>
    <row r="104" spans="1:108">
      <c r="A104">
        <v>77397</v>
      </c>
      <c r="B104" t="s">
        <v>13</v>
      </c>
      <c r="C104" t="s">
        <v>19</v>
      </c>
      <c r="D104">
        <v>26338.51</v>
      </c>
      <c r="E104">
        <v>2543.3200000000002</v>
      </c>
      <c r="F104">
        <v>86957.5</v>
      </c>
      <c r="G104">
        <v>290</v>
      </c>
      <c r="H104">
        <v>32545.74</v>
      </c>
      <c r="I104">
        <v>285</v>
      </c>
      <c r="J104">
        <v>76306.070000000007</v>
      </c>
      <c r="K104">
        <v>312</v>
      </c>
      <c r="L104">
        <v>43309.3</v>
      </c>
      <c r="M104">
        <v>295</v>
      </c>
      <c r="N104">
        <v>95055.42</v>
      </c>
      <c r="O104">
        <v>322</v>
      </c>
      <c r="P104">
        <v>104112.38</v>
      </c>
      <c r="Q104">
        <v>267</v>
      </c>
      <c r="R104">
        <v>64939.01</v>
      </c>
      <c r="S104">
        <v>310</v>
      </c>
      <c r="T104">
        <v>21908.14</v>
      </c>
      <c r="U104">
        <v>275</v>
      </c>
      <c r="V104">
        <v>11508.72</v>
      </c>
      <c r="W104">
        <v>269</v>
      </c>
      <c r="X104">
        <v>53582.68</v>
      </c>
      <c r="Y104">
        <v>280</v>
      </c>
      <c r="Z104">
        <v>34735.339999999997</v>
      </c>
      <c r="AA104">
        <v>290</v>
      </c>
      <c r="AB104">
        <v>69615.710000000006</v>
      </c>
      <c r="AC104">
        <v>291</v>
      </c>
      <c r="AD104">
        <v>12633.3</v>
      </c>
      <c r="AE104">
        <v>319</v>
      </c>
      <c r="AF104">
        <v>82351.259999999995</v>
      </c>
      <c r="AG104">
        <v>292</v>
      </c>
      <c r="AH104">
        <v>45351.25</v>
      </c>
      <c r="AI104">
        <v>289</v>
      </c>
      <c r="AJ104">
        <v>116971.61</v>
      </c>
      <c r="AK104">
        <v>286</v>
      </c>
      <c r="AL104">
        <v>106703.35</v>
      </c>
      <c r="AM104">
        <v>296</v>
      </c>
      <c r="AN104">
        <v>57648.45</v>
      </c>
      <c r="AO104">
        <v>318</v>
      </c>
      <c r="AP104">
        <v>24252.95</v>
      </c>
      <c r="AQ104">
        <v>317</v>
      </c>
      <c r="AR104">
        <v>95130.92</v>
      </c>
      <c r="AS104">
        <v>322</v>
      </c>
      <c r="AT104">
        <v>89698.7</v>
      </c>
      <c r="AU104">
        <v>269</v>
      </c>
      <c r="AV104">
        <v>59884.97</v>
      </c>
      <c r="AW104">
        <v>293</v>
      </c>
      <c r="AX104">
        <v>19549.43</v>
      </c>
      <c r="AY104">
        <v>251</v>
      </c>
      <c r="AZ104">
        <v>80292.88</v>
      </c>
      <c r="BA104">
        <v>286</v>
      </c>
      <c r="BB104">
        <v>99936.54</v>
      </c>
      <c r="BC104">
        <v>298</v>
      </c>
      <c r="BD104">
        <v>70086.48</v>
      </c>
      <c r="BE104">
        <v>291</v>
      </c>
      <c r="BF104">
        <v>38380.230000000003</v>
      </c>
      <c r="BG104">
        <v>258</v>
      </c>
      <c r="BH104">
        <v>49547.22</v>
      </c>
      <c r="BI104">
        <v>309</v>
      </c>
      <c r="BJ104">
        <v>10572.28</v>
      </c>
      <c r="BK104">
        <v>276</v>
      </c>
      <c r="BL104">
        <v>29159.78</v>
      </c>
      <c r="BM104">
        <v>271</v>
      </c>
      <c r="BN104">
        <v>10885.64</v>
      </c>
      <c r="BO104">
        <v>282</v>
      </c>
      <c r="BP104">
        <v>41243.18</v>
      </c>
      <c r="BQ104">
        <v>279</v>
      </c>
      <c r="BR104">
        <v>51710.37</v>
      </c>
      <c r="BS104">
        <v>294</v>
      </c>
      <c r="BT104">
        <v>21096.79</v>
      </c>
      <c r="BU104">
        <v>291</v>
      </c>
      <c r="BV104">
        <v>82624.11</v>
      </c>
      <c r="BW104">
        <v>291</v>
      </c>
      <c r="BX104">
        <v>72701.66</v>
      </c>
      <c r="BY104">
        <v>310</v>
      </c>
      <c r="BZ104">
        <v>93035.98</v>
      </c>
      <c r="CA104">
        <v>294</v>
      </c>
      <c r="CB104">
        <v>31264.02</v>
      </c>
      <c r="CC104">
        <v>291</v>
      </c>
      <c r="CD104">
        <v>61859.42</v>
      </c>
      <c r="CE104">
        <v>286</v>
      </c>
      <c r="CF104">
        <v>101927.5</v>
      </c>
      <c r="CG104">
        <v>261</v>
      </c>
      <c r="CH104">
        <v>72517.820000000007</v>
      </c>
      <c r="CI104">
        <v>297</v>
      </c>
      <c r="CJ104">
        <v>62097.14</v>
      </c>
      <c r="CK104">
        <v>285</v>
      </c>
      <c r="CL104">
        <v>31766.45</v>
      </c>
      <c r="CM104">
        <v>282</v>
      </c>
      <c r="CN104">
        <v>91830.88</v>
      </c>
      <c r="CO104">
        <v>257</v>
      </c>
      <c r="CP104">
        <v>52075.17</v>
      </c>
      <c r="CQ104">
        <v>288</v>
      </c>
      <c r="CR104">
        <v>21660.28</v>
      </c>
      <c r="CS104">
        <v>286</v>
      </c>
      <c r="CT104">
        <v>11463.02</v>
      </c>
      <c r="CU104">
        <v>304</v>
      </c>
      <c r="CV104">
        <v>82858.210000000006</v>
      </c>
      <c r="CW104">
        <v>295</v>
      </c>
      <c r="CX104">
        <v>41666.82</v>
      </c>
      <c r="CY104">
        <v>284</v>
      </c>
      <c r="CZ104">
        <v>101446.5</v>
      </c>
      <c r="DA104">
        <v>281</v>
      </c>
      <c r="DB104">
        <v>36.619999999999997</v>
      </c>
      <c r="DC104">
        <v>567569.26</v>
      </c>
      <c r="DD104">
        <v>14465</v>
      </c>
    </row>
    <row r="105" spans="1:108">
      <c r="A105">
        <v>77397</v>
      </c>
      <c r="B105" t="s">
        <v>13</v>
      </c>
      <c r="C105" t="s">
        <v>19</v>
      </c>
      <c r="D105">
        <v>25530.34</v>
      </c>
      <c r="E105">
        <v>2463.9899999999998</v>
      </c>
      <c r="F105">
        <v>50860.03</v>
      </c>
      <c r="G105">
        <v>290</v>
      </c>
      <c r="H105">
        <v>11066.05</v>
      </c>
      <c r="I105">
        <v>285</v>
      </c>
      <c r="J105">
        <v>62004.75</v>
      </c>
      <c r="K105">
        <v>312</v>
      </c>
      <c r="L105">
        <v>72411.149999999994</v>
      </c>
      <c r="M105">
        <v>295</v>
      </c>
      <c r="N105">
        <v>100372.91</v>
      </c>
      <c r="O105">
        <v>322</v>
      </c>
      <c r="P105">
        <v>89646.53</v>
      </c>
      <c r="Q105">
        <v>267</v>
      </c>
      <c r="R105">
        <v>83493.490000000005</v>
      </c>
      <c r="S105">
        <v>310</v>
      </c>
      <c r="T105">
        <v>20832.830000000002</v>
      </c>
      <c r="U105">
        <v>275</v>
      </c>
      <c r="V105">
        <v>30557.65</v>
      </c>
      <c r="W105">
        <v>269</v>
      </c>
      <c r="X105">
        <v>40524.94</v>
      </c>
      <c r="Y105">
        <v>280</v>
      </c>
      <c r="Z105">
        <v>51726.89</v>
      </c>
      <c r="AA105">
        <v>290</v>
      </c>
      <c r="AB105">
        <v>21782.29</v>
      </c>
      <c r="AC105">
        <v>291</v>
      </c>
      <c r="AD105">
        <v>11719.58</v>
      </c>
      <c r="AE105">
        <v>319</v>
      </c>
      <c r="AF105">
        <v>83937.89</v>
      </c>
      <c r="AG105">
        <v>292</v>
      </c>
      <c r="AH105">
        <v>41712.400000000001</v>
      </c>
      <c r="AI105">
        <v>289</v>
      </c>
      <c r="AJ105">
        <v>31609.72</v>
      </c>
      <c r="AK105">
        <v>286</v>
      </c>
      <c r="AL105">
        <v>94233.29</v>
      </c>
      <c r="AM105">
        <v>296</v>
      </c>
      <c r="AN105">
        <v>62762.77</v>
      </c>
      <c r="AO105">
        <v>318</v>
      </c>
      <c r="AP105">
        <v>73756.81</v>
      </c>
      <c r="AQ105">
        <v>317</v>
      </c>
      <c r="AR105">
        <v>104985.43</v>
      </c>
      <c r="AS105">
        <v>322</v>
      </c>
      <c r="AT105">
        <v>80262.23</v>
      </c>
      <c r="AU105">
        <v>269</v>
      </c>
      <c r="AV105">
        <v>59951.75</v>
      </c>
      <c r="AW105">
        <v>293</v>
      </c>
      <c r="AX105">
        <v>98856.66</v>
      </c>
      <c r="AY105">
        <v>251</v>
      </c>
      <c r="AZ105">
        <v>90077.51</v>
      </c>
      <c r="BA105">
        <v>286</v>
      </c>
      <c r="BB105">
        <v>40053.050000000003</v>
      </c>
      <c r="BC105">
        <v>298</v>
      </c>
      <c r="BD105">
        <v>20456.86</v>
      </c>
      <c r="BE105">
        <v>291</v>
      </c>
      <c r="BF105">
        <v>29592.71</v>
      </c>
      <c r="BG105">
        <v>258</v>
      </c>
      <c r="BH105">
        <v>70689.31</v>
      </c>
      <c r="BI105">
        <v>309</v>
      </c>
      <c r="BJ105">
        <v>49776.78</v>
      </c>
      <c r="BK105">
        <v>276</v>
      </c>
      <c r="BL105">
        <v>10284.23</v>
      </c>
      <c r="BM105">
        <v>271</v>
      </c>
      <c r="BN105">
        <v>81470.399999999994</v>
      </c>
      <c r="BO105">
        <v>282</v>
      </c>
      <c r="BP105">
        <v>101105.71</v>
      </c>
      <c r="BQ105">
        <v>279</v>
      </c>
      <c r="BR105">
        <v>60843.81</v>
      </c>
      <c r="BS105">
        <v>294</v>
      </c>
      <c r="BT105">
        <v>50554.34</v>
      </c>
      <c r="BU105">
        <v>291</v>
      </c>
      <c r="BV105">
        <v>30520.720000000001</v>
      </c>
      <c r="BW105">
        <v>291</v>
      </c>
      <c r="BX105">
        <v>71662.28</v>
      </c>
      <c r="BY105">
        <v>310</v>
      </c>
      <c r="BZ105">
        <v>11454.42</v>
      </c>
      <c r="CA105">
        <v>294</v>
      </c>
      <c r="CB105">
        <v>91573.86</v>
      </c>
      <c r="CC105">
        <v>291</v>
      </c>
      <c r="CD105">
        <v>40567.71</v>
      </c>
      <c r="CE105">
        <v>286</v>
      </c>
      <c r="CF105">
        <v>20503.77</v>
      </c>
      <c r="CG105">
        <v>261</v>
      </c>
      <c r="CH105">
        <v>71824.210000000006</v>
      </c>
      <c r="CI105">
        <v>297</v>
      </c>
      <c r="CJ105">
        <v>10686.41</v>
      </c>
      <c r="CK105">
        <v>285</v>
      </c>
      <c r="CL105">
        <v>114082.15</v>
      </c>
      <c r="CM105">
        <v>282</v>
      </c>
      <c r="CN105">
        <v>29978</v>
      </c>
      <c r="CO105">
        <v>257</v>
      </c>
      <c r="CP105">
        <v>81871.39</v>
      </c>
      <c r="CQ105">
        <v>288</v>
      </c>
      <c r="CR105">
        <v>20996.16</v>
      </c>
      <c r="CS105">
        <v>286</v>
      </c>
      <c r="CT105">
        <v>40993.35</v>
      </c>
      <c r="CU105">
        <v>304</v>
      </c>
      <c r="CV105">
        <v>61524.14</v>
      </c>
      <c r="CW105">
        <v>295</v>
      </c>
      <c r="CX105">
        <v>51097.29</v>
      </c>
      <c r="CY105">
        <v>284</v>
      </c>
      <c r="CZ105">
        <v>104529.64</v>
      </c>
      <c r="DA105">
        <v>281</v>
      </c>
      <c r="DB105">
        <v>42.05</v>
      </c>
      <c r="DC105">
        <v>560866.30000000005</v>
      </c>
      <c r="DD105">
        <v>14465</v>
      </c>
    </row>
    <row r="109" spans="1:108">
      <c r="A109" t="s">
        <v>2</v>
      </c>
      <c r="B109" t="s">
        <v>1</v>
      </c>
      <c r="C109" t="s">
        <v>3</v>
      </c>
      <c r="D109" t="s">
        <v>4</v>
      </c>
      <c r="E109" t="s">
        <v>5</v>
      </c>
    </row>
    <row r="110" spans="1:108">
      <c r="A110">
        <v>68182</v>
      </c>
      <c r="B110" t="s">
        <v>14</v>
      </c>
      <c r="C110" t="s">
        <v>19</v>
      </c>
      <c r="D110">
        <v>28908.61</v>
      </c>
      <c r="E110">
        <v>3039.78</v>
      </c>
      <c r="F110">
        <v>15836.2</v>
      </c>
      <c r="G110">
        <v>39</v>
      </c>
      <c r="H110">
        <v>2829.65</v>
      </c>
      <c r="I110">
        <v>33</v>
      </c>
      <c r="J110">
        <v>13937.25</v>
      </c>
      <c r="K110">
        <v>31</v>
      </c>
      <c r="L110">
        <v>7909.95</v>
      </c>
      <c r="M110">
        <v>33</v>
      </c>
      <c r="N110">
        <v>13664.29</v>
      </c>
      <c r="O110">
        <v>27</v>
      </c>
      <c r="P110">
        <v>15265.73</v>
      </c>
      <c r="Q110">
        <v>31</v>
      </c>
      <c r="R110">
        <v>4477.07</v>
      </c>
      <c r="S110">
        <v>28</v>
      </c>
      <c r="T110">
        <v>9817.86</v>
      </c>
      <c r="U110">
        <v>32</v>
      </c>
      <c r="V110">
        <v>6310.48</v>
      </c>
      <c r="W110">
        <v>30</v>
      </c>
      <c r="X110">
        <v>12177.76</v>
      </c>
      <c r="Y110">
        <v>35</v>
      </c>
      <c r="Z110">
        <v>7389.45</v>
      </c>
      <c r="AA110">
        <v>30</v>
      </c>
      <c r="AB110">
        <v>15242.68</v>
      </c>
      <c r="AC110">
        <v>20</v>
      </c>
      <c r="AD110">
        <v>16703.12</v>
      </c>
      <c r="AE110">
        <v>29</v>
      </c>
      <c r="AF110">
        <v>13974.76</v>
      </c>
      <c r="AG110">
        <v>28</v>
      </c>
      <c r="AH110">
        <v>2038.66</v>
      </c>
      <c r="AI110">
        <v>25</v>
      </c>
      <c r="AJ110">
        <v>3458.42</v>
      </c>
      <c r="AK110">
        <v>25</v>
      </c>
      <c r="AL110">
        <v>12160.15</v>
      </c>
      <c r="AM110">
        <v>26</v>
      </c>
      <c r="AN110">
        <v>9096.2099999999991</v>
      </c>
      <c r="AO110">
        <v>34</v>
      </c>
      <c r="AP110">
        <v>10531.15</v>
      </c>
      <c r="AQ110">
        <v>26</v>
      </c>
      <c r="AR110">
        <v>5362.67</v>
      </c>
      <c r="AS110">
        <v>26</v>
      </c>
      <c r="AT110">
        <v>17972.650000000001</v>
      </c>
      <c r="AU110">
        <v>36</v>
      </c>
      <c r="AV110">
        <v>7332.98</v>
      </c>
      <c r="AW110">
        <v>32</v>
      </c>
      <c r="AX110">
        <v>15122.71</v>
      </c>
      <c r="AY110">
        <v>34</v>
      </c>
      <c r="AZ110">
        <v>10598.69</v>
      </c>
      <c r="BA110">
        <v>26</v>
      </c>
      <c r="BB110">
        <v>13057.41</v>
      </c>
      <c r="BC110">
        <v>29</v>
      </c>
      <c r="BD110">
        <v>21665.9</v>
      </c>
      <c r="BE110">
        <v>32</v>
      </c>
      <c r="BF110">
        <v>3574.65</v>
      </c>
      <c r="BG110">
        <v>39</v>
      </c>
      <c r="BH110">
        <v>19873.400000000001</v>
      </c>
      <c r="BI110">
        <v>21</v>
      </c>
      <c r="BJ110">
        <v>5489.87</v>
      </c>
      <c r="BK110">
        <v>28</v>
      </c>
      <c r="BL110">
        <v>8481.91</v>
      </c>
      <c r="BM110">
        <v>15</v>
      </c>
      <c r="BN110">
        <v>19082.88</v>
      </c>
      <c r="BO110">
        <v>21</v>
      </c>
      <c r="BP110">
        <v>13622.84</v>
      </c>
      <c r="BQ110">
        <v>30</v>
      </c>
      <c r="BR110">
        <v>3618.09</v>
      </c>
      <c r="BS110">
        <v>32</v>
      </c>
      <c r="BT110">
        <v>15961.86</v>
      </c>
      <c r="BU110">
        <v>31</v>
      </c>
      <c r="BV110">
        <v>4856.3100000000004</v>
      </c>
      <c r="BW110">
        <v>22</v>
      </c>
      <c r="BX110">
        <v>9568.69</v>
      </c>
      <c r="BY110">
        <v>21</v>
      </c>
      <c r="BZ110">
        <v>11296.47</v>
      </c>
      <c r="CA110">
        <v>24</v>
      </c>
      <c r="CB110">
        <v>18103.009999999998</v>
      </c>
      <c r="CC110">
        <v>35</v>
      </c>
      <c r="CD110">
        <v>6247.28</v>
      </c>
      <c r="CE110">
        <v>23</v>
      </c>
      <c r="CF110">
        <v>8327.5400000000009</v>
      </c>
      <c r="CG110">
        <v>29</v>
      </c>
      <c r="CH110">
        <v>3199.95</v>
      </c>
      <c r="CI110">
        <v>32</v>
      </c>
      <c r="CJ110">
        <v>4845.79</v>
      </c>
      <c r="CK110">
        <v>25</v>
      </c>
      <c r="CL110">
        <v>13918.47</v>
      </c>
      <c r="CM110">
        <v>20</v>
      </c>
      <c r="CN110">
        <v>6679.88</v>
      </c>
      <c r="CO110">
        <v>29</v>
      </c>
      <c r="CP110">
        <v>10833.33</v>
      </c>
      <c r="CQ110">
        <v>25</v>
      </c>
      <c r="CR110">
        <v>16472.150000000001</v>
      </c>
      <c r="CS110">
        <v>37</v>
      </c>
      <c r="CT110">
        <v>17609.14</v>
      </c>
      <c r="CU110">
        <v>23</v>
      </c>
      <c r="CV110">
        <v>17072.82</v>
      </c>
      <c r="CW110">
        <v>20</v>
      </c>
      <c r="CX110">
        <v>9105.4</v>
      </c>
      <c r="CY110">
        <v>35</v>
      </c>
      <c r="CZ110">
        <v>12732.05</v>
      </c>
      <c r="DA110">
        <v>25</v>
      </c>
      <c r="DB110">
        <v>6.71</v>
      </c>
      <c r="DC110">
        <v>139473.35</v>
      </c>
      <c r="DD110">
        <v>1419</v>
      </c>
    </row>
    <row r="111" spans="1:108">
      <c r="A111">
        <v>68182</v>
      </c>
      <c r="B111" t="s">
        <v>14</v>
      </c>
      <c r="C111" t="s">
        <v>19</v>
      </c>
      <c r="D111">
        <v>29150.57</v>
      </c>
      <c r="E111">
        <v>3480.99</v>
      </c>
      <c r="F111">
        <v>6144.4</v>
      </c>
      <c r="G111">
        <v>39</v>
      </c>
      <c r="H111">
        <v>12234.18</v>
      </c>
      <c r="I111">
        <v>33</v>
      </c>
      <c r="J111">
        <v>16281.23</v>
      </c>
      <c r="K111">
        <v>31</v>
      </c>
      <c r="L111">
        <v>18242.97</v>
      </c>
      <c r="M111">
        <v>33</v>
      </c>
      <c r="N111">
        <v>16124.81</v>
      </c>
      <c r="O111">
        <v>27</v>
      </c>
      <c r="P111">
        <v>15027.39</v>
      </c>
      <c r="Q111">
        <v>31</v>
      </c>
      <c r="R111">
        <v>14111.55</v>
      </c>
      <c r="S111">
        <v>28</v>
      </c>
      <c r="T111">
        <v>3588.44</v>
      </c>
      <c r="U111">
        <v>32</v>
      </c>
      <c r="V111">
        <v>7956.78</v>
      </c>
      <c r="W111">
        <v>30</v>
      </c>
      <c r="X111">
        <v>9942.33</v>
      </c>
      <c r="Y111">
        <v>35</v>
      </c>
      <c r="Z111">
        <v>12099.61</v>
      </c>
      <c r="AA111">
        <v>30</v>
      </c>
      <c r="AB111">
        <v>16673.53</v>
      </c>
      <c r="AC111">
        <v>20</v>
      </c>
      <c r="AD111">
        <v>6993.99</v>
      </c>
      <c r="AE111">
        <v>29</v>
      </c>
      <c r="AF111">
        <v>10415.700000000001</v>
      </c>
      <c r="AG111">
        <v>28</v>
      </c>
      <c r="AH111">
        <v>15506.46</v>
      </c>
      <c r="AI111">
        <v>25</v>
      </c>
      <c r="AJ111">
        <v>17918.93</v>
      </c>
      <c r="AK111">
        <v>25</v>
      </c>
      <c r="AL111">
        <v>14033.99</v>
      </c>
      <c r="AM111">
        <v>26</v>
      </c>
      <c r="AN111">
        <v>3712.15</v>
      </c>
      <c r="AO111">
        <v>34</v>
      </c>
      <c r="AP111">
        <v>8819.8700000000008</v>
      </c>
      <c r="AQ111">
        <v>26</v>
      </c>
      <c r="AR111">
        <v>5288.59</v>
      </c>
      <c r="AS111">
        <v>26</v>
      </c>
      <c r="AT111">
        <v>4919.92</v>
      </c>
      <c r="AU111">
        <v>36</v>
      </c>
      <c r="AV111">
        <v>13283.49</v>
      </c>
      <c r="AW111">
        <v>32</v>
      </c>
      <c r="AX111">
        <v>11269.8</v>
      </c>
      <c r="AY111">
        <v>34</v>
      </c>
      <c r="AZ111">
        <v>2893.98</v>
      </c>
      <c r="BA111">
        <v>26</v>
      </c>
      <c r="BB111">
        <v>8391.2800000000007</v>
      </c>
      <c r="BC111">
        <v>29</v>
      </c>
      <c r="BD111">
        <v>6624.3</v>
      </c>
      <c r="BE111">
        <v>32</v>
      </c>
      <c r="BF111">
        <v>19759.38</v>
      </c>
      <c r="BG111">
        <v>39</v>
      </c>
      <c r="BH111">
        <v>14658.27</v>
      </c>
      <c r="BI111">
        <v>21</v>
      </c>
      <c r="BJ111">
        <v>17045.8</v>
      </c>
      <c r="BK111">
        <v>28</v>
      </c>
      <c r="BL111">
        <v>20278.11</v>
      </c>
      <c r="BM111">
        <v>15</v>
      </c>
      <c r="BN111">
        <v>6192.45</v>
      </c>
      <c r="BO111">
        <v>21</v>
      </c>
      <c r="BP111">
        <v>13173.83</v>
      </c>
      <c r="BQ111">
        <v>30</v>
      </c>
      <c r="BR111">
        <v>20100.02</v>
      </c>
      <c r="BS111">
        <v>32</v>
      </c>
      <c r="BT111">
        <v>4415.6899999999996</v>
      </c>
      <c r="BU111">
        <v>31</v>
      </c>
      <c r="BV111">
        <v>18294.05</v>
      </c>
      <c r="BW111">
        <v>22</v>
      </c>
      <c r="BX111">
        <v>7578.24</v>
      </c>
      <c r="BY111">
        <v>21</v>
      </c>
      <c r="BZ111">
        <v>16751.060000000001</v>
      </c>
      <c r="CA111">
        <v>24</v>
      </c>
      <c r="CB111">
        <v>15200.09</v>
      </c>
      <c r="CC111">
        <v>35</v>
      </c>
      <c r="CD111">
        <v>11129.43</v>
      </c>
      <c r="CE111">
        <v>23</v>
      </c>
      <c r="CF111">
        <v>9344.76</v>
      </c>
      <c r="CG111">
        <v>29</v>
      </c>
      <c r="CH111">
        <v>6291.78</v>
      </c>
      <c r="CI111">
        <v>32</v>
      </c>
      <c r="CJ111">
        <v>12396.13</v>
      </c>
      <c r="CK111">
        <v>25</v>
      </c>
      <c r="CL111">
        <v>14009.91</v>
      </c>
      <c r="CM111">
        <v>20</v>
      </c>
      <c r="CN111">
        <v>10769.35</v>
      </c>
      <c r="CO111">
        <v>29</v>
      </c>
      <c r="CP111">
        <v>8586.32</v>
      </c>
      <c r="CQ111">
        <v>25</v>
      </c>
      <c r="CR111">
        <v>4485.91</v>
      </c>
      <c r="CS111">
        <v>37</v>
      </c>
      <c r="CT111">
        <v>15696.1</v>
      </c>
      <c r="CU111">
        <v>23</v>
      </c>
      <c r="CV111">
        <v>21219.46</v>
      </c>
      <c r="CW111">
        <v>20</v>
      </c>
      <c r="CX111">
        <v>18382.009999999998</v>
      </c>
      <c r="CY111">
        <v>35</v>
      </c>
      <c r="CZ111">
        <v>20016.34</v>
      </c>
      <c r="DA111">
        <v>25</v>
      </c>
      <c r="DB111">
        <v>5.94</v>
      </c>
      <c r="DC111">
        <v>147507.60999999999</v>
      </c>
      <c r="DD111">
        <v>1419</v>
      </c>
    </row>
    <row r="112" spans="1:108">
      <c r="A112">
        <v>68182</v>
      </c>
      <c r="B112" t="s">
        <v>14</v>
      </c>
      <c r="C112" t="s">
        <v>19</v>
      </c>
      <c r="D112">
        <v>30050.38</v>
      </c>
      <c r="E112">
        <v>3117.5</v>
      </c>
      <c r="F112">
        <v>15114.26</v>
      </c>
      <c r="G112">
        <v>39</v>
      </c>
      <c r="H112">
        <v>11246.4</v>
      </c>
      <c r="I112">
        <v>33</v>
      </c>
      <c r="J112">
        <v>4963.25</v>
      </c>
      <c r="K112">
        <v>31</v>
      </c>
      <c r="L112">
        <v>6876.3</v>
      </c>
      <c r="M112">
        <v>33</v>
      </c>
      <c r="N112">
        <v>15854.82</v>
      </c>
      <c r="O112">
        <v>27</v>
      </c>
      <c r="P112">
        <v>15254.97</v>
      </c>
      <c r="Q112">
        <v>31</v>
      </c>
      <c r="R112">
        <v>3401.16</v>
      </c>
      <c r="S112">
        <v>28</v>
      </c>
      <c r="T112">
        <v>13926.85</v>
      </c>
      <c r="U112">
        <v>32</v>
      </c>
      <c r="V112">
        <v>8832.24</v>
      </c>
      <c r="W112">
        <v>30</v>
      </c>
      <c r="X112">
        <v>11827.72</v>
      </c>
      <c r="Y112">
        <v>35</v>
      </c>
      <c r="Z112">
        <v>15460.31</v>
      </c>
      <c r="AA112">
        <v>30</v>
      </c>
      <c r="AB112">
        <v>3529.41</v>
      </c>
      <c r="AC112">
        <v>20</v>
      </c>
      <c r="AD112">
        <v>16608.02</v>
      </c>
      <c r="AE112">
        <v>29</v>
      </c>
      <c r="AF112">
        <v>6809.68</v>
      </c>
      <c r="AG112">
        <v>28</v>
      </c>
      <c r="AH112">
        <v>12900.79</v>
      </c>
      <c r="AI112">
        <v>25</v>
      </c>
      <c r="AJ112">
        <v>5343.44</v>
      </c>
      <c r="AK112">
        <v>25</v>
      </c>
      <c r="AL112">
        <v>2314.0100000000002</v>
      </c>
      <c r="AM112">
        <v>26</v>
      </c>
      <c r="AN112">
        <v>8901.34</v>
      </c>
      <c r="AO112">
        <v>34</v>
      </c>
      <c r="AP112">
        <v>11620.01</v>
      </c>
      <c r="AQ112">
        <v>26</v>
      </c>
      <c r="AR112">
        <v>10089.290000000001</v>
      </c>
      <c r="AS112">
        <v>26</v>
      </c>
      <c r="AT112">
        <v>6820.07</v>
      </c>
      <c r="AU112">
        <v>36</v>
      </c>
      <c r="AV112">
        <v>3061.03</v>
      </c>
      <c r="AW112">
        <v>32</v>
      </c>
      <c r="AX112">
        <v>8849.23</v>
      </c>
      <c r="AY112">
        <v>34</v>
      </c>
      <c r="AZ112">
        <v>16387.689999999999</v>
      </c>
      <c r="BA112">
        <v>26</v>
      </c>
      <c r="BB112">
        <v>4725.53</v>
      </c>
      <c r="BC112">
        <v>29</v>
      </c>
      <c r="BD112">
        <v>14298.57</v>
      </c>
      <c r="BE112">
        <v>32</v>
      </c>
      <c r="BF112">
        <v>10760.48</v>
      </c>
      <c r="BG112">
        <v>39</v>
      </c>
      <c r="BH112">
        <v>17209.14</v>
      </c>
      <c r="BI112">
        <v>21</v>
      </c>
      <c r="BJ112">
        <v>12393.23</v>
      </c>
      <c r="BK112">
        <v>28</v>
      </c>
      <c r="BL112">
        <v>15076.3</v>
      </c>
      <c r="BM112">
        <v>15</v>
      </c>
      <c r="BN112">
        <v>14649.12</v>
      </c>
      <c r="BO112">
        <v>21</v>
      </c>
      <c r="BP112">
        <v>8529.66</v>
      </c>
      <c r="BQ112">
        <v>30</v>
      </c>
      <c r="BR112">
        <v>5575.2</v>
      </c>
      <c r="BS112">
        <v>32</v>
      </c>
      <c r="BT112">
        <v>3875.95</v>
      </c>
      <c r="BU112">
        <v>31</v>
      </c>
      <c r="BV112">
        <v>13947.34</v>
      </c>
      <c r="BW112">
        <v>22</v>
      </c>
      <c r="BX112">
        <v>12664.58</v>
      </c>
      <c r="BY112">
        <v>21</v>
      </c>
      <c r="BZ112">
        <v>2047.31</v>
      </c>
      <c r="CA112">
        <v>24</v>
      </c>
      <c r="CB112">
        <v>10097.299999999999</v>
      </c>
      <c r="CC112">
        <v>35</v>
      </c>
      <c r="CD112">
        <v>6732.71</v>
      </c>
      <c r="CE112">
        <v>23</v>
      </c>
      <c r="CF112">
        <v>11569.1</v>
      </c>
      <c r="CG112">
        <v>29</v>
      </c>
      <c r="CH112">
        <v>8481.06</v>
      </c>
      <c r="CI112">
        <v>32</v>
      </c>
      <c r="CJ112">
        <v>13980.36</v>
      </c>
      <c r="CK112">
        <v>25</v>
      </c>
      <c r="CL112">
        <v>3712.96</v>
      </c>
      <c r="CM112">
        <v>20</v>
      </c>
      <c r="CN112">
        <v>2976.2</v>
      </c>
      <c r="CO112">
        <v>29</v>
      </c>
      <c r="CP112">
        <v>5103.45</v>
      </c>
      <c r="CQ112">
        <v>25</v>
      </c>
      <c r="CR112">
        <v>11245.93</v>
      </c>
      <c r="CS112">
        <v>37</v>
      </c>
      <c r="CT112">
        <v>12782.84</v>
      </c>
      <c r="CU112">
        <v>23</v>
      </c>
      <c r="CV112">
        <v>6247.8</v>
      </c>
      <c r="CW112">
        <v>20</v>
      </c>
      <c r="CX112">
        <v>16081.1</v>
      </c>
      <c r="CY112">
        <v>35</v>
      </c>
      <c r="CZ112">
        <v>16819.689999999999</v>
      </c>
      <c r="DA112">
        <v>25</v>
      </c>
      <c r="DB112">
        <v>8.51</v>
      </c>
      <c r="DC112">
        <v>131775.28</v>
      </c>
      <c r="DD112">
        <v>1419</v>
      </c>
    </row>
    <row r="116" spans="1:108">
      <c r="A116" t="s">
        <v>2</v>
      </c>
      <c r="B116" t="s">
        <v>1</v>
      </c>
      <c r="C116" t="s">
        <v>3</v>
      </c>
      <c r="D116" t="s">
        <v>4</v>
      </c>
      <c r="E116" t="s">
        <v>5</v>
      </c>
    </row>
    <row r="117" spans="1:108">
      <c r="A117">
        <v>54885</v>
      </c>
      <c r="B117" t="s">
        <v>15</v>
      </c>
      <c r="C117" t="s">
        <v>19</v>
      </c>
      <c r="D117">
        <v>27677.3</v>
      </c>
      <c r="E117">
        <v>2763.59</v>
      </c>
      <c r="F117">
        <v>4449.24</v>
      </c>
      <c r="G117">
        <v>41</v>
      </c>
      <c r="H117">
        <v>6050.23</v>
      </c>
      <c r="I117">
        <v>31</v>
      </c>
      <c r="J117">
        <v>12700.16</v>
      </c>
      <c r="K117">
        <v>36</v>
      </c>
      <c r="L117">
        <v>7674.7</v>
      </c>
      <c r="M117">
        <v>36</v>
      </c>
      <c r="N117">
        <v>14210.75</v>
      </c>
      <c r="O117">
        <v>34</v>
      </c>
      <c r="P117">
        <v>13352.3</v>
      </c>
      <c r="Q117">
        <v>45</v>
      </c>
      <c r="R117">
        <v>14702.27</v>
      </c>
      <c r="S117">
        <v>42</v>
      </c>
      <c r="T117">
        <v>2618.31</v>
      </c>
      <c r="U117">
        <v>33</v>
      </c>
      <c r="V117">
        <v>9082.91</v>
      </c>
      <c r="W117">
        <v>31</v>
      </c>
      <c r="X117">
        <v>11211.25</v>
      </c>
      <c r="Y117">
        <v>37</v>
      </c>
      <c r="Z117">
        <v>6366.4</v>
      </c>
      <c r="AA117">
        <v>32</v>
      </c>
      <c r="AB117">
        <v>14723.85</v>
      </c>
      <c r="AC117">
        <v>34</v>
      </c>
      <c r="AD117">
        <v>2338.4299999999998</v>
      </c>
      <c r="AE117">
        <v>37</v>
      </c>
      <c r="AF117">
        <v>11422.92</v>
      </c>
      <c r="AG117">
        <v>39</v>
      </c>
      <c r="AH117">
        <v>3769.03</v>
      </c>
      <c r="AI117">
        <v>32</v>
      </c>
      <c r="AJ117">
        <v>16064</v>
      </c>
      <c r="AK117">
        <v>35</v>
      </c>
      <c r="AL117">
        <v>13215.94</v>
      </c>
      <c r="AM117">
        <v>38</v>
      </c>
      <c r="AN117">
        <v>7936.63</v>
      </c>
      <c r="AO117">
        <v>34</v>
      </c>
      <c r="AP117">
        <v>9676.8799999999992</v>
      </c>
      <c r="AQ117">
        <v>36</v>
      </c>
      <c r="AR117">
        <v>5083.97</v>
      </c>
      <c r="AS117">
        <v>32</v>
      </c>
      <c r="AT117">
        <v>18115.62</v>
      </c>
      <c r="AU117">
        <v>40</v>
      </c>
      <c r="AV117">
        <v>8053.78</v>
      </c>
      <c r="AW117">
        <v>32</v>
      </c>
      <c r="AX117">
        <v>2896.24</v>
      </c>
      <c r="AY117">
        <v>36</v>
      </c>
      <c r="AZ117">
        <v>14466.37</v>
      </c>
      <c r="BA117">
        <v>42</v>
      </c>
      <c r="BB117">
        <v>19997.560000000001</v>
      </c>
      <c r="BC117">
        <v>45</v>
      </c>
      <c r="BD117">
        <v>10364.959999999999</v>
      </c>
      <c r="BE117">
        <v>44</v>
      </c>
      <c r="BF117">
        <v>4294.8100000000004</v>
      </c>
      <c r="BG117">
        <v>35</v>
      </c>
      <c r="BH117">
        <v>12508.51</v>
      </c>
      <c r="BI117">
        <v>43</v>
      </c>
      <c r="BJ117">
        <v>16050.52</v>
      </c>
      <c r="BK117">
        <v>33</v>
      </c>
      <c r="BL117">
        <v>6557.45</v>
      </c>
      <c r="BM117">
        <v>47</v>
      </c>
      <c r="BN117">
        <v>18438.41</v>
      </c>
      <c r="BO117">
        <v>39</v>
      </c>
      <c r="BP117">
        <v>24290.720000000001</v>
      </c>
      <c r="BQ117">
        <v>31</v>
      </c>
      <c r="BR117">
        <v>2811.67</v>
      </c>
      <c r="BS117">
        <v>36</v>
      </c>
      <c r="BT117">
        <v>10118.44</v>
      </c>
      <c r="BU117">
        <v>40</v>
      </c>
      <c r="BV117">
        <v>22022.47</v>
      </c>
      <c r="BW117">
        <v>34</v>
      </c>
      <c r="BX117">
        <v>6922.4</v>
      </c>
      <c r="BY117">
        <v>42</v>
      </c>
      <c r="BZ117">
        <v>4882.18</v>
      </c>
      <c r="CA117">
        <v>39</v>
      </c>
      <c r="CB117">
        <v>26583.73</v>
      </c>
      <c r="CC117">
        <v>43</v>
      </c>
      <c r="CD117">
        <v>12590.95</v>
      </c>
      <c r="CE117">
        <v>40</v>
      </c>
      <c r="CF117">
        <v>15384.86</v>
      </c>
      <c r="CG117">
        <v>40</v>
      </c>
      <c r="CH117">
        <v>10745.5</v>
      </c>
      <c r="CI117">
        <v>40</v>
      </c>
      <c r="CJ117">
        <v>21848.74</v>
      </c>
      <c r="CK117">
        <v>44</v>
      </c>
      <c r="CL117">
        <v>18103.25</v>
      </c>
      <c r="CM117">
        <v>29</v>
      </c>
      <c r="CN117">
        <v>5596.66</v>
      </c>
      <c r="CO117">
        <v>45</v>
      </c>
      <c r="CP117">
        <v>15935.45</v>
      </c>
      <c r="CQ117">
        <v>43</v>
      </c>
      <c r="CR117">
        <v>7831.36</v>
      </c>
      <c r="CS117">
        <v>44</v>
      </c>
      <c r="CT117">
        <v>24694.98</v>
      </c>
      <c r="CU117">
        <v>45</v>
      </c>
      <c r="CV117">
        <v>3303.07</v>
      </c>
      <c r="CW117">
        <v>46</v>
      </c>
      <c r="CX117">
        <v>23307.68</v>
      </c>
      <c r="CY117">
        <v>39</v>
      </c>
      <c r="CZ117">
        <v>13152.54</v>
      </c>
      <c r="DA117">
        <v>43</v>
      </c>
      <c r="DB117">
        <v>7.98</v>
      </c>
      <c r="DC117">
        <v>148261.56</v>
      </c>
      <c r="DD117">
        <v>1914</v>
      </c>
    </row>
    <row r="118" spans="1:108">
      <c r="A118">
        <v>54885</v>
      </c>
      <c r="B118" t="s">
        <v>15</v>
      </c>
      <c r="C118" t="s">
        <v>19</v>
      </c>
      <c r="D118">
        <v>27696.06</v>
      </c>
      <c r="E118">
        <v>2696.81</v>
      </c>
      <c r="F118">
        <v>14142.47</v>
      </c>
      <c r="G118">
        <v>41</v>
      </c>
      <c r="H118">
        <v>8293.7199999999993</v>
      </c>
      <c r="I118">
        <v>31</v>
      </c>
      <c r="J118">
        <v>3942.77</v>
      </c>
      <c r="K118">
        <v>36</v>
      </c>
      <c r="L118">
        <v>7091.08</v>
      </c>
      <c r="M118">
        <v>36</v>
      </c>
      <c r="N118">
        <v>13795.61</v>
      </c>
      <c r="O118">
        <v>34</v>
      </c>
      <c r="P118">
        <v>12667.44</v>
      </c>
      <c r="Q118">
        <v>45</v>
      </c>
      <c r="R118">
        <v>11858.04</v>
      </c>
      <c r="S118">
        <v>42</v>
      </c>
      <c r="T118">
        <v>2385.46</v>
      </c>
      <c r="U118">
        <v>33</v>
      </c>
      <c r="V118">
        <v>9875.8700000000008</v>
      </c>
      <c r="W118">
        <v>31</v>
      </c>
      <c r="X118">
        <v>5537.07</v>
      </c>
      <c r="Y118">
        <v>37</v>
      </c>
      <c r="Z118">
        <v>6851.86</v>
      </c>
      <c r="AA118">
        <v>32</v>
      </c>
      <c r="AB118">
        <v>3894.66</v>
      </c>
      <c r="AC118">
        <v>34</v>
      </c>
      <c r="AD118">
        <v>5596.88</v>
      </c>
      <c r="AE118">
        <v>37</v>
      </c>
      <c r="AF118">
        <v>8380.2999999999993</v>
      </c>
      <c r="AG118">
        <v>39</v>
      </c>
      <c r="AH118">
        <v>14177.23</v>
      </c>
      <c r="AI118">
        <v>32</v>
      </c>
      <c r="AJ118">
        <v>12761.7</v>
      </c>
      <c r="AK118">
        <v>35</v>
      </c>
      <c r="AL118">
        <v>10009.4</v>
      </c>
      <c r="AM118">
        <v>38</v>
      </c>
      <c r="AN118">
        <v>15440.49</v>
      </c>
      <c r="AO118">
        <v>34</v>
      </c>
      <c r="AP118">
        <v>2553.5100000000002</v>
      </c>
      <c r="AQ118">
        <v>36</v>
      </c>
      <c r="AR118">
        <v>11315.45</v>
      </c>
      <c r="AS118">
        <v>32</v>
      </c>
      <c r="AT118">
        <v>16122.54</v>
      </c>
      <c r="AU118">
        <v>40</v>
      </c>
      <c r="AV118">
        <v>2247.7199999999998</v>
      </c>
      <c r="AW118">
        <v>32</v>
      </c>
      <c r="AX118">
        <v>5541.54</v>
      </c>
      <c r="AY118">
        <v>36</v>
      </c>
      <c r="AZ118">
        <v>3820.24</v>
      </c>
      <c r="BA118">
        <v>42</v>
      </c>
      <c r="BB118">
        <v>10322.31</v>
      </c>
      <c r="BC118">
        <v>45</v>
      </c>
      <c r="BD118">
        <v>12121.58</v>
      </c>
      <c r="BE118">
        <v>44</v>
      </c>
      <c r="BF118">
        <v>8302.27</v>
      </c>
      <c r="BG118">
        <v>35</v>
      </c>
      <c r="BH118">
        <v>17698.990000000002</v>
      </c>
      <c r="BI118">
        <v>43</v>
      </c>
      <c r="BJ118">
        <v>6983.68</v>
      </c>
      <c r="BK118">
        <v>33</v>
      </c>
      <c r="BL118">
        <v>14125.76</v>
      </c>
      <c r="BM118">
        <v>47</v>
      </c>
      <c r="BN118">
        <v>17767.169999999998</v>
      </c>
      <c r="BO118">
        <v>39</v>
      </c>
      <c r="BP118">
        <v>8108.95</v>
      </c>
      <c r="BQ118">
        <v>31</v>
      </c>
      <c r="BR118">
        <v>2661.36</v>
      </c>
      <c r="BS118">
        <v>36</v>
      </c>
      <c r="BT118">
        <v>19116.54</v>
      </c>
      <c r="BU118">
        <v>40</v>
      </c>
      <c r="BV118">
        <v>11805.74</v>
      </c>
      <c r="BW118">
        <v>34</v>
      </c>
      <c r="BX118">
        <v>13764.28</v>
      </c>
      <c r="BY118">
        <v>42</v>
      </c>
      <c r="BZ118">
        <v>6716.73</v>
      </c>
      <c r="CA118">
        <v>39</v>
      </c>
      <c r="CB118">
        <v>4967.74</v>
      </c>
      <c r="CC118">
        <v>43</v>
      </c>
      <c r="CD118">
        <v>15785.02</v>
      </c>
      <c r="CE118">
        <v>40</v>
      </c>
      <c r="CF118">
        <v>10066.34</v>
      </c>
      <c r="CG118">
        <v>40</v>
      </c>
      <c r="CH118">
        <v>17521.46</v>
      </c>
      <c r="CI118">
        <v>40</v>
      </c>
      <c r="CJ118">
        <v>2662.81</v>
      </c>
      <c r="CK118">
        <v>44</v>
      </c>
      <c r="CL118">
        <v>3944.4</v>
      </c>
      <c r="CM118">
        <v>29</v>
      </c>
      <c r="CN118">
        <v>6111.55</v>
      </c>
      <c r="CO118">
        <v>45</v>
      </c>
      <c r="CP118">
        <v>22073.200000000001</v>
      </c>
      <c r="CQ118">
        <v>43</v>
      </c>
      <c r="CR118">
        <v>7892.51</v>
      </c>
      <c r="CS118">
        <v>44</v>
      </c>
      <c r="CT118">
        <v>13920.01</v>
      </c>
      <c r="CU118">
        <v>45</v>
      </c>
      <c r="CV118">
        <v>9903.8799999999992</v>
      </c>
      <c r="CW118">
        <v>46</v>
      </c>
      <c r="CX118">
        <v>15684.46</v>
      </c>
      <c r="CY118">
        <v>39</v>
      </c>
      <c r="CZ118">
        <v>11774.67</v>
      </c>
      <c r="DA118">
        <v>43</v>
      </c>
      <c r="DB118">
        <v>6.7</v>
      </c>
      <c r="DC118">
        <v>133474.82</v>
      </c>
      <c r="DD118">
        <v>1914</v>
      </c>
    </row>
    <row r="119" spans="1:108">
      <c r="A119">
        <v>54885</v>
      </c>
      <c r="B119" t="s">
        <v>15</v>
      </c>
      <c r="C119" t="s">
        <v>19</v>
      </c>
      <c r="D119">
        <v>26906.18</v>
      </c>
      <c r="E119">
        <v>2733.35</v>
      </c>
      <c r="F119">
        <v>6017.54</v>
      </c>
      <c r="G119">
        <v>41</v>
      </c>
      <c r="H119">
        <v>8773.2999999999993</v>
      </c>
      <c r="I119">
        <v>31</v>
      </c>
      <c r="J119">
        <v>14489.44</v>
      </c>
      <c r="K119">
        <v>36</v>
      </c>
      <c r="L119">
        <v>12695.37</v>
      </c>
      <c r="M119">
        <v>36</v>
      </c>
      <c r="N119">
        <v>13929.51</v>
      </c>
      <c r="O119">
        <v>34</v>
      </c>
      <c r="P119">
        <v>12878.39</v>
      </c>
      <c r="Q119">
        <v>45</v>
      </c>
      <c r="R119">
        <v>10878.29</v>
      </c>
      <c r="S119">
        <v>42</v>
      </c>
      <c r="T119">
        <v>2523.04</v>
      </c>
      <c r="U119">
        <v>33</v>
      </c>
      <c r="V119">
        <v>7283.83</v>
      </c>
      <c r="W119">
        <v>31</v>
      </c>
      <c r="X119">
        <v>4140.5</v>
      </c>
      <c r="Y119">
        <v>37</v>
      </c>
      <c r="Z119">
        <v>6903.84</v>
      </c>
      <c r="AA119">
        <v>32</v>
      </c>
      <c r="AB119">
        <v>4080</v>
      </c>
      <c r="AC119">
        <v>34</v>
      </c>
      <c r="AD119">
        <v>11665.46</v>
      </c>
      <c r="AE119">
        <v>37</v>
      </c>
      <c r="AF119">
        <v>8562.93</v>
      </c>
      <c r="AG119">
        <v>39</v>
      </c>
      <c r="AH119">
        <v>2749.56</v>
      </c>
      <c r="AI119">
        <v>32</v>
      </c>
      <c r="AJ119">
        <v>14696.1</v>
      </c>
      <c r="AK119">
        <v>35</v>
      </c>
      <c r="AL119">
        <v>5558.1</v>
      </c>
      <c r="AM119">
        <v>38</v>
      </c>
      <c r="AN119">
        <v>10065.43</v>
      </c>
      <c r="AO119">
        <v>34</v>
      </c>
      <c r="AP119">
        <v>13701.71</v>
      </c>
      <c r="AQ119">
        <v>36</v>
      </c>
      <c r="AR119">
        <v>15992.71</v>
      </c>
      <c r="AS119">
        <v>32</v>
      </c>
      <c r="AT119">
        <v>17205.240000000002</v>
      </c>
      <c r="AU119">
        <v>40</v>
      </c>
      <c r="AV119">
        <v>9569.15</v>
      </c>
      <c r="AW119">
        <v>32</v>
      </c>
      <c r="AX119">
        <v>11203.64</v>
      </c>
      <c r="AY119">
        <v>36</v>
      </c>
      <c r="AZ119">
        <v>15408.84</v>
      </c>
      <c r="BA119">
        <v>42</v>
      </c>
      <c r="BB119">
        <v>13346.02</v>
      </c>
      <c r="BC119">
        <v>45</v>
      </c>
      <c r="BD119">
        <v>18780.96</v>
      </c>
      <c r="BE119">
        <v>44</v>
      </c>
      <c r="BF119">
        <v>4106.83</v>
      </c>
      <c r="BG119">
        <v>35</v>
      </c>
      <c r="BH119">
        <v>8215.31</v>
      </c>
      <c r="BI119">
        <v>43</v>
      </c>
      <c r="BJ119">
        <v>2446.52</v>
      </c>
      <c r="BK119">
        <v>33</v>
      </c>
      <c r="BL119">
        <v>6056.91</v>
      </c>
      <c r="BM119">
        <v>47</v>
      </c>
      <c r="BN119">
        <v>16226.75</v>
      </c>
      <c r="BO119">
        <v>39</v>
      </c>
      <c r="BP119">
        <v>14692.68</v>
      </c>
      <c r="BQ119">
        <v>31</v>
      </c>
      <c r="BR119">
        <v>3019.36</v>
      </c>
      <c r="BS119">
        <v>36</v>
      </c>
      <c r="BT119">
        <v>11470.35</v>
      </c>
      <c r="BU119">
        <v>40</v>
      </c>
      <c r="BV119">
        <v>4235.58</v>
      </c>
      <c r="BW119">
        <v>34</v>
      </c>
      <c r="BX119">
        <v>13191.08</v>
      </c>
      <c r="BY119">
        <v>42</v>
      </c>
      <c r="BZ119">
        <v>9707.86</v>
      </c>
      <c r="CA119">
        <v>39</v>
      </c>
      <c r="CB119">
        <v>18401.62</v>
      </c>
      <c r="CC119">
        <v>43</v>
      </c>
      <c r="CD119">
        <v>7680.7</v>
      </c>
      <c r="CE119">
        <v>40</v>
      </c>
      <c r="CF119">
        <v>6037.21</v>
      </c>
      <c r="CG119">
        <v>40</v>
      </c>
      <c r="CH119">
        <v>9443.61</v>
      </c>
      <c r="CI119">
        <v>40</v>
      </c>
      <c r="CJ119">
        <v>3014.17</v>
      </c>
      <c r="CK119">
        <v>44</v>
      </c>
      <c r="CL119">
        <v>13456.63</v>
      </c>
      <c r="CM119">
        <v>29</v>
      </c>
      <c r="CN119">
        <v>18497.009999999998</v>
      </c>
      <c r="CO119">
        <v>45</v>
      </c>
      <c r="CP119">
        <v>22468.52</v>
      </c>
      <c r="CQ119">
        <v>43</v>
      </c>
      <c r="CR119">
        <v>5104.2</v>
      </c>
      <c r="CS119">
        <v>44</v>
      </c>
      <c r="CT119">
        <v>11733.77</v>
      </c>
      <c r="CU119">
        <v>45</v>
      </c>
      <c r="CV119">
        <v>7467.35</v>
      </c>
      <c r="CW119">
        <v>46</v>
      </c>
      <c r="CX119">
        <v>20384.96</v>
      </c>
      <c r="CY119">
        <v>39</v>
      </c>
      <c r="CZ119">
        <v>15879.15</v>
      </c>
      <c r="DA119">
        <v>43</v>
      </c>
      <c r="DB119">
        <v>5.59</v>
      </c>
      <c r="DC119">
        <v>134153.51</v>
      </c>
      <c r="DD119">
        <v>1914</v>
      </c>
    </row>
    <row r="123" spans="1:108">
      <c r="A123" t="s">
        <v>2</v>
      </c>
      <c r="B123" t="s">
        <v>1</v>
      </c>
      <c r="C123" t="s">
        <v>3</v>
      </c>
      <c r="D123" t="s">
        <v>4</v>
      </c>
      <c r="E123" t="s">
        <v>5</v>
      </c>
    </row>
    <row r="124" spans="1:108">
      <c r="A124">
        <v>36195</v>
      </c>
      <c r="B124" t="s">
        <v>16</v>
      </c>
      <c r="C124" t="s">
        <v>19</v>
      </c>
      <c r="D124">
        <v>27377.759999999998</v>
      </c>
      <c r="E124">
        <v>2802.01</v>
      </c>
      <c r="F124">
        <v>7537.34</v>
      </c>
      <c r="G124">
        <v>14</v>
      </c>
      <c r="H124">
        <v>2362.46</v>
      </c>
      <c r="I124">
        <v>28</v>
      </c>
      <c r="J124">
        <v>7771.3</v>
      </c>
      <c r="K124">
        <v>19</v>
      </c>
      <c r="L124">
        <v>6140.73</v>
      </c>
      <c r="M124">
        <v>23</v>
      </c>
      <c r="N124">
        <v>9599.64</v>
      </c>
      <c r="O124">
        <v>31</v>
      </c>
      <c r="P124">
        <v>8437.33</v>
      </c>
      <c r="Q124">
        <v>23</v>
      </c>
      <c r="R124">
        <v>5156.37</v>
      </c>
      <c r="S124">
        <v>31</v>
      </c>
      <c r="T124">
        <v>9316.92</v>
      </c>
      <c r="U124">
        <v>31</v>
      </c>
      <c r="V124">
        <v>11205.29</v>
      </c>
      <c r="W124">
        <v>35</v>
      </c>
      <c r="X124">
        <v>3574.01</v>
      </c>
      <c r="Y124">
        <v>24</v>
      </c>
      <c r="Z124">
        <v>8854.48</v>
      </c>
      <c r="AA124">
        <v>18</v>
      </c>
      <c r="AB124">
        <v>1956.77</v>
      </c>
      <c r="AC124">
        <v>23</v>
      </c>
      <c r="AD124">
        <v>9999.39</v>
      </c>
      <c r="AE124">
        <v>21</v>
      </c>
      <c r="AF124">
        <v>6274.42</v>
      </c>
      <c r="AG124">
        <v>28</v>
      </c>
      <c r="AH124">
        <v>13886.26</v>
      </c>
      <c r="AI124">
        <v>27</v>
      </c>
      <c r="AJ124">
        <v>4852.58</v>
      </c>
      <c r="AK124">
        <v>25</v>
      </c>
      <c r="AL124">
        <v>3741.06</v>
      </c>
      <c r="AM124">
        <v>32</v>
      </c>
      <c r="AN124">
        <v>11718.41</v>
      </c>
      <c r="AO124">
        <v>29</v>
      </c>
      <c r="AP124">
        <v>7861.46</v>
      </c>
      <c r="AQ124">
        <v>33</v>
      </c>
      <c r="AR124">
        <v>12986.76</v>
      </c>
      <c r="AS124">
        <v>21</v>
      </c>
      <c r="AT124">
        <v>19037.439999999999</v>
      </c>
      <c r="AU124">
        <v>29</v>
      </c>
      <c r="AV124">
        <v>14085.12</v>
      </c>
      <c r="AW124">
        <v>26</v>
      </c>
      <c r="AX124">
        <v>4364.5600000000004</v>
      </c>
      <c r="AY124">
        <v>34</v>
      </c>
      <c r="AZ124">
        <v>18003.48</v>
      </c>
      <c r="BA124">
        <v>38</v>
      </c>
      <c r="BB124">
        <v>15605.33</v>
      </c>
      <c r="BC124">
        <v>26</v>
      </c>
      <c r="BD124">
        <v>9685.0400000000009</v>
      </c>
      <c r="BE124">
        <v>29</v>
      </c>
      <c r="BF124">
        <v>7565.75</v>
      </c>
      <c r="BG124">
        <v>24</v>
      </c>
      <c r="BH124">
        <v>5921.53</v>
      </c>
      <c r="BI124">
        <v>23</v>
      </c>
      <c r="BJ124">
        <v>12259.26</v>
      </c>
      <c r="BK124">
        <v>32</v>
      </c>
      <c r="BL124">
        <v>2286.08</v>
      </c>
      <c r="BM124">
        <v>26</v>
      </c>
      <c r="BN124">
        <v>12462.87</v>
      </c>
      <c r="BO124">
        <v>21</v>
      </c>
      <c r="BP124">
        <v>15717.58</v>
      </c>
      <c r="BQ124">
        <v>26</v>
      </c>
      <c r="BR124">
        <v>3836.56</v>
      </c>
      <c r="BS124">
        <v>31</v>
      </c>
      <c r="BT124">
        <v>16804.830000000002</v>
      </c>
      <c r="BU124">
        <v>30</v>
      </c>
      <c r="BV124">
        <v>8962.99</v>
      </c>
      <c r="BW124">
        <v>24</v>
      </c>
      <c r="BX124">
        <v>6920.48</v>
      </c>
      <c r="BY124">
        <v>28</v>
      </c>
      <c r="BZ124">
        <v>4797.12</v>
      </c>
      <c r="CA124">
        <v>15</v>
      </c>
      <c r="CB124">
        <v>14209.8</v>
      </c>
      <c r="CC124">
        <v>27</v>
      </c>
      <c r="CD124">
        <v>11071.44</v>
      </c>
      <c r="CE124">
        <v>23</v>
      </c>
      <c r="CF124">
        <v>8890.35</v>
      </c>
      <c r="CG124">
        <v>22</v>
      </c>
      <c r="CH124">
        <v>8299.94</v>
      </c>
      <c r="CI124">
        <v>20</v>
      </c>
      <c r="CJ124">
        <v>4726.3500000000004</v>
      </c>
      <c r="CK124">
        <v>29</v>
      </c>
      <c r="CL124">
        <v>6060.94</v>
      </c>
      <c r="CM124">
        <v>22</v>
      </c>
      <c r="CN124">
        <v>12864.31</v>
      </c>
      <c r="CO124">
        <v>29</v>
      </c>
      <c r="CP124">
        <v>10070.040000000001</v>
      </c>
      <c r="CQ124">
        <v>32</v>
      </c>
      <c r="CR124">
        <v>11134.03</v>
      </c>
      <c r="CS124">
        <v>24</v>
      </c>
      <c r="CT124">
        <v>10360.42</v>
      </c>
      <c r="CU124">
        <v>22</v>
      </c>
      <c r="CV124">
        <v>3139.46</v>
      </c>
      <c r="CW124">
        <v>27</v>
      </c>
      <c r="CX124">
        <v>13889.29</v>
      </c>
      <c r="CY124">
        <v>23</v>
      </c>
      <c r="CZ124">
        <v>6929.97</v>
      </c>
      <c r="DA124">
        <v>19</v>
      </c>
      <c r="DB124">
        <v>5.86</v>
      </c>
      <c r="DC124">
        <v>119056.9</v>
      </c>
      <c r="DD124">
        <v>1297</v>
      </c>
    </row>
    <row r="125" spans="1:108">
      <c r="A125">
        <v>36195</v>
      </c>
      <c r="B125" t="s">
        <v>16</v>
      </c>
      <c r="C125" t="s">
        <v>19</v>
      </c>
      <c r="D125">
        <v>27237.54</v>
      </c>
      <c r="E125">
        <v>2700.57</v>
      </c>
      <c r="F125">
        <v>6301.63</v>
      </c>
      <c r="G125">
        <v>14</v>
      </c>
      <c r="H125">
        <v>5895.79</v>
      </c>
      <c r="I125">
        <v>28</v>
      </c>
      <c r="J125">
        <v>10997.47</v>
      </c>
      <c r="K125">
        <v>19</v>
      </c>
      <c r="L125">
        <v>8835.9599999999991</v>
      </c>
      <c r="M125">
        <v>23</v>
      </c>
      <c r="N125">
        <v>8286.84</v>
      </c>
      <c r="O125">
        <v>31</v>
      </c>
      <c r="P125">
        <v>9450.42</v>
      </c>
      <c r="Q125">
        <v>23</v>
      </c>
      <c r="R125">
        <v>10216.799999999999</v>
      </c>
      <c r="S125">
        <v>31</v>
      </c>
      <c r="T125">
        <v>4141.83</v>
      </c>
      <c r="U125">
        <v>31</v>
      </c>
      <c r="V125">
        <v>2809.61</v>
      </c>
      <c r="W125">
        <v>35</v>
      </c>
      <c r="X125">
        <v>7619.24</v>
      </c>
      <c r="Y125">
        <v>24</v>
      </c>
      <c r="Z125">
        <v>5204.3599999999997</v>
      </c>
      <c r="AA125">
        <v>18</v>
      </c>
      <c r="AB125">
        <v>13104.28</v>
      </c>
      <c r="AC125">
        <v>23</v>
      </c>
      <c r="AD125">
        <v>15028.6</v>
      </c>
      <c r="AE125">
        <v>21</v>
      </c>
      <c r="AF125">
        <v>2886.46</v>
      </c>
      <c r="AG125">
        <v>28</v>
      </c>
      <c r="AH125">
        <v>16016.37</v>
      </c>
      <c r="AI125">
        <v>27</v>
      </c>
      <c r="AJ125">
        <v>4126.83</v>
      </c>
      <c r="AK125">
        <v>25</v>
      </c>
      <c r="AL125">
        <v>8764.32</v>
      </c>
      <c r="AM125">
        <v>32</v>
      </c>
      <c r="AN125">
        <v>6944.26</v>
      </c>
      <c r="AO125">
        <v>29</v>
      </c>
      <c r="AP125">
        <v>10266.040000000001</v>
      </c>
      <c r="AQ125">
        <v>33</v>
      </c>
      <c r="AR125">
        <v>11847.32</v>
      </c>
      <c r="AS125">
        <v>21</v>
      </c>
      <c r="AT125">
        <v>14881.79</v>
      </c>
      <c r="AU125">
        <v>29</v>
      </c>
      <c r="AV125">
        <v>9013.56</v>
      </c>
      <c r="AW125">
        <v>26</v>
      </c>
      <c r="AX125">
        <v>10751</v>
      </c>
      <c r="AY125">
        <v>34</v>
      </c>
      <c r="AZ125">
        <v>8817.9</v>
      </c>
      <c r="BA125">
        <v>38</v>
      </c>
      <c r="BB125">
        <v>4954.55</v>
      </c>
      <c r="BC125">
        <v>26</v>
      </c>
      <c r="BD125">
        <v>13841.27</v>
      </c>
      <c r="BE125">
        <v>29</v>
      </c>
      <c r="BF125">
        <v>5505.67</v>
      </c>
      <c r="BG125">
        <v>24</v>
      </c>
      <c r="BH125">
        <v>5996.04</v>
      </c>
      <c r="BI125">
        <v>23</v>
      </c>
      <c r="BJ125">
        <v>12502.2</v>
      </c>
      <c r="BK125">
        <v>32</v>
      </c>
      <c r="BL125">
        <v>2400.25</v>
      </c>
      <c r="BM125">
        <v>26</v>
      </c>
      <c r="BN125">
        <v>5603.83</v>
      </c>
      <c r="BO125">
        <v>21</v>
      </c>
      <c r="BP125">
        <v>12081.84</v>
      </c>
      <c r="BQ125">
        <v>26</v>
      </c>
      <c r="BR125">
        <v>4756.3599999999997</v>
      </c>
      <c r="BS125">
        <v>31</v>
      </c>
      <c r="BT125">
        <v>9479.7000000000007</v>
      </c>
      <c r="BU125">
        <v>30</v>
      </c>
      <c r="BV125">
        <v>10486.87</v>
      </c>
      <c r="BW125">
        <v>24</v>
      </c>
      <c r="BX125">
        <v>3072.29</v>
      </c>
      <c r="BY125">
        <v>28</v>
      </c>
      <c r="BZ125">
        <v>11133.71</v>
      </c>
      <c r="CA125">
        <v>15</v>
      </c>
      <c r="CB125">
        <v>8024.55</v>
      </c>
      <c r="CC125">
        <v>27</v>
      </c>
      <c r="CD125">
        <v>6696.15</v>
      </c>
      <c r="CE125">
        <v>23</v>
      </c>
      <c r="CF125">
        <v>1669.81</v>
      </c>
      <c r="CG125">
        <v>22</v>
      </c>
      <c r="CH125">
        <v>5637.6</v>
      </c>
      <c r="CI125">
        <v>20</v>
      </c>
      <c r="CJ125">
        <v>2602.62</v>
      </c>
      <c r="CK125">
        <v>29</v>
      </c>
      <c r="CL125">
        <v>4319.29</v>
      </c>
      <c r="CM125">
        <v>22</v>
      </c>
      <c r="CN125">
        <v>10998.4</v>
      </c>
      <c r="CO125">
        <v>29</v>
      </c>
      <c r="CP125">
        <v>8323.86</v>
      </c>
      <c r="CQ125">
        <v>32</v>
      </c>
      <c r="CR125">
        <v>3440.39</v>
      </c>
      <c r="CS125">
        <v>24</v>
      </c>
      <c r="CT125">
        <v>6903.07</v>
      </c>
      <c r="CU125">
        <v>22</v>
      </c>
      <c r="CV125">
        <v>9630.39</v>
      </c>
      <c r="CW125">
        <v>27</v>
      </c>
      <c r="CX125">
        <v>12864.25</v>
      </c>
      <c r="CY125">
        <v>23</v>
      </c>
      <c r="CZ125">
        <v>12142.35</v>
      </c>
      <c r="DA125">
        <v>19</v>
      </c>
      <c r="DB125">
        <v>8.1300000000000008</v>
      </c>
      <c r="DC125">
        <v>110482.02</v>
      </c>
      <c r="DD125">
        <v>1297</v>
      </c>
    </row>
    <row r="126" spans="1:108">
      <c r="A126">
        <v>36195</v>
      </c>
      <c r="B126" t="s">
        <v>16</v>
      </c>
      <c r="C126" t="s">
        <v>19</v>
      </c>
      <c r="D126">
        <v>27565.78</v>
      </c>
      <c r="E126">
        <v>2788.7</v>
      </c>
      <c r="F126">
        <v>4084.35</v>
      </c>
      <c r="G126">
        <v>14</v>
      </c>
      <c r="H126">
        <v>6348.76</v>
      </c>
      <c r="I126">
        <v>28</v>
      </c>
      <c r="J126">
        <v>8770.83</v>
      </c>
      <c r="K126">
        <v>19</v>
      </c>
      <c r="L126">
        <v>6597.13</v>
      </c>
      <c r="M126">
        <v>23</v>
      </c>
      <c r="N126">
        <v>7677.71</v>
      </c>
      <c r="O126">
        <v>31</v>
      </c>
      <c r="P126">
        <v>6999.23</v>
      </c>
      <c r="Q126">
        <v>23</v>
      </c>
      <c r="R126">
        <v>5570.03</v>
      </c>
      <c r="S126">
        <v>31</v>
      </c>
      <c r="T126">
        <v>8014.86</v>
      </c>
      <c r="U126">
        <v>31</v>
      </c>
      <c r="V126">
        <v>2508.4</v>
      </c>
      <c r="W126">
        <v>35</v>
      </c>
      <c r="X126">
        <v>3439.04</v>
      </c>
      <c r="Y126">
        <v>24</v>
      </c>
      <c r="Z126">
        <v>13829.81</v>
      </c>
      <c r="AA126">
        <v>18</v>
      </c>
      <c r="AB126">
        <v>3547.63</v>
      </c>
      <c r="AC126">
        <v>23</v>
      </c>
      <c r="AD126">
        <v>8962.74</v>
      </c>
      <c r="AE126">
        <v>21</v>
      </c>
      <c r="AF126">
        <v>11603.18</v>
      </c>
      <c r="AG126">
        <v>28</v>
      </c>
      <c r="AH126">
        <v>4817.5</v>
      </c>
      <c r="AI126">
        <v>27</v>
      </c>
      <c r="AJ126">
        <v>6053.56</v>
      </c>
      <c r="AK126">
        <v>25</v>
      </c>
      <c r="AL126">
        <v>13077.11</v>
      </c>
      <c r="AM126">
        <v>32</v>
      </c>
      <c r="AN126">
        <v>7581.01</v>
      </c>
      <c r="AO126">
        <v>29</v>
      </c>
      <c r="AP126">
        <v>2572.9899999999998</v>
      </c>
      <c r="AQ126">
        <v>33</v>
      </c>
      <c r="AR126">
        <v>10237.39</v>
      </c>
      <c r="AS126">
        <v>21</v>
      </c>
      <c r="AT126">
        <v>13728.27</v>
      </c>
      <c r="AU126">
        <v>29</v>
      </c>
      <c r="AV126">
        <v>4992.6499999999996</v>
      </c>
      <c r="AW126">
        <v>26</v>
      </c>
      <c r="AX126">
        <v>3804.16</v>
      </c>
      <c r="AY126">
        <v>34</v>
      </c>
      <c r="AZ126">
        <v>8376.77</v>
      </c>
      <c r="BA126">
        <v>38</v>
      </c>
      <c r="BB126">
        <v>14790.42</v>
      </c>
      <c r="BC126">
        <v>26</v>
      </c>
      <c r="BD126">
        <v>6503.56</v>
      </c>
      <c r="BE126">
        <v>29</v>
      </c>
      <c r="BF126">
        <v>12166.42</v>
      </c>
      <c r="BG126">
        <v>24</v>
      </c>
      <c r="BH126">
        <v>11062.33</v>
      </c>
      <c r="BI126">
        <v>23</v>
      </c>
      <c r="BJ126">
        <v>9854.56</v>
      </c>
      <c r="BK126">
        <v>32</v>
      </c>
      <c r="BL126">
        <v>1964.38</v>
      </c>
      <c r="BM126">
        <v>26</v>
      </c>
      <c r="BN126">
        <v>12088.22</v>
      </c>
      <c r="BO126">
        <v>21</v>
      </c>
      <c r="BP126">
        <v>10953.23</v>
      </c>
      <c r="BQ126">
        <v>26</v>
      </c>
      <c r="BR126">
        <v>2503.4499999999998</v>
      </c>
      <c r="BS126">
        <v>31</v>
      </c>
      <c r="BT126">
        <v>5707.76</v>
      </c>
      <c r="BU126">
        <v>30</v>
      </c>
      <c r="BV126">
        <v>7390.67</v>
      </c>
      <c r="BW126">
        <v>24</v>
      </c>
      <c r="BX126">
        <v>8626.4</v>
      </c>
      <c r="BY126">
        <v>28</v>
      </c>
      <c r="BZ126">
        <v>4366.58</v>
      </c>
      <c r="CA126">
        <v>15</v>
      </c>
      <c r="CB126">
        <v>9824.48</v>
      </c>
      <c r="CC126">
        <v>27</v>
      </c>
      <c r="CD126">
        <v>3519.85</v>
      </c>
      <c r="CE126">
        <v>23</v>
      </c>
      <c r="CF126">
        <v>12741.62</v>
      </c>
      <c r="CG126">
        <v>22</v>
      </c>
      <c r="CH126">
        <v>9900.2199999999993</v>
      </c>
      <c r="CI126">
        <v>20</v>
      </c>
      <c r="CJ126">
        <v>7983.94</v>
      </c>
      <c r="CK126">
        <v>29</v>
      </c>
      <c r="CL126">
        <v>5114.24</v>
      </c>
      <c r="CM126">
        <v>22</v>
      </c>
      <c r="CN126">
        <v>4034.85</v>
      </c>
      <c r="CO126">
        <v>29</v>
      </c>
      <c r="CP126">
        <v>11595.29</v>
      </c>
      <c r="CQ126">
        <v>32</v>
      </c>
      <c r="CR126">
        <v>2169.84</v>
      </c>
      <c r="CS126">
        <v>24</v>
      </c>
      <c r="CT126">
        <v>8932.58</v>
      </c>
      <c r="CU126">
        <v>22</v>
      </c>
      <c r="CV126">
        <v>6575.71</v>
      </c>
      <c r="CW126">
        <v>27</v>
      </c>
      <c r="CX126">
        <v>12585.35</v>
      </c>
      <c r="CY126">
        <v>23</v>
      </c>
      <c r="CZ126">
        <v>13278.03</v>
      </c>
      <c r="DA126">
        <v>19</v>
      </c>
      <c r="DB126">
        <v>5.81</v>
      </c>
      <c r="DC126">
        <v>107876.5</v>
      </c>
      <c r="DD126">
        <v>1297</v>
      </c>
    </row>
    <row r="130" spans="1:108">
      <c r="A130" t="s">
        <v>2</v>
      </c>
      <c r="B130" t="s">
        <v>1</v>
      </c>
      <c r="C130" t="s">
        <v>3</v>
      </c>
      <c r="D130" t="s">
        <v>4</v>
      </c>
      <c r="E130" t="s">
        <v>5</v>
      </c>
    </row>
    <row r="131" spans="1:108">
      <c r="A131">
        <v>38446</v>
      </c>
      <c r="B131" t="s">
        <v>17</v>
      </c>
      <c r="C131" t="s">
        <v>19</v>
      </c>
      <c r="D131">
        <v>27532.33</v>
      </c>
      <c r="E131">
        <v>3152.87</v>
      </c>
      <c r="F131">
        <v>12833.08</v>
      </c>
      <c r="G131">
        <v>33</v>
      </c>
      <c r="H131">
        <v>5961.93</v>
      </c>
      <c r="I131">
        <v>32</v>
      </c>
      <c r="J131">
        <v>7897.26</v>
      </c>
      <c r="K131">
        <v>40</v>
      </c>
      <c r="L131">
        <v>3376.4</v>
      </c>
      <c r="M131">
        <v>25</v>
      </c>
      <c r="N131">
        <v>14255.53</v>
      </c>
      <c r="O131">
        <v>30</v>
      </c>
      <c r="P131">
        <v>12490.84</v>
      </c>
      <c r="Q131">
        <v>32</v>
      </c>
      <c r="R131">
        <v>9756.7900000000009</v>
      </c>
      <c r="S131">
        <v>40</v>
      </c>
      <c r="T131">
        <v>2754.46</v>
      </c>
      <c r="U131">
        <v>35</v>
      </c>
      <c r="V131">
        <v>4763.29</v>
      </c>
      <c r="W131">
        <v>25</v>
      </c>
      <c r="X131">
        <v>12313.34</v>
      </c>
      <c r="Y131">
        <v>34</v>
      </c>
      <c r="Z131">
        <v>7021.16</v>
      </c>
      <c r="AA131">
        <v>47</v>
      </c>
      <c r="AB131">
        <v>9290.51</v>
      </c>
      <c r="AC131">
        <v>33</v>
      </c>
      <c r="AD131">
        <v>20368.810000000001</v>
      </c>
      <c r="AE131">
        <v>36</v>
      </c>
      <c r="AF131">
        <v>13270.97</v>
      </c>
      <c r="AG131">
        <v>44</v>
      </c>
      <c r="AH131">
        <v>10977.23</v>
      </c>
      <c r="AI131">
        <v>33</v>
      </c>
      <c r="AJ131">
        <v>25618.240000000002</v>
      </c>
      <c r="AK131">
        <v>33</v>
      </c>
      <c r="AL131">
        <v>16370.13</v>
      </c>
      <c r="AM131">
        <v>32</v>
      </c>
      <c r="AN131">
        <v>14510.84</v>
      </c>
      <c r="AO131">
        <v>27</v>
      </c>
      <c r="AP131">
        <v>3705.25</v>
      </c>
      <c r="AQ131">
        <v>36</v>
      </c>
      <c r="AR131">
        <v>18476.77</v>
      </c>
      <c r="AS131">
        <v>42</v>
      </c>
      <c r="AT131">
        <v>12378.62</v>
      </c>
      <c r="AU131">
        <v>31</v>
      </c>
      <c r="AV131">
        <v>10835.1</v>
      </c>
      <c r="AW131">
        <v>41</v>
      </c>
      <c r="AX131">
        <v>14279.91</v>
      </c>
      <c r="AY131">
        <v>26</v>
      </c>
      <c r="AZ131">
        <v>6896.37</v>
      </c>
      <c r="BA131">
        <v>38</v>
      </c>
      <c r="BB131">
        <v>4726.91</v>
      </c>
      <c r="BC131">
        <v>37</v>
      </c>
      <c r="BD131">
        <v>6755.89</v>
      </c>
      <c r="BE131">
        <v>38</v>
      </c>
      <c r="BF131">
        <v>17155.27</v>
      </c>
      <c r="BG131">
        <v>46</v>
      </c>
      <c r="BH131">
        <v>19610.439999999999</v>
      </c>
      <c r="BI131">
        <v>36</v>
      </c>
      <c r="BJ131">
        <v>8550.83</v>
      </c>
      <c r="BK131">
        <v>40</v>
      </c>
      <c r="BL131">
        <v>3083.98</v>
      </c>
      <c r="BM131">
        <v>36</v>
      </c>
      <c r="BN131">
        <v>20277.7</v>
      </c>
      <c r="BO131">
        <v>34</v>
      </c>
      <c r="BP131">
        <v>22753.74</v>
      </c>
      <c r="BQ131">
        <v>44</v>
      </c>
      <c r="BR131">
        <v>11227.19</v>
      </c>
      <c r="BS131">
        <v>45</v>
      </c>
      <c r="BT131">
        <v>13241.19</v>
      </c>
      <c r="BU131">
        <v>35</v>
      </c>
      <c r="BV131">
        <v>15372.79</v>
      </c>
      <c r="BW131">
        <v>34</v>
      </c>
      <c r="BX131">
        <v>6671.14</v>
      </c>
      <c r="BY131">
        <v>46</v>
      </c>
      <c r="BZ131">
        <v>25014.65</v>
      </c>
      <c r="CA131">
        <v>47</v>
      </c>
      <c r="CB131">
        <v>8430.67</v>
      </c>
      <c r="CC131">
        <v>30</v>
      </c>
      <c r="CD131">
        <v>3889.52</v>
      </c>
      <c r="CE131">
        <v>37</v>
      </c>
      <c r="CF131">
        <v>18234.72</v>
      </c>
      <c r="CG131">
        <v>38</v>
      </c>
      <c r="CH131">
        <v>11370.44</v>
      </c>
      <c r="CI131">
        <v>37</v>
      </c>
      <c r="CJ131">
        <v>9064.66</v>
      </c>
      <c r="CK131">
        <v>30</v>
      </c>
      <c r="CL131">
        <v>3065.26</v>
      </c>
      <c r="CM131">
        <v>38</v>
      </c>
      <c r="CN131">
        <v>5599.71</v>
      </c>
      <c r="CO131">
        <v>41</v>
      </c>
      <c r="CP131">
        <v>15975.36</v>
      </c>
      <c r="CQ131">
        <v>27</v>
      </c>
      <c r="CR131">
        <v>14016.63</v>
      </c>
      <c r="CS131">
        <v>43</v>
      </c>
      <c r="CT131">
        <v>18672.310000000001</v>
      </c>
      <c r="CU131">
        <v>43</v>
      </c>
      <c r="CV131">
        <v>7631.72</v>
      </c>
      <c r="CW131">
        <v>28</v>
      </c>
      <c r="CX131">
        <v>21474.85</v>
      </c>
      <c r="CY131">
        <v>25</v>
      </c>
      <c r="CZ131">
        <v>20273.330000000002</v>
      </c>
      <c r="DA131">
        <v>33</v>
      </c>
      <c r="DB131">
        <v>7.22</v>
      </c>
      <c r="DC131">
        <v>158068.34</v>
      </c>
      <c r="DD131">
        <v>1793</v>
      </c>
    </row>
    <row r="132" spans="1:108">
      <c r="A132">
        <v>38446</v>
      </c>
      <c r="B132" t="s">
        <v>17</v>
      </c>
      <c r="C132" t="s">
        <v>19</v>
      </c>
      <c r="D132">
        <v>27185.8</v>
      </c>
      <c r="E132">
        <v>2893.08</v>
      </c>
      <c r="F132">
        <v>9548.0300000000007</v>
      </c>
      <c r="G132">
        <v>33</v>
      </c>
      <c r="H132">
        <v>2217.39</v>
      </c>
      <c r="I132">
        <v>32</v>
      </c>
      <c r="J132">
        <v>7213.14</v>
      </c>
      <c r="K132">
        <v>40</v>
      </c>
      <c r="L132">
        <v>8215.77</v>
      </c>
      <c r="M132">
        <v>25</v>
      </c>
      <c r="N132">
        <v>8839.68</v>
      </c>
      <c r="O132">
        <v>30</v>
      </c>
      <c r="P132">
        <v>9684.76</v>
      </c>
      <c r="Q132">
        <v>32</v>
      </c>
      <c r="R132">
        <v>5390.62</v>
      </c>
      <c r="S132">
        <v>40</v>
      </c>
      <c r="T132">
        <v>10886.18</v>
      </c>
      <c r="U132">
        <v>35</v>
      </c>
      <c r="V132">
        <v>12031.27</v>
      </c>
      <c r="W132">
        <v>25</v>
      </c>
      <c r="X132">
        <v>3871.45</v>
      </c>
      <c r="Y132">
        <v>34</v>
      </c>
      <c r="Z132">
        <v>3043.22</v>
      </c>
      <c r="AA132">
        <v>47</v>
      </c>
      <c r="AB132">
        <v>4278.43</v>
      </c>
      <c r="AC132">
        <v>33</v>
      </c>
      <c r="AD132">
        <v>11616.23</v>
      </c>
      <c r="AE132">
        <v>36</v>
      </c>
      <c r="AF132">
        <v>13462.68</v>
      </c>
      <c r="AG132">
        <v>44</v>
      </c>
      <c r="AH132">
        <v>10329.41</v>
      </c>
      <c r="AI132">
        <v>33</v>
      </c>
      <c r="AJ132">
        <v>14837.27</v>
      </c>
      <c r="AK132">
        <v>33</v>
      </c>
      <c r="AL132">
        <v>15943.49</v>
      </c>
      <c r="AM132">
        <v>32</v>
      </c>
      <c r="AN132">
        <v>6980.02</v>
      </c>
      <c r="AO132">
        <v>27</v>
      </c>
      <c r="AP132">
        <v>5990.16</v>
      </c>
      <c r="AQ132">
        <v>36</v>
      </c>
      <c r="AR132">
        <v>8897.76</v>
      </c>
      <c r="AS132">
        <v>42</v>
      </c>
      <c r="AT132">
        <v>11709.97</v>
      </c>
      <c r="AU132">
        <v>31</v>
      </c>
      <c r="AV132">
        <v>14012.65</v>
      </c>
      <c r="AW132">
        <v>41</v>
      </c>
      <c r="AX132">
        <v>17163.39</v>
      </c>
      <c r="AY132">
        <v>26</v>
      </c>
      <c r="AZ132">
        <v>15997.62</v>
      </c>
      <c r="BA132">
        <v>38</v>
      </c>
      <c r="BB132">
        <v>18610.38</v>
      </c>
      <c r="BC132">
        <v>37</v>
      </c>
      <c r="BD132">
        <v>10109.48</v>
      </c>
      <c r="BE132">
        <v>38</v>
      </c>
      <c r="BF132">
        <v>4880.13</v>
      </c>
      <c r="BG132">
        <v>46</v>
      </c>
      <c r="BH132">
        <v>8217</v>
      </c>
      <c r="BI132">
        <v>36</v>
      </c>
      <c r="BJ132">
        <v>6434.62</v>
      </c>
      <c r="BK132">
        <v>40</v>
      </c>
      <c r="BL132">
        <v>2523.52</v>
      </c>
      <c r="BM132">
        <v>36</v>
      </c>
      <c r="BN132">
        <v>2645.51</v>
      </c>
      <c r="BO132">
        <v>34</v>
      </c>
      <c r="BP132">
        <v>17272.57</v>
      </c>
      <c r="BQ132">
        <v>44</v>
      </c>
      <c r="BR132">
        <v>8120.92</v>
      </c>
      <c r="BS132">
        <v>45</v>
      </c>
      <c r="BT132">
        <v>19223.48</v>
      </c>
      <c r="BU132">
        <v>35</v>
      </c>
      <c r="BV132">
        <v>15470.1</v>
      </c>
      <c r="BW132">
        <v>34</v>
      </c>
      <c r="BX132">
        <v>6113.15</v>
      </c>
      <c r="BY132">
        <v>46</v>
      </c>
      <c r="BZ132">
        <v>11933.72</v>
      </c>
      <c r="CA132">
        <v>47</v>
      </c>
      <c r="CB132">
        <v>9860.02</v>
      </c>
      <c r="CC132">
        <v>30</v>
      </c>
      <c r="CD132">
        <v>13596.22</v>
      </c>
      <c r="CE132">
        <v>37</v>
      </c>
      <c r="CF132">
        <v>4219.8900000000003</v>
      </c>
      <c r="CG132">
        <v>38</v>
      </c>
      <c r="CH132">
        <v>11430.99</v>
      </c>
      <c r="CI132">
        <v>37</v>
      </c>
      <c r="CJ132">
        <v>4349.1899999999996</v>
      </c>
      <c r="CK132">
        <v>30</v>
      </c>
      <c r="CL132">
        <v>8833.98</v>
      </c>
      <c r="CM132">
        <v>38</v>
      </c>
      <c r="CN132">
        <v>2951.29</v>
      </c>
      <c r="CO132">
        <v>41</v>
      </c>
      <c r="CP132">
        <v>15703.7</v>
      </c>
      <c r="CQ132">
        <v>27</v>
      </c>
      <c r="CR132">
        <v>14875.51</v>
      </c>
      <c r="CS132">
        <v>43</v>
      </c>
      <c r="CT132">
        <v>12007.41</v>
      </c>
      <c r="CU132">
        <v>43</v>
      </c>
      <c r="CV132">
        <v>6762.69</v>
      </c>
      <c r="CW132">
        <v>28</v>
      </c>
      <c r="CX132">
        <v>10089.129999999999</v>
      </c>
      <c r="CY132">
        <v>25</v>
      </c>
      <c r="CZ132">
        <v>14318.79</v>
      </c>
      <c r="DA132">
        <v>33</v>
      </c>
      <c r="DB132">
        <v>4.8499999999999996</v>
      </c>
      <c r="DC132">
        <v>128125.2</v>
      </c>
      <c r="DD132">
        <v>1793</v>
      </c>
    </row>
    <row r="133" spans="1:108">
      <c r="A133">
        <v>38446</v>
      </c>
      <c r="B133" t="s">
        <v>17</v>
      </c>
      <c r="C133" t="s">
        <v>19</v>
      </c>
      <c r="D133">
        <v>27279.7</v>
      </c>
      <c r="E133">
        <v>2780.17</v>
      </c>
      <c r="F133">
        <v>12901.86</v>
      </c>
      <c r="G133">
        <v>33</v>
      </c>
      <c r="H133">
        <v>8104.44</v>
      </c>
      <c r="I133">
        <v>32</v>
      </c>
      <c r="J133">
        <v>5105.3</v>
      </c>
      <c r="K133">
        <v>40</v>
      </c>
      <c r="L133">
        <v>1944.42</v>
      </c>
      <c r="M133">
        <v>25</v>
      </c>
      <c r="N133">
        <v>11544.55</v>
      </c>
      <c r="O133">
        <v>30</v>
      </c>
      <c r="P133">
        <v>10843.58</v>
      </c>
      <c r="Q133">
        <v>32</v>
      </c>
      <c r="R133">
        <v>11376.21</v>
      </c>
      <c r="S133">
        <v>40</v>
      </c>
      <c r="T133">
        <v>6768.24</v>
      </c>
      <c r="U133">
        <v>35</v>
      </c>
      <c r="V133">
        <v>3117.74</v>
      </c>
      <c r="W133">
        <v>25</v>
      </c>
      <c r="X133">
        <v>9638.7900000000009</v>
      </c>
      <c r="Y133">
        <v>34</v>
      </c>
      <c r="Z133">
        <v>8126.82</v>
      </c>
      <c r="AA133">
        <v>47</v>
      </c>
      <c r="AB133">
        <v>17857.5</v>
      </c>
      <c r="AC133">
        <v>33</v>
      </c>
      <c r="AD133">
        <v>9921.4500000000007</v>
      </c>
      <c r="AE133">
        <v>36</v>
      </c>
      <c r="AF133">
        <v>4266.21</v>
      </c>
      <c r="AG133">
        <v>44</v>
      </c>
      <c r="AH133">
        <v>14524.71</v>
      </c>
      <c r="AI133">
        <v>33</v>
      </c>
      <c r="AJ133">
        <v>12894.31</v>
      </c>
      <c r="AK133">
        <v>33</v>
      </c>
      <c r="AL133">
        <v>2430.8200000000002</v>
      </c>
      <c r="AM133">
        <v>32</v>
      </c>
      <c r="AN133">
        <v>11332.17</v>
      </c>
      <c r="AO133">
        <v>27</v>
      </c>
      <c r="AP133">
        <v>6147.75</v>
      </c>
      <c r="AQ133">
        <v>35</v>
      </c>
      <c r="AR133">
        <v>16399.650000000001</v>
      </c>
      <c r="AS133">
        <v>42</v>
      </c>
      <c r="AT133">
        <v>17971.89</v>
      </c>
      <c r="AU133">
        <v>31</v>
      </c>
      <c r="AV133">
        <v>12192.37</v>
      </c>
      <c r="AW133">
        <v>41</v>
      </c>
      <c r="AX133">
        <v>15290.66</v>
      </c>
      <c r="AY133">
        <v>26</v>
      </c>
      <c r="AZ133">
        <v>2713.24</v>
      </c>
      <c r="BA133">
        <v>38</v>
      </c>
      <c r="BB133">
        <v>10500.59</v>
      </c>
      <c r="BC133">
        <v>37</v>
      </c>
      <c r="BD133">
        <v>16803.86</v>
      </c>
      <c r="BE133">
        <v>38</v>
      </c>
      <c r="BF133">
        <v>8609.67</v>
      </c>
      <c r="BG133">
        <v>46</v>
      </c>
      <c r="BH133">
        <v>4329.9399999999996</v>
      </c>
      <c r="BI133">
        <v>36</v>
      </c>
      <c r="BJ133">
        <v>6490.01</v>
      </c>
      <c r="BK133">
        <v>40</v>
      </c>
      <c r="BL133">
        <v>13834.42</v>
      </c>
      <c r="BM133">
        <v>36</v>
      </c>
      <c r="BN133">
        <v>7694.01</v>
      </c>
      <c r="BO133">
        <v>34</v>
      </c>
      <c r="BP133">
        <v>10038.24</v>
      </c>
      <c r="BQ133">
        <v>44</v>
      </c>
      <c r="BR133">
        <v>2898.99</v>
      </c>
      <c r="BS133">
        <v>45</v>
      </c>
      <c r="BT133">
        <v>6209.09</v>
      </c>
      <c r="BU133">
        <v>35</v>
      </c>
      <c r="BV133">
        <v>4618.07</v>
      </c>
      <c r="BW133">
        <v>34</v>
      </c>
      <c r="BX133">
        <v>14116.83</v>
      </c>
      <c r="BY133">
        <v>46</v>
      </c>
      <c r="BZ133">
        <v>19365.580000000002</v>
      </c>
      <c r="CA133">
        <v>47</v>
      </c>
      <c r="CB133">
        <v>17129.169999999998</v>
      </c>
      <c r="CC133">
        <v>30</v>
      </c>
      <c r="CD133">
        <v>11958.63</v>
      </c>
      <c r="CE133">
        <v>37</v>
      </c>
      <c r="CF133">
        <v>15782.25</v>
      </c>
      <c r="CG133">
        <v>38</v>
      </c>
      <c r="CH133">
        <v>12293.25</v>
      </c>
      <c r="CI133">
        <v>37</v>
      </c>
      <c r="CJ133">
        <v>6866.36</v>
      </c>
      <c r="CK133">
        <v>30</v>
      </c>
      <c r="CL133">
        <v>8705.4699999999993</v>
      </c>
      <c r="CM133">
        <v>38</v>
      </c>
      <c r="CN133">
        <v>16839.2</v>
      </c>
      <c r="CO133">
        <v>41</v>
      </c>
      <c r="CP133">
        <v>2369.9299999999998</v>
      </c>
      <c r="CQ133">
        <v>27</v>
      </c>
      <c r="CR133">
        <v>10624.13</v>
      </c>
      <c r="CS133">
        <v>43</v>
      </c>
      <c r="CT133">
        <v>5400.24</v>
      </c>
      <c r="CU133">
        <v>43</v>
      </c>
      <c r="CV133">
        <v>3551.69</v>
      </c>
      <c r="CW133">
        <v>28</v>
      </c>
      <c r="CX133">
        <v>15271.01</v>
      </c>
      <c r="CY133">
        <v>25</v>
      </c>
      <c r="CZ133">
        <v>13923.97</v>
      </c>
      <c r="DA133">
        <v>33</v>
      </c>
      <c r="DB133">
        <v>8.42</v>
      </c>
      <c r="DC133">
        <v>128099.47</v>
      </c>
      <c r="DD133">
        <v>1792</v>
      </c>
    </row>
    <row r="137" spans="1:108">
      <c r="A137" t="s">
        <v>2</v>
      </c>
      <c r="B137" t="s">
        <v>1</v>
      </c>
      <c r="C137" t="s">
        <v>3</v>
      </c>
      <c r="D137" t="s">
        <v>4</v>
      </c>
      <c r="E137" t="s">
        <v>5</v>
      </c>
    </row>
    <row r="138" spans="1:108">
      <c r="A138">
        <v>3323</v>
      </c>
      <c r="B138" t="s">
        <v>18</v>
      </c>
      <c r="C138" t="s">
        <v>19</v>
      </c>
      <c r="D138">
        <v>27805.03</v>
      </c>
      <c r="E138">
        <v>2617.15</v>
      </c>
      <c r="F138">
        <v>1547.35</v>
      </c>
      <c r="G138">
        <v>4</v>
      </c>
      <c r="H138">
        <v>1236.48</v>
      </c>
      <c r="I138">
        <v>3</v>
      </c>
      <c r="J138">
        <v>1780.71</v>
      </c>
      <c r="K138">
        <v>1</v>
      </c>
      <c r="L138">
        <v>1713.06</v>
      </c>
      <c r="M138">
        <v>5</v>
      </c>
      <c r="N138">
        <v>758.57</v>
      </c>
      <c r="O138">
        <v>5</v>
      </c>
      <c r="P138">
        <v>687.57</v>
      </c>
      <c r="Q138">
        <v>2</v>
      </c>
      <c r="R138">
        <v>1771.66</v>
      </c>
      <c r="S138">
        <v>1</v>
      </c>
      <c r="T138">
        <v>1599.84</v>
      </c>
      <c r="U138">
        <v>8</v>
      </c>
      <c r="V138">
        <v>941.9</v>
      </c>
      <c r="W138">
        <v>1</v>
      </c>
      <c r="X138">
        <v>1288.58</v>
      </c>
      <c r="Y138">
        <v>5</v>
      </c>
      <c r="Z138">
        <v>2433.08</v>
      </c>
      <c r="AA138">
        <v>5</v>
      </c>
      <c r="AB138">
        <v>1171.33</v>
      </c>
      <c r="AC138">
        <v>4</v>
      </c>
      <c r="AD138">
        <v>2499.39</v>
      </c>
      <c r="AE138">
        <v>3</v>
      </c>
      <c r="AF138">
        <v>2288.6799999999998</v>
      </c>
      <c r="AG138">
        <v>5</v>
      </c>
      <c r="AH138">
        <v>2446.1999999999998</v>
      </c>
      <c r="AI138">
        <v>1</v>
      </c>
      <c r="AJ138">
        <v>1648.48</v>
      </c>
      <c r="AK138">
        <v>8</v>
      </c>
      <c r="AL138">
        <v>1615.71</v>
      </c>
      <c r="AM138">
        <v>5</v>
      </c>
      <c r="AN138">
        <v>1846.22</v>
      </c>
      <c r="AO138">
        <v>7</v>
      </c>
      <c r="AP138">
        <v>2521.7199999999998</v>
      </c>
      <c r="AQ138">
        <v>5</v>
      </c>
      <c r="AR138">
        <v>2514.35</v>
      </c>
      <c r="AS138">
        <v>1</v>
      </c>
      <c r="AT138">
        <v>1752.59</v>
      </c>
      <c r="AU138">
        <v>5</v>
      </c>
      <c r="AV138">
        <v>1327.56</v>
      </c>
      <c r="AW138">
        <v>4</v>
      </c>
      <c r="AX138">
        <v>1493.78</v>
      </c>
      <c r="AY138">
        <v>5</v>
      </c>
      <c r="AZ138">
        <v>1450.83</v>
      </c>
      <c r="BA138">
        <v>4</v>
      </c>
      <c r="BB138">
        <v>1869.49</v>
      </c>
      <c r="BC138">
        <v>2</v>
      </c>
      <c r="BD138">
        <v>1582.13</v>
      </c>
      <c r="BE138">
        <v>6</v>
      </c>
      <c r="BF138">
        <v>915.7</v>
      </c>
      <c r="BG138">
        <v>2</v>
      </c>
      <c r="BH138">
        <v>1039.21</v>
      </c>
      <c r="BI138">
        <v>2</v>
      </c>
      <c r="BJ138">
        <v>1858.69</v>
      </c>
      <c r="BK138">
        <v>1</v>
      </c>
      <c r="BL138">
        <v>1943.74</v>
      </c>
      <c r="BM138">
        <v>3</v>
      </c>
      <c r="BN138">
        <v>1268.4100000000001</v>
      </c>
      <c r="BO138">
        <v>2</v>
      </c>
      <c r="BP138">
        <v>1507.38</v>
      </c>
      <c r="BQ138">
        <v>3</v>
      </c>
      <c r="BR138">
        <v>1559.4</v>
      </c>
      <c r="BS138">
        <v>6</v>
      </c>
      <c r="BT138">
        <v>973.81</v>
      </c>
      <c r="BU138">
        <v>1</v>
      </c>
      <c r="BV138">
        <v>1263.96</v>
      </c>
      <c r="BW138">
        <v>6</v>
      </c>
      <c r="BX138">
        <v>1417.66</v>
      </c>
      <c r="BY138">
        <v>2</v>
      </c>
      <c r="BZ138">
        <v>1319.56</v>
      </c>
      <c r="CA138">
        <v>1</v>
      </c>
      <c r="CB138">
        <v>1222.08</v>
      </c>
      <c r="CC138">
        <v>3</v>
      </c>
      <c r="CD138">
        <v>1319.59</v>
      </c>
      <c r="CE138">
        <v>4</v>
      </c>
      <c r="CF138">
        <v>970.18</v>
      </c>
      <c r="CG138">
        <v>3</v>
      </c>
      <c r="CH138">
        <v>1654.17</v>
      </c>
      <c r="CI138">
        <v>3</v>
      </c>
      <c r="CJ138">
        <v>1180.9000000000001</v>
      </c>
      <c r="CK138">
        <v>2</v>
      </c>
      <c r="CL138">
        <v>1681.36</v>
      </c>
      <c r="CM138">
        <v>2</v>
      </c>
      <c r="CN138">
        <v>1200.6500000000001</v>
      </c>
      <c r="CO138">
        <v>7</v>
      </c>
      <c r="CP138">
        <v>1329.25</v>
      </c>
      <c r="CQ138">
        <v>3</v>
      </c>
      <c r="CR138">
        <v>1385.31</v>
      </c>
      <c r="CS138">
        <v>4</v>
      </c>
      <c r="CT138">
        <v>1275.57</v>
      </c>
      <c r="CU138">
        <v>3</v>
      </c>
      <c r="CV138">
        <v>1455.03</v>
      </c>
      <c r="CW138">
        <v>6</v>
      </c>
      <c r="CX138">
        <v>2.2799999999999998</v>
      </c>
      <c r="CY138">
        <v>51981.2</v>
      </c>
      <c r="CZ138">
        <v>174</v>
      </c>
    </row>
    <row r="139" spans="1:108">
      <c r="A139">
        <v>3323</v>
      </c>
      <c r="B139" t="s">
        <v>18</v>
      </c>
      <c r="C139" t="s">
        <v>19</v>
      </c>
      <c r="D139">
        <v>27530.14</v>
      </c>
      <c r="E139">
        <v>2566.86</v>
      </c>
      <c r="F139">
        <v>1349.64</v>
      </c>
      <c r="G139">
        <v>4</v>
      </c>
      <c r="H139">
        <v>856.68</v>
      </c>
      <c r="I139">
        <v>3</v>
      </c>
      <c r="J139">
        <v>1184.27</v>
      </c>
      <c r="K139">
        <v>1</v>
      </c>
      <c r="L139">
        <v>1177.04</v>
      </c>
      <c r="M139">
        <v>5</v>
      </c>
      <c r="N139">
        <v>786.96</v>
      </c>
      <c r="O139">
        <v>5</v>
      </c>
      <c r="P139">
        <v>657.42</v>
      </c>
      <c r="Q139">
        <v>2</v>
      </c>
      <c r="R139">
        <v>1192.04</v>
      </c>
      <c r="S139">
        <v>1</v>
      </c>
      <c r="T139">
        <v>1238.4000000000001</v>
      </c>
      <c r="U139">
        <v>8</v>
      </c>
      <c r="V139">
        <v>902.91</v>
      </c>
      <c r="W139">
        <v>1</v>
      </c>
      <c r="X139">
        <v>1213.43</v>
      </c>
      <c r="Y139">
        <v>5</v>
      </c>
      <c r="Z139">
        <v>1663.11</v>
      </c>
      <c r="AA139">
        <v>5</v>
      </c>
      <c r="AB139">
        <v>879.94</v>
      </c>
      <c r="AC139">
        <v>4</v>
      </c>
      <c r="AD139">
        <v>2056.2600000000002</v>
      </c>
      <c r="AE139">
        <v>3</v>
      </c>
      <c r="AF139">
        <v>1373.71</v>
      </c>
      <c r="AG139">
        <v>5</v>
      </c>
      <c r="AH139">
        <v>1109.08</v>
      </c>
      <c r="AI139">
        <v>1</v>
      </c>
      <c r="AJ139">
        <v>1180.47</v>
      </c>
      <c r="AK139">
        <v>8</v>
      </c>
      <c r="AL139">
        <v>2039.61</v>
      </c>
      <c r="AM139">
        <v>5</v>
      </c>
      <c r="AN139">
        <v>1936.94</v>
      </c>
      <c r="AO139">
        <v>7</v>
      </c>
      <c r="AP139">
        <v>1464.52</v>
      </c>
      <c r="AQ139">
        <v>5</v>
      </c>
      <c r="AR139">
        <v>2117.41</v>
      </c>
      <c r="AS139">
        <v>1</v>
      </c>
      <c r="AT139">
        <v>1115.95</v>
      </c>
      <c r="AU139">
        <v>5</v>
      </c>
      <c r="AV139">
        <v>1367</v>
      </c>
      <c r="AW139">
        <v>4</v>
      </c>
      <c r="AX139">
        <v>1412.56</v>
      </c>
      <c r="AY139">
        <v>5</v>
      </c>
      <c r="AZ139">
        <v>1617.16</v>
      </c>
      <c r="BA139">
        <v>4</v>
      </c>
      <c r="BB139">
        <v>1820.37</v>
      </c>
      <c r="BC139">
        <v>2</v>
      </c>
      <c r="BD139">
        <v>1292.32</v>
      </c>
      <c r="BE139">
        <v>6</v>
      </c>
      <c r="BF139">
        <v>1465.78</v>
      </c>
      <c r="BG139">
        <v>2</v>
      </c>
      <c r="BH139">
        <v>1781.23</v>
      </c>
      <c r="BI139">
        <v>2</v>
      </c>
      <c r="BJ139">
        <v>792.38</v>
      </c>
      <c r="BK139">
        <v>1</v>
      </c>
      <c r="BL139">
        <v>1733.49</v>
      </c>
      <c r="BM139">
        <v>3</v>
      </c>
      <c r="BN139">
        <v>1370.19</v>
      </c>
      <c r="BO139">
        <v>2</v>
      </c>
      <c r="BP139">
        <v>1307.56</v>
      </c>
      <c r="BQ139">
        <v>3</v>
      </c>
      <c r="BR139">
        <v>1179.28</v>
      </c>
      <c r="BS139">
        <v>6</v>
      </c>
      <c r="BT139">
        <v>909.32</v>
      </c>
      <c r="BU139">
        <v>1</v>
      </c>
      <c r="BV139">
        <v>915.36</v>
      </c>
      <c r="BW139">
        <v>6</v>
      </c>
      <c r="BX139">
        <v>1338.55</v>
      </c>
      <c r="BY139">
        <v>2</v>
      </c>
      <c r="BZ139">
        <v>1218.83</v>
      </c>
      <c r="CA139">
        <v>1</v>
      </c>
      <c r="CB139">
        <v>1403.06</v>
      </c>
      <c r="CC139">
        <v>3</v>
      </c>
      <c r="CD139">
        <v>1371.26</v>
      </c>
      <c r="CE139">
        <v>4</v>
      </c>
      <c r="CF139">
        <v>1255.99</v>
      </c>
      <c r="CG139">
        <v>3</v>
      </c>
      <c r="CH139">
        <v>1391.48</v>
      </c>
      <c r="CI139">
        <v>3</v>
      </c>
      <c r="CJ139">
        <v>1288.8699999999999</v>
      </c>
      <c r="CK139">
        <v>2</v>
      </c>
      <c r="CL139">
        <v>1473.51</v>
      </c>
      <c r="CM139">
        <v>2</v>
      </c>
      <c r="CN139">
        <v>1285.6500000000001</v>
      </c>
      <c r="CO139">
        <v>7</v>
      </c>
      <c r="CP139">
        <v>1421.25</v>
      </c>
      <c r="CQ139">
        <v>3</v>
      </c>
      <c r="CR139">
        <v>1081.19</v>
      </c>
      <c r="CS139">
        <v>4</v>
      </c>
      <c r="CT139">
        <v>1274.8900000000001</v>
      </c>
      <c r="CU139">
        <v>3</v>
      </c>
      <c r="CV139">
        <v>1723.49</v>
      </c>
      <c r="CW139">
        <v>6</v>
      </c>
      <c r="CX139">
        <v>0.87</v>
      </c>
      <c r="CY139">
        <v>51405.89</v>
      </c>
      <c r="CZ139">
        <v>174</v>
      </c>
    </row>
    <row r="140" spans="1:108">
      <c r="A140">
        <v>3323</v>
      </c>
      <c r="B140" t="s">
        <v>18</v>
      </c>
      <c r="C140" t="s">
        <v>19</v>
      </c>
      <c r="D140">
        <v>26887.33</v>
      </c>
      <c r="E140">
        <v>2495.09</v>
      </c>
      <c r="F140">
        <v>1494.04</v>
      </c>
      <c r="G140">
        <v>4</v>
      </c>
      <c r="H140">
        <v>1146.81</v>
      </c>
      <c r="I140">
        <v>3</v>
      </c>
      <c r="J140">
        <v>1079.22</v>
      </c>
      <c r="K140">
        <v>1</v>
      </c>
      <c r="L140">
        <v>1355.7</v>
      </c>
      <c r="M140">
        <v>5</v>
      </c>
      <c r="N140">
        <v>786.35</v>
      </c>
      <c r="O140">
        <v>5</v>
      </c>
      <c r="P140">
        <v>690.85</v>
      </c>
      <c r="Q140">
        <v>2</v>
      </c>
      <c r="R140">
        <v>1087.1500000000001</v>
      </c>
      <c r="S140">
        <v>1</v>
      </c>
      <c r="T140">
        <v>1401.1</v>
      </c>
      <c r="U140">
        <v>8</v>
      </c>
      <c r="V140">
        <v>914.42</v>
      </c>
      <c r="W140">
        <v>1</v>
      </c>
      <c r="X140">
        <v>1117.02</v>
      </c>
      <c r="Y140">
        <v>5</v>
      </c>
      <c r="Z140">
        <v>2034.87</v>
      </c>
      <c r="AA140">
        <v>5</v>
      </c>
      <c r="AB140">
        <v>1956.06</v>
      </c>
      <c r="AC140">
        <v>4</v>
      </c>
      <c r="AD140">
        <v>1974.36</v>
      </c>
      <c r="AE140">
        <v>3</v>
      </c>
      <c r="AF140">
        <v>1524.81</v>
      </c>
      <c r="AG140">
        <v>5</v>
      </c>
      <c r="AH140">
        <v>2041.69</v>
      </c>
      <c r="AI140">
        <v>1</v>
      </c>
      <c r="AJ140">
        <v>1660.31</v>
      </c>
      <c r="AK140">
        <v>8</v>
      </c>
      <c r="AL140">
        <v>2117.36</v>
      </c>
      <c r="AM140">
        <v>5</v>
      </c>
      <c r="AN140">
        <v>1387.11</v>
      </c>
      <c r="AO140">
        <v>7</v>
      </c>
      <c r="AP140">
        <v>1642.61</v>
      </c>
      <c r="AQ140">
        <v>5</v>
      </c>
      <c r="AR140">
        <v>2044.56</v>
      </c>
      <c r="AS140">
        <v>1</v>
      </c>
      <c r="AT140">
        <v>1589.68</v>
      </c>
      <c r="AU140">
        <v>5</v>
      </c>
      <c r="AV140">
        <v>1331.32</v>
      </c>
      <c r="AW140">
        <v>4</v>
      </c>
      <c r="AX140">
        <v>1781.39</v>
      </c>
      <c r="AY140">
        <v>5</v>
      </c>
      <c r="AZ140">
        <v>1066.8900000000001</v>
      </c>
      <c r="BA140">
        <v>4</v>
      </c>
      <c r="BB140">
        <v>1232.33</v>
      </c>
      <c r="BC140">
        <v>2</v>
      </c>
      <c r="BD140">
        <v>1405.57</v>
      </c>
      <c r="BE140">
        <v>6</v>
      </c>
      <c r="BF140">
        <v>1034.3900000000001</v>
      </c>
      <c r="BG140">
        <v>2</v>
      </c>
      <c r="BH140">
        <v>1234.17</v>
      </c>
      <c r="BI140">
        <v>2</v>
      </c>
      <c r="BJ140">
        <v>765.95</v>
      </c>
      <c r="BK140">
        <v>1</v>
      </c>
      <c r="BL140">
        <v>1771.52</v>
      </c>
      <c r="BM140">
        <v>3</v>
      </c>
      <c r="BN140">
        <v>1236.07</v>
      </c>
      <c r="BO140">
        <v>2</v>
      </c>
      <c r="BP140">
        <v>1148.82</v>
      </c>
      <c r="BQ140">
        <v>3</v>
      </c>
      <c r="BR140">
        <v>1042.8399999999999</v>
      </c>
      <c r="BS140">
        <v>6</v>
      </c>
      <c r="BT140">
        <v>1215.96</v>
      </c>
      <c r="BU140">
        <v>1</v>
      </c>
      <c r="BV140">
        <v>1241.17</v>
      </c>
      <c r="BW140">
        <v>6</v>
      </c>
      <c r="BX140">
        <v>1254.26</v>
      </c>
      <c r="BY140">
        <v>2</v>
      </c>
      <c r="BZ140">
        <v>1097.08</v>
      </c>
      <c r="CA140">
        <v>1</v>
      </c>
      <c r="CB140">
        <v>1291.72</v>
      </c>
      <c r="CC140">
        <v>3</v>
      </c>
      <c r="CD140">
        <v>1355.58</v>
      </c>
      <c r="CE140">
        <v>4</v>
      </c>
      <c r="CF140">
        <v>1150.3800000000001</v>
      </c>
      <c r="CG140">
        <v>3</v>
      </c>
      <c r="CH140">
        <v>1502.16</v>
      </c>
      <c r="CI140">
        <v>3</v>
      </c>
      <c r="CJ140">
        <v>1215.53</v>
      </c>
      <c r="CK140">
        <v>2</v>
      </c>
      <c r="CL140">
        <v>1133.27</v>
      </c>
      <c r="CM140">
        <v>2</v>
      </c>
      <c r="CN140">
        <v>1244.3599999999999</v>
      </c>
      <c r="CO140">
        <v>7</v>
      </c>
      <c r="CP140">
        <v>1064.8900000000001</v>
      </c>
      <c r="CQ140">
        <v>3</v>
      </c>
      <c r="CR140">
        <v>1604.85</v>
      </c>
      <c r="CS140">
        <v>4</v>
      </c>
      <c r="CT140">
        <v>1081.53</v>
      </c>
      <c r="CU140">
        <v>3</v>
      </c>
      <c r="CV140">
        <v>1342.29</v>
      </c>
      <c r="CW140">
        <v>6</v>
      </c>
      <c r="CX140">
        <v>1.56</v>
      </c>
      <c r="CY140">
        <v>49599.360000000001</v>
      </c>
      <c r="CZ140">
        <v>174</v>
      </c>
    </row>
    <row r="144" spans="1:108">
      <c r="A144" t="s">
        <v>2</v>
      </c>
      <c r="B144" t="s">
        <v>1</v>
      </c>
      <c r="C144" t="s">
        <v>3</v>
      </c>
      <c r="D144" t="s">
        <v>4</v>
      </c>
      <c r="E144" t="s">
        <v>5</v>
      </c>
    </row>
    <row r="145" spans="1:108">
      <c r="A145">
        <v>330665</v>
      </c>
      <c r="B145" t="s">
        <v>8</v>
      </c>
      <c r="C145" t="s">
        <v>20</v>
      </c>
      <c r="D145">
        <v>53106.68</v>
      </c>
      <c r="E145">
        <v>3602.09</v>
      </c>
      <c r="F145">
        <v>158834.62</v>
      </c>
      <c r="G145">
        <v>379</v>
      </c>
      <c r="H145">
        <v>17887.080000000002</v>
      </c>
      <c r="I145">
        <v>358</v>
      </c>
      <c r="J145">
        <v>116125.04</v>
      </c>
      <c r="K145">
        <v>361</v>
      </c>
      <c r="L145">
        <v>58091.83</v>
      </c>
      <c r="M145">
        <v>349</v>
      </c>
      <c r="N145">
        <v>175137.22</v>
      </c>
      <c r="O145">
        <v>345</v>
      </c>
      <c r="P145">
        <v>193930.11</v>
      </c>
      <c r="Q145">
        <v>316</v>
      </c>
      <c r="R145">
        <v>137206.03</v>
      </c>
      <c r="S145">
        <v>379</v>
      </c>
      <c r="T145">
        <v>40829.47</v>
      </c>
      <c r="U145">
        <v>418</v>
      </c>
      <c r="V145">
        <v>96768.58</v>
      </c>
      <c r="W145">
        <v>364</v>
      </c>
      <c r="X145">
        <v>77321.78</v>
      </c>
      <c r="Y145">
        <v>389</v>
      </c>
      <c r="Z145">
        <v>43450.78</v>
      </c>
      <c r="AA145">
        <v>363</v>
      </c>
      <c r="AB145">
        <v>99206.22</v>
      </c>
      <c r="AC145">
        <v>344</v>
      </c>
      <c r="AD145">
        <v>138328.26</v>
      </c>
      <c r="AE145">
        <v>352</v>
      </c>
      <c r="AF145">
        <v>201155.37</v>
      </c>
      <c r="AG145">
        <v>370</v>
      </c>
      <c r="AH145">
        <v>81076.87</v>
      </c>
      <c r="AI145">
        <v>328</v>
      </c>
      <c r="AJ145">
        <v>119219.97</v>
      </c>
      <c r="AK145">
        <v>379</v>
      </c>
      <c r="AL145">
        <v>64112.25</v>
      </c>
      <c r="AM145">
        <v>375</v>
      </c>
      <c r="AN145">
        <v>181314.36</v>
      </c>
      <c r="AO145">
        <v>385</v>
      </c>
      <c r="AP145">
        <v>22677.29</v>
      </c>
      <c r="AQ145">
        <v>355</v>
      </c>
      <c r="AR145">
        <v>158286.49</v>
      </c>
      <c r="AS145">
        <v>364</v>
      </c>
      <c r="AT145">
        <v>171663.22</v>
      </c>
      <c r="AU145">
        <v>383</v>
      </c>
      <c r="AV145">
        <v>86889</v>
      </c>
      <c r="AW145">
        <v>378</v>
      </c>
      <c r="AX145">
        <v>122923.52</v>
      </c>
      <c r="AY145">
        <v>395</v>
      </c>
      <c r="AZ145">
        <v>69288.13</v>
      </c>
      <c r="BA145">
        <v>352</v>
      </c>
      <c r="BB145">
        <v>154409.09</v>
      </c>
      <c r="BC145">
        <v>336</v>
      </c>
      <c r="BD145">
        <v>18203.61</v>
      </c>
      <c r="BE145">
        <v>370</v>
      </c>
      <c r="BF145">
        <v>138709.19</v>
      </c>
      <c r="BG145">
        <v>334</v>
      </c>
      <c r="BH145">
        <v>34699.1</v>
      </c>
      <c r="BI145">
        <v>352</v>
      </c>
      <c r="BJ145">
        <v>52147.62</v>
      </c>
      <c r="BK145">
        <v>361</v>
      </c>
      <c r="BL145">
        <v>104530.58</v>
      </c>
      <c r="BM145">
        <v>376</v>
      </c>
      <c r="BN145">
        <v>17732.29</v>
      </c>
      <c r="BO145">
        <v>366</v>
      </c>
      <c r="BP145">
        <v>35106.11</v>
      </c>
      <c r="BQ145">
        <v>381</v>
      </c>
      <c r="BR145">
        <v>118095.99</v>
      </c>
      <c r="BS145">
        <v>363</v>
      </c>
      <c r="BT145">
        <v>50880.76</v>
      </c>
      <c r="BU145">
        <v>355</v>
      </c>
      <c r="BV145">
        <v>99859.5</v>
      </c>
      <c r="BW145">
        <v>368</v>
      </c>
      <c r="BX145">
        <v>157285.67000000001</v>
      </c>
      <c r="BY145">
        <v>353</v>
      </c>
      <c r="BZ145">
        <v>83090.16</v>
      </c>
      <c r="CA145">
        <v>353</v>
      </c>
      <c r="CB145">
        <v>67479.64</v>
      </c>
      <c r="CC145">
        <v>381</v>
      </c>
      <c r="CD145">
        <v>139032.01</v>
      </c>
      <c r="CE145">
        <v>388</v>
      </c>
      <c r="CF145">
        <v>172462.05</v>
      </c>
      <c r="CG145">
        <v>325</v>
      </c>
      <c r="CH145">
        <v>120928.4</v>
      </c>
      <c r="CI145">
        <v>383</v>
      </c>
      <c r="CJ145">
        <v>17435.57</v>
      </c>
      <c r="CK145">
        <v>354</v>
      </c>
      <c r="CL145">
        <v>135051.70000000001</v>
      </c>
      <c r="CM145">
        <v>363</v>
      </c>
      <c r="CN145">
        <v>147732.81</v>
      </c>
      <c r="CO145">
        <v>341</v>
      </c>
      <c r="CP145">
        <v>105730.76</v>
      </c>
      <c r="CQ145">
        <v>348</v>
      </c>
      <c r="CR145">
        <v>34510.1</v>
      </c>
      <c r="CS145">
        <v>372</v>
      </c>
      <c r="CT145">
        <v>50589.69</v>
      </c>
      <c r="CU145">
        <v>388</v>
      </c>
      <c r="CV145">
        <v>78924.100000000006</v>
      </c>
      <c r="CW145">
        <v>352</v>
      </c>
      <c r="CX145">
        <v>92404.77</v>
      </c>
      <c r="CY145">
        <v>343</v>
      </c>
      <c r="CZ145">
        <v>64979.39</v>
      </c>
      <c r="DA145">
        <v>353</v>
      </c>
      <c r="DB145">
        <v>60.16</v>
      </c>
      <c r="DC145">
        <v>962580.5</v>
      </c>
      <c r="DD145">
        <v>18140</v>
      </c>
    </row>
    <row r="146" spans="1:108">
      <c r="A146">
        <v>330665</v>
      </c>
      <c r="B146" t="s">
        <v>8</v>
      </c>
      <c r="C146" t="s">
        <v>20</v>
      </c>
      <c r="D146">
        <v>50285.07</v>
      </c>
      <c r="E146">
        <v>3258.53</v>
      </c>
      <c r="F146">
        <v>71020.009999999995</v>
      </c>
      <c r="G146">
        <v>379</v>
      </c>
      <c r="H146">
        <v>14470.85</v>
      </c>
      <c r="I146">
        <v>358</v>
      </c>
      <c r="J146">
        <v>84113.11</v>
      </c>
      <c r="K146">
        <v>361</v>
      </c>
      <c r="L146">
        <v>57175.39</v>
      </c>
      <c r="M146">
        <v>349</v>
      </c>
      <c r="N146">
        <v>133119.65</v>
      </c>
      <c r="O146">
        <v>345</v>
      </c>
      <c r="P146">
        <v>120658.34</v>
      </c>
      <c r="Q146">
        <v>316</v>
      </c>
      <c r="R146">
        <v>98439.51</v>
      </c>
      <c r="S146">
        <v>379</v>
      </c>
      <c r="T146">
        <v>44404.42</v>
      </c>
      <c r="U146">
        <v>418</v>
      </c>
      <c r="V146">
        <v>112719.33</v>
      </c>
      <c r="W146">
        <v>364</v>
      </c>
      <c r="X146">
        <v>28866.53</v>
      </c>
      <c r="Y146">
        <v>389</v>
      </c>
      <c r="Z146">
        <v>55644.17</v>
      </c>
      <c r="AA146">
        <v>363</v>
      </c>
      <c r="AB146">
        <v>27075.59</v>
      </c>
      <c r="AC146">
        <v>344</v>
      </c>
      <c r="AD146">
        <v>13741.63</v>
      </c>
      <c r="AE146">
        <v>352</v>
      </c>
      <c r="AF146">
        <v>84461.46</v>
      </c>
      <c r="AG146">
        <v>370</v>
      </c>
      <c r="AH146">
        <v>124089.64</v>
      </c>
      <c r="AI146">
        <v>328</v>
      </c>
      <c r="AJ146">
        <v>98854.09</v>
      </c>
      <c r="AK146">
        <v>379</v>
      </c>
      <c r="AL146">
        <v>70570.22</v>
      </c>
      <c r="AM146">
        <v>375</v>
      </c>
      <c r="AN146">
        <v>41791.99</v>
      </c>
      <c r="AO146">
        <v>385</v>
      </c>
      <c r="AP146">
        <v>111845.13</v>
      </c>
      <c r="AQ146">
        <v>355</v>
      </c>
      <c r="AR146">
        <v>142851.68</v>
      </c>
      <c r="AS146">
        <v>363</v>
      </c>
      <c r="AT146">
        <v>14784.16</v>
      </c>
      <c r="AU146">
        <v>383</v>
      </c>
      <c r="AV146">
        <v>55398.03</v>
      </c>
      <c r="AW146">
        <v>378</v>
      </c>
      <c r="AX146">
        <v>123938.27</v>
      </c>
      <c r="AY146">
        <v>395</v>
      </c>
      <c r="AZ146">
        <v>27559.31</v>
      </c>
      <c r="BA146">
        <v>352</v>
      </c>
      <c r="BB146">
        <v>107530.81</v>
      </c>
      <c r="BC146">
        <v>336</v>
      </c>
      <c r="BD146">
        <v>82077.16</v>
      </c>
      <c r="BE146">
        <v>370</v>
      </c>
      <c r="BF146">
        <v>94631.679999999993</v>
      </c>
      <c r="BG146">
        <v>334</v>
      </c>
      <c r="BH146">
        <v>137646.32</v>
      </c>
      <c r="BI146">
        <v>352</v>
      </c>
      <c r="BJ146">
        <v>68603.72</v>
      </c>
      <c r="BK146">
        <v>361</v>
      </c>
      <c r="BL146">
        <v>41235.15</v>
      </c>
      <c r="BM146">
        <v>376</v>
      </c>
      <c r="BN146">
        <v>43353.17</v>
      </c>
      <c r="BO146">
        <v>366</v>
      </c>
      <c r="BP146">
        <v>58065.9</v>
      </c>
      <c r="BQ146">
        <v>381</v>
      </c>
      <c r="BR146">
        <v>72379.78</v>
      </c>
      <c r="BS146">
        <v>363</v>
      </c>
      <c r="BT146">
        <v>113293.65</v>
      </c>
      <c r="BU146">
        <v>355</v>
      </c>
      <c r="BV146">
        <v>29501.37</v>
      </c>
      <c r="BW146">
        <v>368</v>
      </c>
      <c r="BX146">
        <v>142179.39000000001</v>
      </c>
      <c r="BY146">
        <v>353</v>
      </c>
      <c r="BZ146">
        <v>15265.36</v>
      </c>
      <c r="CA146">
        <v>353</v>
      </c>
      <c r="CB146">
        <v>128170.74</v>
      </c>
      <c r="CC146">
        <v>381</v>
      </c>
      <c r="CD146">
        <v>99740.09</v>
      </c>
      <c r="CE146">
        <v>388</v>
      </c>
      <c r="CF146">
        <v>85091.35</v>
      </c>
      <c r="CG146">
        <v>325</v>
      </c>
      <c r="CH146">
        <v>101261.98</v>
      </c>
      <c r="CI146">
        <v>383</v>
      </c>
      <c r="CJ146">
        <v>44956.29</v>
      </c>
      <c r="CK146">
        <v>354</v>
      </c>
      <c r="CL146">
        <v>16414.3</v>
      </c>
      <c r="CM146">
        <v>363</v>
      </c>
      <c r="CN146">
        <v>30732.06</v>
      </c>
      <c r="CO146">
        <v>341</v>
      </c>
      <c r="CP146">
        <v>59066.49</v>
      </c>
      <c r="CQ146">
        <v>348</v>
      </c>
      <c r="CR146">
        <v>86700.77</v>
      </c>
      <c r="CS146">
        <v>372</v>
      </c>
      <c r="CT146">
        <v>139076.09</v>
      </c>
      <c r="CU146">
        <v>388</v>
      </c>
      <c r="CV146">
        <v>114871.26</v>
      </c>
      <c r="CW146">
        <v>352</v>
      </c>
      <c r="CX146">
        <v>72677.87</v>
      </c>
      <c r="CY146">
        <v>343</v>
      </c>
      <c r="CZ146">
        <v>152310.97</v>
      </c>
      <c r="DA146">
        <v>353</v>
      </c>
      <c r="DB146">
        <v>53.14</v>
      </c>
      <c r="DC146">
        <v>778452</v>
      </c>
      <c r="DD146">
        <v>18139</v>
      </c>
    </row>
    <row r="147" spans="1:108">
      <c r="A147">
        <v>330665</v>
      </c>
      <c r="B147" t="s">
        <v>8</v>
      </c>
      <c r="C147" t="s">
        <v>20</v>
      </c>
      <c r="D147">
        <v>51004.91</v>
      </c>
      <c r="E147">
        <v>3618.51</v>
      </c>
      <c r="F147">
        <v>43879.31</v>
      </c>
      <c r="G147">
        <v>379</v>
      </c>
      <c r="H147">
        <v>29249.360000000001</v>
      </c>
      <c r="I147">
        <v>358</v>
      </c>
      <c r="J147">
        <v>85655.62</v>
      </c>
      <c r="K147">
        <v>361</v>
      </c>
      <c r="L147">
        <v>56712.97</v>
      </c>
      <c r="M147">
        <v>349</v>
      </c>
      <c r="N147">
        <v>119609.22</v>
      </c>
      <c r="O147">
        <v>345</v>
      </c>
      <c r="P147">
        <v>107129.32</v>
      </c>
      <c r="Q147">
        <v>316</v>
      </c>
      <c r="R147">
        <v>99741.29</v>
      </c>
      <c r="S147">
        <v>379</v>
      </c>
      <c r="T147">
        <v>72206.31</v>
      </c>
      <c r="U147">
        <v>418</v>
      </c>
      <c r="V147">
        <v>15322.13</v>
      </c>
      <c r="W147">
        <v>364</v>
      </c>
      <c r="X147">
        <v>126404.39</v>
      </c>
      <c r="Y147">
        <v>389</v>
      </c>
      <c r="Z147">
        <v>27199.27</v>
      </c>
      <c r="AA147">
        <v>363</v>
      </c>
      <c r="AB147">
        <v>67570.559999999998</v>
      </c>
      <c r="AC147">
        <v>344</v>
      </c>
      <c r="AD147">
        <v>13805.52</v>
      </c>
      <c r="AE147">
        <v>352</v>
      </c>
      <c r="AF147">
        <v>54352.31</v>
      </c>
      <c r="AG147">
        <v>370</v>
      </c>
      <c r="AH147">
        <v>79624.12</v>
      </c>
      <c r="AI147">
        <v>328</v>
      </c>
      <c r="AJ147">
        <v>93793.55</v>
      </c>
      <c r="AK147">
        <v>379</v>
      </c>
      <c r="AL147">
        <v>107632.59</v>
      </c>
      <c r="AM147">
        <v>375</v>
      </c>
      <c r="AN147">
        <v>136002.59</v>
      </c>
      <c r="AO147">
        <v>385</v>
      </c>
      <c r="AP147">
        <v>40515.800000000003</v>
      </c>
      <c r="AQ147">
        <v>355</v>
      </c>
      <c r="AR147">
        <v>121640.23</v>
      </c>
      <c r="AS147">
        <v>364</v>
      </c>
      <c r="AT147">
        <v>54835.57</v>
      </c>
      <c r="AU147">
        <v>383</v>
      </c>
      <c r="AV147">
        <v>135173.09</v>
      </c>
      <c r="AW147">
        <v>378</v>
      </c>
      <c r="AX147">
        <v>15259</v>
      </c>
      <c r="AY147">
        <v>395</v>
      </c>
      <c r="AZ147">
        <v>40354.949999999997</v>
      </c>
      <c r="BA147">
        <v>352</v>
      </c>
      <c r="BB147">
        <v>27396.65</v>
      </c>
      <c r="BC147">
        <v>336</v>
      </c>
      <c r="BD147">
        <v>68418.679999999993</v>
      </c>
      <c r="BE147">
        <v>370</v>
      </c>
      <c r="BF147">
        <v>121430.14</v>
      </c>
      <c r="BG147">
        <v>334</v>
      </c>
      <c r="BH147">
        <v>95280.34</v>
      </c>
      <c r="BI147">
        <v>352</v>
      </c>
      <c r="BJ147">
        <v>81979.97</v>
      </c>
      <c r="BK147">
        <v>361</v>
      </c>
      <c r="BL147">
        <v>109203.23</v>
      </c>
      <c r="BM147">
        <v>376</v>
      </c>
      <c r="BN147">
        <v>67680.820000000007</v>
      </c>
      <c r="BO147">
        <v>366</v>
      </c>
      <c r="BP147">
        <v>141432.87</v>
      </c>
      <c r="BQ147">
        <v>381</v>
      </c>
      <c r="BR147">
        <v>106346.5</v>
      </c>
      <c r="BS147">
        <v>363</v>
      </c>
      <c r="BT147">
        <v>26702.42</v>
      </c>
      <c r="BU147">
        <v>355</v>
      </c>
      <c r="BV147">
        <v>81002.179999999993</v>
      </c>
      <c r="BW147">
        <v>368</v>
      </c>
      <c r="BX147">
        <v>39654.75</v>
      </c>
      <c r="BY147">
        <v>353</v>
      </c>
      <c r="BZ147">
        <v>13816.09</v>
      </c>
      <c r="CA147">
        <v>353</v>
      </c>
      <c r="CB147">
        <v>128236.46</v>
      </c>
      <c r="CC147">
        <v>381</v>
      </c>
      <c r="CD147">
        <v>54214.76</v>
      </c>
      <c r="CE147">
        <v>388</v>
      </c>
      <c r="CF147">
        <v>93174.39</v>
      </c>
      <c r="CG147">
        <v>325</v>
      </c>
      <c r="CH147">
        <v>81161.33</v>
      </c>
      <c r="CI147">
        <v>383</v>
      </c>
      <c r="CJ147">
        <v>27401.07</v>
      </c>
      <c r="CK147">
        <v>354</v>
      </c>
      <c r="CL147">
        <v>53779.86</v>
      </c>
      <c r="CM147">
        <v>363</v>
      </c>
      <c r="CN147">
        <v>123111.76</v>
      </c>
      <c r="CO147">
        <v>341</v>
      </c>
      <c r="CP147">
        <v>93351.05</v>
      </c>
      <c r="CQ147">
        <v>348</v>
      </c>
      <c r="CR147">
        <v>14398.54</v>
      </c>
      <c r="CS147">
        <v>372</v>
      </c>
      <c r="CT147">
        <v>119143.61</v>
      </c>
      <c r="CU147">
        <v>388</v>
      </c>
      <c r="CV147">
        <v>66953.289999999994</v>
      </c>
      <c r="CW147">
        <v>352</v>
      </c>
      <c r="CX147">
        <v>40224.080000000002</v>
      </c>
      <c r="CY147">
        <v>343</v>
      </c>
      <c r="CZ147">
        <v>105630.59</v>
      </c>
      <c r="DA147">
        <v>353</v>
      </c>
      <c r="DB147">
        <v>44.87</v>
      </c>
      <c r="DC147">
        <v>748852.09</v>
      </c>
      <c r="DD147">
        <v>18140</v>
      </c>
    </row>
    <row r="151" spans="1:108">
      <c r="A151" t="s">
        <v>2</v>
      </c>
      <c r="B151" t="s">
        <v>1</v>
      </c>
      <c r="C151" t="s">
        <v>3</v>
      </c>
      <c r="D151" t="s">
        <v>4</v>
      </c>
      <c r="E151" t="s">
        <v>5</v>
      </c>
    </row>
    <row r="152" spans="1:108">
      <c r="A152">
        <v>223083</v>
      </c>
      <c r="B152" t="s">
        <v>10</v>
      </c>
      <c r="C152" t="s">
        <v>20</v>
      </c>
      <c r="D152">
        <v>46980.57</v>
      </c>
      <c r="E152">
        <v>3019.27</v>
      </c>
      <c r="F152">
        <v>26361.77</v>
      </c>
      <c r="G152">
        <v>234</v>
      </c>
      <c r="H152">
        <v>49738.99</v>
      </c>
      <c r="I152">
        <v>220</v>
      </c>
      <c r="J152">
        <v>42234.87</v>
      </c>
      <c r="K152">
        <v>216</v>
      </c>
      <c r="L152">
        <v>58088.35</v>
      </c>
      <c r="M152">
        <v>245</v>
      </c>
      <c r="N152">
        <v>77334.55</v>
      </c>
      <c r="O152">
        <v>204</v>
      </c>
      <c r="P152">
        <v>70620.91</v>
      </c>
      <c r="Q152">
        <v>217</v>
      </c>
      <c r="R152">
        <v>66819.399999999994</v>
      </c>
      <c r="S152">
        <v>248</v>
      </c>
      <c r="T152">
        <v>34688.160000000003</v>
      </c>
      <c r="U152">
        <v>239</v>
      </c>
      <c r="V152">
        <v>10249.52</v>
      </c>
      <c r="W152">
        <v>268</v>
      </c>
      <c r="X152">
        <v>18203.759999999998</v>
      </c>
      <c r="Y152">
        <v>232</v>
      </c>
      <c r="Z152">
        <v>8719.6200000000008</v>
      </c>
      <c r="AA152">
        <v>229</v>
      </c>
      <c r="AB152">
        <v>25227.49</v>
      </c>
      <c r="AC152">
        <v>240</v>
      </c>
      <c r="AD152">
        <v>64674.66</v>
      </c>
      <c r="AE152">
        <v>240</v>
      </c>
      <c r="AF152">
        <v>33447.29</v>
      </c>
      <c r="AG152">
        <v>233</v>
      </c>
      <c r="AH152">
        <v>56279.11</v>
      </c>
      <c r="AI152">
        <v>228</v>
      </c>
      <c r="AJ152">
        <v>79902.87</v>
      </c>
      <c r="AK152">
        <v>233</v>
      </c>
      <c r="AL152">
        <v>48259.49</v>
      </c>
      <c r="AM152">
        <v>213</v>
      </c>
      <c r="AN152">
        <v>72086.34</v>
      </c>
      <c r="AO152">
        <v>215</v>
      </c>
      <c r="AP152">
        <v>40833.99</v>
      </c>
      <c r="AQ152">
        <v>208</v>
      </c>
      <c r="AR152">
        <v>17152.900000000001</v>
      </c>
      <c r="AS152">
        <v>239</v>
      </c>
      <c r="AT152">
        <v>40720.89</v>
      </c>
      <c r="AU152">
        <v>261</v>
      </c>
      <c r="AV152">
        <v>24364.67</v>
      </c>
      <c r="AW152">
        <v>247</v>
      </c>
      <c r="AX152">
        <v>74483.039999999994</v>
      </c>
      <c r="AY152">
        <v>231</v>
      </c>
      <c r="AZ152">
        <v>83399.820000000007</v>
      </c>
      <c r="BA152">
        <v>265</v>
      </c>
      <c r="BB152">
        <v>31679.21</v>
      </c>
      <c r="BC152">
        <v>214</v>
      </c>
      <c r="BD152">
        <v>58305.120000000003</v>
      </c>
      <c r="BE152">
        <v>242</v>
      </c>
      <c r="BF152">
        <v>49849.98</v>
      </c>
      <c r="BG152">
        <v>263</v>
      </c>
      <c r="BH152">
        <v>15806.57</v>
      </c>
      <c r="BI152">
        <v>214</v>
      </c>
      <c r="BJ152">
        <v>8349.9500000000007</v>
      </c>
      <c r="BK152">
        <v>222</v>
      </c>
      <c r="BL152">
        <v>66504.55</v>
      </c>
      <c r="BM152">
        <v>236</v>
      </c>
      <c r="BN152">
        <v>31857.01</v>
      </c>
      <c r="BO152">
        <v>213</v>
      </c>
      <c r="BP152">
        <v>47110.73</v>
      </c>
      <c r="BQ152">
        <v>220</v>
      </c>
      <c r="BR152">
        <v>24555.68</v>
      </c>
      <c r="BS152">
        <v>254</v>
      </c>
      <c r="BT152">
        <v>39425.5</v>
      </c>
      <c r="BU152">
        <v>220</v>
      </c>
      <c r="BV152">
        <v>63741.5</v>
      </c>
      <c r="BW152">
        <v>232</v>
      </c>
      <c r="BX152">
        <v>9264.43</v>
      </c>
      <c r="BY152">
        <v>247</v>
      </c>
      <c r="BZ152">
        <v>79255.27</v>
      </c>
      <c r="CA152">
        <v>239</v>
      </c>
      <c r="CB152">
        <v>71436.3</v>
      </c>
      <c r="CC152">
        <v>225</v>
      </c>
      <c r="CD152">
        <v>15721.89</v>
      </c>
      <c r="CE152">
        <v>187</v>
      </c>
      <c r="CF152">
        <v>55585.36</v>
      </c>
      <c r="CG152">
        <v>245</v>
      </c>
      <c r="CH152">
        <v>73940.62</v>
      </c>
      <c r="CI152">
        <v>223</v>
      </c>
      <c r="CJ152">
        <v>24486.03</v>
      </c>
      <c r="CK152">
        <v>237</v>
      </c>
      <c r="CL152">
        <v>66079.58</v>
      </c>
      <c r="CM152">
        <v>211</v>
      </c>
      <c r="CN152">
        <v>31797.96</v>
      </c>
      <c r="CO152">
        <v>212</v>
      </c>
      <c r="CP152">
        <v>49819.45</v>
      </c>
      <c r="CQ152">
        <v>260</v>
      </c>
      <c r="CR152">
        <v>82202.259999999995</v>
      </c>
      <c r="CS152">
        <v>246</v>
      </c>
      <c r="CT152">
        <v>16252.71</v>
      </c>
      <c r="CU152">
        <v>212</v>
      </c>
      <c r="CV152">
        <v>58607.14</v>
      </c>
      <c r="CW152">
        <v>251</v>
      </c>
      <c r="CX152">
        <v>8986.85</v>
      </c>
      <c r="CY152">
        <v>233</v>
      </c>
      <c r="CZ152">
        <v>40544.51</v>
      </c>
      <c r="DA152">
        <v>249</v>
      </c>
      <c r="DB152">
        <v>32.83</v>
      </c>
      <c r="DC152">
        <v>468017.5</v>
      </c>
      <c r="DD152">
        <v>11612</v>
      </c>
    </row>
    <row r="153" spans="1:108">
      <c r="A153">
        <v>223083</v>
      </c>
      <c r="B153" t="s">
        <v>10</v>
      </c>
      <c r="C153" t="s">
        <v>20</v>
      </c>
      <c r="D153">
        <v>46233.47</v>
      </c>
      <c r="E153">
        <v>3205.94</v>
      </c>
      <c r="F153">
        <v>85696.59</v>
      </c>
      <c r="G153">
        <v>234</v>
      </c>
      <c r="H153">
        <v>9000.7800000000007</v>
      </c>
      <c r="I153">
        <v>220</v>
      </c>
      <c r="J153">
        <v>44559.02</v>
      </c>
      <c r="K153">
        <v>216</v>
      </c>
      <c r="L153">
        <v>36384.39</v>
      </c>
      <c r="M153">
        <v>245</v>
      </c>
      <c r="N153">
        <v>68211.320000000007</v>
      </c>
      <c r="O153">
        <v>204</v>
      </c>
      <c r="P153">
        <v>77417.64</v>
      </c>
      <c r="Q153">
        <v>217</v>
      </c>
      <c r="R153">
        <v>64041.68</v>
      </c>
      <c r="S153">
        <v>248</v>
      </c>
      <c r="T153">
        <v>27186.79</v>
      </c>
      <c r="U153">
        <v>239</v>
      </c>
      <c r="V153">
        <v>18469.11</v>
      </c>
      <c r="W153">
        <v>268</v>
      </c>
      <c r="X153">
        <v>53867.47</v>
      </c>
      <c r="Y153">
        <v>232</v>
      </c>
      <c r="Z153">
        <v>81986.84</v>
      </c>
      <c r="AA153">
        <v>229</v>
      </c>
      <c r="AB153">
        <v>56428.639999999999</v>
      </c>
      <c r="AC153">
        <v>240</v>
      </c>
      <c r="AD153">
        <v>73999.539999999994</v>
      </c>
      <c r="AE153">
        <v>240</v>
      </c>
      <c r="AF153">
        <v>47440.480000000003</v>
      </c>
      <c r="AG153">
        <v>233</v>
      </c>
      <c r="AH153">
        <v>65227.55</v>
      </c>
      <c r="AI153">
        <v>228</v>
      </c>
      <c r="AJ153">
        <v>89906.99</v>
      </c>
      <c r="AK153">
        <v>233</v>
      </c>
      <c r="AL153">
        <v>19441.62</v>
      </c>
      <c r="AM153">
        <v>213</v>
      </c>
      <c r="AN153">
        <v>10361.31</v>
      </c>
      <c r="AO153">
        <v>215</v>
      </c>
      <c r="AP153">
        <v>28052.7</v>
      </c>
      <c r="AQ153">
        <v>208</v>
      </c>
      <c r="AR153">
        <v>37816.75</v>
      </c>
      <c r="AS153">
        <v>239</v>
      </c>
      <c r="AT153">
        <v>83622.990000000005</v>
      </c>
      <c r="AU153">
        <v>261</v>
      </c>
      <c r="AV153">
        <v>74831.460000000006</v>
      </c>
      <c r="AW153">
        <v>247</v>
      </c>
      <c r="AX153">
        <v>32143.37</v>
      </c>
      <c r="AY153">
        <v>231</v>
      </c>
      <c r="AZ153">
        <v>48741.35</v>
      </c>
      <c r="BA153">
        <v>265</v>
      </c>
      <c r="BB153">
        <v>39706.959999999999</v>
      </c>
      <c r="BC153">
        <v>214</v>
      </c>
      <c r="BD153">
        <v>66223.179999999993</v>
      </c>
      <c r="BE153">
        <v>242</v>
      </c>
      <c r="BF153">
        <v>57922.04</v>
      </c>
      <c r="BG153">
        <v>263</v>
      </c>
      <c r="BH153">
        <v>15946.68</v>
      </c>
      <c r="BI153">
        <v>214</v>
      </c>
      <c r="BJ153">
        <v>8596.09</v>
      </c>
      <c r="BK153">
        <v>222</v>
      </c>
      <c r="BL153">
        <v>24097.65</v>
      </c>
      <c r="BM153">
        <v>236</v>
      </c>
      <c r="BN153">
        <v>15979.76</v>
      </c>
      <c r="BO153">
        <v>213</v>
      </c>
      <c r="BP153">
        <v>71236.929999999993</v>
      </c>
      <c r="BQ153">
        <v>220</v>
      </c>
      <c r="BR153">
        <v>47835.33</v>
      </c>
      <c r="BS153">
        <v>254</v>
      </c>
      <c r="BT153">
        <v>63597.54</v>
      </c>
      <c r="BU153">
        <v>220</v>
      </c>
      <c r="BV153">
        <v>30587.63</v>
      </c>
      <c r="BW153">
        <v>232</v>
      </c>
      <c r="BX153">
        <v>77977.94</v>
      </c>
      <c r="BY153">
        <v>247</v>
      </c>
      <c r="BZ153">
        <v>56069.63</v>
      </c>
      <c r="CA153">
        <v>240</v>
      </c>
      <c r="CB153">
        <v>8604.5300000000007</v>
      </c>
      <c r="CC153">
        <v>225</v>
      </c>
      <c r="CD153">
        <v>22450.3</v>
      </c>
      <c r="CE153">
        <v>187</v>
      </c>
      <c r="CF153">
        <v>39129.230000000003</v>
      </c>
      <c r="CG153">
        <v>245</v>
      </c>
      <c r="CH153">
        <v>17128.45</v>
      </c>
      <c r="CI153">
        <v>223</v>
      </c>
      <c r="CJ153">
        <v>72805.399999999994</v>
      </c>
      <c r="CK153">
        <v>237</v>
      </c>
      <c r="CL153">
        <v>40389.769999999997</v>
      </c>
      <c r="CM153">
        <v>211</v>
      </c>
      <c r="CN153">
        <v>24486.93</v>
      </c>
      <c r="CO153">
        <v>212</v>
      </c>
      <c r="CP153">
        <v>81663.7</v>
      </c>
      <c r="CQ153">
        <v>260</v>
      </c>
      <c r="CR153">
        <v>33022.879999999997</v>
      </c>
      <c r="CS153">
        <v>246</v>
      </c>
      <c r="CT153">
        <v>64833.15</v>
      </c>
      <c r="CU153">
        <v>212</v>
      </c>
      <c r="CV153">
        <v>9450.5300000000007</v>
      </c>
      <c r="CW153">
        <v>251</v>
      </c>
      <c r="CX153">
        <v>48618.11</v>
      </c>
      <c r="CY153">
        <v>233</v>
      </c>
      <c r="CZ153">
        <v>57496.800000000003</v>
      </c>
      <c r="DA153">
        <v>249</v>
      </c>
      <c r="DB153">
        <v>30.43</v>
      </c>
      <c r="DC153">
        <v>487105.57</v>
      </c>
      <c r="DD153">
        <v>11613</v>
      </c>
    </row>
    <row r="154" spans="1:108">
      <c r="A154">
        <v>223083</v>
      </c>
      <c r="B154" t="s">
        <v>10</v>
      </c>
      <c r="C154" t="s">
        <v>20</v>
      </c>
      <c r="D154">
        <v>45351.97</v>
      </c>
      <c r="E154">
        <v>3154.02</v>
      </c>
      <c r="F154">
        <v>40719.96</v>
      </c>
      <c r="G154">
        <v>234</v>
      </c>
      <c r="H154">
        <v>32664.39</v>
      </c>
      <c r="I154">
        <v>220</v>
      </c>
      <c r="J154">
        <v>16366.48</v>
      </c>
      <c r="K154">
        <v>216</v>
      </c>
      <c r="L154">
        <v>24838.25</v>
      </c>
      <c r="M154">
        <v>245</v>
      </c>
      <c r="N154">
        <v>77196.73</v>
      </c>
      <c r="O154">
        <v>204</v>
      </c>
      <c r="P154">
        <v>70696.14</v>
      </c>
      <c r="Q154">
        <v>217</v>
      </c>
      <c r="R154">
        <v>57667.27</v>
      </c>
      <c r="S154">
        <v>248</v>
      </c>
      <c r="T154">
        <v>49099.35</v>
      </c>
      <c r="U154">
        <v>239</v>
      </c>
      <c r="V154">
        <v>66647.25</v>
      </c>
      <c r="W154">
        <v>268</v>
      </c>
      <c r="X154">
        <v>9039.82</v>
      </c>
      <c r="Y154">
        <v>232</v>
      </c>
      <c r="Z154">
        <v>70703.31</v>
      </c>
      <c r="AA154">
        <v>229</v>
      </c>
      <c r="AB154">
        <v>24449.95</v>
      </c>
      <c r="AC154">
        <v>240</v>
      </c>
      <c r="AD154">
        <v>78764.3</v>
      </c>
      <c r="AE154">
        <v>240</v>
      </c>
      <c r="AF154">
        <v>55517.49</v>
      </c>
      <c r="AG154">
        <v>233</v>
      </c>
      <c r="AH154">
        <v>47357.69</v>
      </c>
      <c r="AI154">
        <v>228</v>
      </c>
      <c r="AJ154">
        <v>32213.21</v>
      </c>
      <c r="AK154">
        <v>233</v>
      </c>
      <c r="AL154">
        <v>62767.89</v>
      </c>
      <c r="AM154">
        <v>213</v>
      </c>
      <c r="AN154">
        <v>8213.66</v>
      </c>
      <c r="AO154">
        <v>215</v>
      </c>
      <c r="AP154">
        <v>39377.379999999997</v>
      </c>
      <c r="AQ154">
        <v>208</v>
      </c>
      <c r="AR154">
        <v>16140.64</v>
      </c>
      <c r="AS154">
        <v>239</v>
      </c>
      <c r="AT154">
        <v>9786.9599999999991</v>
      </c>
      <c r="AU154">
        <v>261</v>
      </c>
      <c r="AV154">
        <v>33860.339999999997</v>
      </c>
      <c r="AW154">
        <v>247</v>
      </c>
      <c r="AX154">
        <v>25392.65</v>
      </c>
      <c r="AY154">
        <v>231</v>
      </c>
      <c r="AZ154">
        <v>52042.67</v>
      </c>
      <c r="BA154">
        <v>265</v>
      </c>
      <c r="BB154">
        <v>59606.36</v>
      </c>
      <c r="BC154">
        <v>214</v>
      </c>
      <c r="BD154">
        <v>67815.17</v>
      </c>
      <c r="BE154">
        <v>242</v>
      </c>
      <c r="BF154">
        <v>42934.96</v>
      </c>
      <c r="BG154">
        <v>263</v>
      </c>
      <c r="BH154">
        <v>83076.42</v>
      </c>
      <c r="BI154">
        <v>214</v>
      </c>
      <c r="BJ154">
        <v>17545.16</v>
      </c>
      <c r="BK154">
        <v>222</v>
      </c>
      <c r="BL154">
        <v>75930.55</v>
      </c>
      <c r="BM154">
        <v>236</v>
      </c>
      <c r="BN154">
        <v>61293.03</v>
      </c>
      <c r="BO154">
        <v>213</v>
      </c>
      <c r="BP154">
        <v>77116.88</v>
      </c>
      <c r="BQ154">
        <v>220</v>
      </c>
      <c r="BR154">
        <v>33156.44</v>
      </c>
      <c r="BS154">
        <v>254</v>
      </c>
      <c r="BT154">
        <v>8376.2000000000007</v>
      </c>
      <c r="BU154">
        <v>220</v>
      </c>
      <c r="BV154">
        <v>53874.98</v>
      </c>
      <c r="BW154">
        <v>232</v>
      </c>
      <c r="BX154">
        <v>85486.24</v>
      </c>
      <c r="BY154">
        <v>247</v>
      </c>
      <c r="BZ154">
        <v>69523.05</v>
      </c>
      <c r="CA154">
        <v>240</v>
      </c>
      <c r="CB154">
        <v>24500.44</v>
      </c>
      <c r="CC154">
        <v>225</v>
      </c>
      <c r="CD154">
        <v>45620.27</v>
      </c>
      <c r="CE154">
        <v>187</v>
      </c>
      <c r="CF154">
        <v>16851.47</v>
      </c>
      <c r="CG154">
        <v>245</v>
      </c>
      <c r="CH154">
        <v>74174.429999999993</v>
      </c>
      <c r="CI154">
        <v>223</v>
      </c>
      <c r="CJ154">
        <v>32844.339999999997</v>
      </c>
      <c r="CK154">
        <v>237</v>
      </c>
      <c r="CL154">
        <v>40169.01</v>
      </c>
      <c r="CM154">
        <v>211</v>
      </c>
      <c r="CN154">
        <v>81335.149999999994</v>
      </c>
      <c r="CO154">
        <v>212</v>
      </c>
      <c r="CP154">
        <v>58084.6</v>
      </c>
      <c r="CQ154">
        <v>260</v>
      </c>
      <c r="CR154">
        <v>24649.98</v>
      </c>
      <c r="CS154">
        <v>246</v>
      </c>
      <c r="CT154">
        <v>16057.33</v>
      </c>
      <c r="CU154">
        <v>212</v>
      </c>
      <c r="CV154">
        <v>48899.8</v>
      </c>
      <c r="CW154">
        <v>251</v>
      </c>
      <c r="CX154">
        <v>8905.7199999999993</v>
      </c>
      <c r="CY154">
        <v>233</v>
      </c>
      <c r="CZ154">
        <v>66453.179999999993</v>
      </c>
      <c r="DA154">
        <v>249</v>
      </c>
      <c r="DB154">
        <v>31.8</v>
      </c>
      <c r="DC154">
        <v>470860.67</v>
      </c>
      <c r="DD154">
        <v>11613</v>
      </c>
    </row>
    <row r="158" spans="1:108">
      <c r="A158" t="s">
        <v>2</v>
      </c>
      <c r="B158" t="s">
        <v>1</v>
      </c>
      <c r="C158" t="s">
        <v>3</v>
      </c>
      <c r="D158" t="s">
        <v>4</v>
      </c>
      <c r="E158" t="s">
        <v>5</v>
      </c>
    </row>
    <row r="159" spans="1:108">
      <c r="A159">
        <v>119000</v>
      </c>
      <c r="B159" t="s">
        <v>11</v>
      </c>
      <c r="C159" t="s">
        <v>20</v>
      </c>
      <c r="D159">
        <v>45880.11</v>
      </c>
      <c r="E159">
        <v>3074</v>
      </c>
      <c r="F159">
        <v>17128.68</v>
      </c>
      <c r="G159">
        <v>96</v>
      </c>
      <c r="H159">
        <v>13976.55</v>
      </c>
      <c r="I159">
        <v>82</v>
      </c>
      <c r="J159">
        <v>27855.17</v>
      </c>
      <c r="K159">
        <v>89</v>
      </c>
      <c r="L159">
        <v>11118.71</v>
      </c>
      <c r="M159">
        <v>98</v>
      </c>
      <c r="N159">
        <v>29844.82</v>
      </c>
      <c r="O159">
        <v>78</v>
      </c>
      <c r="P159">
        <v>27586.15</v>
      </c>
      <c r="Q159">
        <v>98</v>
      </c>
      <c r="R159">
        <v>20751.77</v>
      </c>
      <c r="S159">
        <v>101</v>
      </c>
      <c r="T159">
        <v>24814.25</v>
      </c>
      <c r="U159">
        <v>117</v>
      </c>
      <c r="V159">
        <v>7819.1</v>
      </c>
      <c r="W159">
        <v>101</v>
      </c>
      <c r="X159">
        <v>4353.88</v>
      </c>
      <c r="Y159">
        <v>93</v>
      </c>
      <c r="Z159">
        <v>26300.55</v>
      </c>
      <c r="AA159">
        <v>90</v>
      </c>
      <c r="AB159">
        <v>7430.68</v>
      </c>
      <c r="AC159">
        <v>84</v>
      </c>
      <c r="AD159">
        <v>23281.3</v>
      </c>
      <c r="AE159">
        <v>85</v>
      </c>
      <c r="AF159">
        <v>17137.53</v>
      </c>
      <c r="AG159">
        <v>81</v>
      </c>
      <c r="AH159">
        <v>10928</v>
      </c>
      <c r="AI159">
        <v>99</v>
      </c>
      <c r="AJ159">
        <v>32765.21</v>
      </c>
      <c r="AK159">
        <v>92</v>
      </c>
      <c r="AL159">
        <v>4495.1000000000004</v>
      </c>
      <c r="AM159">
        <v>109</v>
      </c>
      <c r="AN159">
        <v>29762.720000000001</v>
      </c>
      <c r="AO159">
        <v>100</v>
      </c>
      <c r="AP159">
        <v>14452.45</v>
      </c>
      <c r="AQ159">
        <v>100</v>
      </c>
      <c r="AR159">
        <v>20254.18</v>
      </c>
      <c r="AS159">
        <v>91</v>
      </c>
      <c r="AT159">
        <v>4016.76</v>
      </c>
      <c r="AU159">
        <v>96</v>
      </c>
      <c r="AV159">
        <v>31520.81</v>
      </c>
      <c r="AW159">
        <v>100</v>
      </c>
      <c r="AX159">
        <v>34230</v>
      </c>
      <c r="AY159">
        <v>80</v>
      </c>
      <c r="AZ159">
        <v>24193.79</v>
      </c>
      <c r="BA159">
        <v>84</v>
      </c>
      <c r="BB159">
        <v>17842.349999999999</v>
      </c>
      <c r="BC159">
        <v>104</v>
      </c>
      <c r="BD159">
        <v>7715.76</v>
      </c>
      <c r="BE159">
        <v>105</v>
      </c>
      <c r="BF159">
        <v>11343.38</v>
      </c>
      <c r="BG159">
        <v>105</v>
      </c>
      <c r="BH159">
        <v>21334.43</v>
      </c>
      <c r="BI159">
        <v>97</v>
      </c>
      <c r="BJ159">
        <v>14239.84</v>
      </c>
      <c r="BK159">
        <v>85</v>
      </c>
      <c r="BL159">
        <v>28170.42</v>
      </c>
      <c r="BM159">
        <v>112</v>
      </c>
      <c r="BN159">
        <v>6806.7</v>
      </c>
      <c r="BO159">
        <v>101</v>
      </c>
      <c r="BP159">
        <v>23998.69</v>
      </c>
      <c r="BQ159">
        <v>102</v>
      </c>
      <c r="BR159">
        <v>29906.01</v>
      </c>
      <c r="BS159">
        <v>85</v>
      </c>
      <c r="BT159">
        <v>20437.62</v>
      </c>
      <c r="BU159">
        <v>105</v>
      </c>
      <c r="BV159">
        <v>3460.74</v>
      </c>
      <c r="BW159">
        <v>77</v>
      </c>
      <c r="BX159">
        <v>26859.7</v>
      </c>
      <c r="BY159">
        <v>84</v>
      </c>
      <c r="BZ159">
        <v>10594.72</v>
      </c>
      <c r="CA159">
        <v>110</v>
      </c>
      <c r="CB159">
        <v>16794.650000000001</v>
      </c>
      <c r="CC159">
        <v>84</v>
      </c>
      <c r="CD159">
        <v>33340.160000000003</v>
      </c>
      <c r="CE159">
        <v>105</v>
      </c>
      <c r="CF159">
        <v>13834.27</v>
      </c>
      <c r="CG159">
        <v>91</v>
      </c>
      <c r="CH159">
        <v>20827.32</v>
      </c>
      <c r="CI159">
        <v>86</v>
      </c>
      <c r="CJ159">
        <v>8355.0300000000007</v>
      </c>
      <c r="CK159">
        <v>107</v>
      </c>
      <c r="CL159">
        <v>26926.48</v>
      </c>
      <c r="CM159">
        <v>91</v>
      </c>
      <c r="CN159">
        <v>30745.39</v>
      </c>
      <c r="CO159">
        <v>109</v>
      </c>
      <c r="CP159">
        <v>34003.4</v>
      </c>
      <c r="CQ159">
        <v>97</v>
      </c>
      <c r="CR159">
        <v>14549.16</v>
      </c>
      <c r="CS159">
        <v>87</v>
      </c>
      <c r="CT159">
        <v>11389.66</v>
      </c>
      <c r="CU159">
        <v>91</v>
      </c>
      <c r="CV159">
        <v>17864.46</v>
      </c>
      <c r="CW159">
        <v>96</v>
      </c>
      <c r="CX159">
        <v>4716.33</v>
      </c>
      <c r="CY159">
        <v>113</v>
      </c>
      <c r="CZ159">
        <v>23777.59</v>
      </c>
      <c r="DA159">
        <v>85</v>
      </c>
      <c r="DB159">
        <v>16.95</v>
      </c>
      <c r="DC159">
        <v>229114.31</v>
      </c>
      <c r="DD159">
        <v>4758</v>
      </c>
    </row>
    <row r="160" spans="1:108">
      <c r="A160">
        <v>119000</v>
      </c>
      <c r="B160" t="s">
        <v>11</v>
      </c>
      <c r="C160" t="s">
        <v>20</v>
      </c>
      <c r="D160">
        <v>45559.3</v>
      </c>
      <c r="E160">
        <v>3498.64</v>
      </c>
      <c r="F160">
        <v>13682</v>
      </c>
      <c r="G160">
        <v>96</v>
      </c>
      <c r="H160">
        <v>6872.79</v>
      </c>
      <c r="I160">
        <v>81</v>
      </c>
      <c r="J160">
        <v>20101.41</v>
      </c>
      <c r="K160">
        <v>89</v>
      </c>
      <c r="L160">
        <v>17072.64</v>
      </c>
      <c r="M160">
        <v>98</v>
      </c>
      <c r="N160">
        <v>29201.13</v>
      </c>
      <c r="O160">
        <v>78</v>
      </c>
      <c r="P160">
        <v>27194.27</v>
      </c>
      <c r="Q160">
        <v>98</v>
      </c>
      <c r="R160">
        <v>27623.05</v>
      </c>
      <c r="S160">
        <v>101</v>
      </c>
      <c r="T160">
        <v>24183.52</v>
      </c>
      <c r="U160">
        <v>117</v>
      </c>
      <c r="V160">
        <v>10283.5</v>
      </c>
      <c r="W160">
        <v>101</v>
      </c>
      <c r="X160">
        <v>4133.3500000000004</v>
      </c>
      <c r="Y160">
        <v>93</v>
      </c>
      <c r="Z160">
        <v>29979.119999999999</v>
      </c>
      <c r="AA160">
        <v>90</v>
      </c>
      <c r="AB160">
        <v>13032.05</v>
      </c>
      <c r="AC160">
        <v>84</v>
      </c>
      <c r="AD160">
        <v>32520.78</v>
      </c>
      <c r="AE160">
        <v>85</v>
      </c>
      <c r="AF160">
        <v>6892.73</v>
      </c>
      <c r="AG160">
        <v>81</v>
      </c>
      <c r="AH160">
        <v>23639.5</v>
      </c>
      <c r="AI160">
        <v>99</v>
      </c>
      <c r="AJ160">
        <v>10089.64</v>
      </c>
      <c r="AK160">
        <v>92</v>
      </c>
      <c r="AL160">
        <v>16842.61</v>
      </c>
      <c r="AM160">
        <v>109</v>
      </c>
      <c r="AN160">
        <v>4164.0200000000004</v>
      </c>
      <c r="AO160">
        <v>100</v>
      </c>
      <c r="AP160">
        <v>20296.75</v>
      </c>
      <c r="AQ160">
        <v>100</v>
      </c>
      <c r="AR160">
        <v>26780.97</v>
      </c>
      <c r="AS160">
        <v>91</v>
      </c>
      <c r="AT160">
        <v>30893.02</v>
      </c>
      <c r="AU160">
        <v>96</v>
      </c>
      <c r="AV160">
        <v>27476.26</v>
      </c>
      <c r="AW160">
        <v>100</v>
      </c>
      <c r="AX160">
        <v>10121.56</v>
      </c>
      <c r="AY160">
        <v>80</v>
      </c>
      <c r="AZ160">
        <v>3798.35</v>
      </c>
      <c r="BA160">
        <v>84</v>
      </c>
      <c r="BB160">
        <v>7332.16</v>
      </c>
      <c r="BC160">
        <v>104</v>
      </c>
      <c r="BD160">
        <v>34382.22</v>
      </c>
      <c r="BE160">
        <v>105</v>
      </c>
      <c r="BF160">
        <v>20121.38</v>
      </c>
      <c r="BG160">
        <v>105</v>
      </c>
      <c r="BH160">
        <v>16497.810000000001</v>
      </c>
      <c r="BI160">
        <v>97</v>
      </c>
      <c r="BJ160">
        <v>13094.77</v>
      </c>
      <c r="BK160">
        <v>85</v>
      </c>
      <c r="BL160">
        <v>24046.73</v>
      </c>
      <c r="BM160">
        <v>112</v>
      </c>
      <c r="BN160">
        <v>13864.33</v>
      </c>
      <c r="BO160">
        <v>101</v>
      </c>
      <c r="BP160">
        <v>23693.41</v>
      </c>
      <c r="BQ160">
        <v>102</v>
      </c>
      <c r="BR160">
        <v>10241.299999999999</v>
      </c>
      <c r="BS160">
        <v>85</v>
      </c>
      <c r="BT160">
        <v>17367.91</v>
      </c>
      <c r="BU160">
        <v>105</v>
      </c>
      <c r="BV160">
        <v>20147.32</v>
      </c>
      <c r="BW160">
        <v>77</v>
      </c>
      <c r="BX160">
        <v>33519.32</v>
      </c>
      <c r="BY160">
        <v>84</v>
      </c>
      <c r="BZ160">
        <v>30718.62</v>
      </c>
      <c r="CA160">
        <v>110</v>
      </c>
      <c r="CB160">
        <v>3792.12</v>
      </c>
      <c r="CC160">
        <v>84</v>
      </c>
      <c r="CD160">
        <v>7300.75</v>
      </c>
      <c r="CE160">
        <v>105</v>
      </c>
      <c r="CF160">
        <v>26872.01</v>
      </c>
      <c r="CG160">
        <v>91</v>
      </c>
      <c r="CH160">
        <v>13311.46</v>
      </c>
      <c r="CI160">
        <v>86</v>
      </c>
      <c r="CJ160">
        <v>24220.82</v>
      </c>
      <c r="CK160">
        <v>107</v>
      </c>
      <c r="CL160">
        <v>30308.45</v>
      </c>
      <c r="CM160">
        <v>91</v>
      </c>
      <c r="CN160">
        <v>17044.63</v>
      </c>
      <c r="CO160">
        <v>109</v>
      </c>
      <c r="CP160">
        <v>20431.63</v>
      </c>
      <c r="CQ160">
        <v>97</v>
      </c>
      <c r="CR160">
        <v>10323.84</v>
      </c>
      <c r="CS160">
        <v>87</v>
      </c>
      <c r="CT160">
        <v>3920.64</v>
      </c>
      <c r="CU160">
        <v>91</v>
      </c>
      <c r="CV160">
        <v>7296.86</v>
      </c>
      <c r="CW160">
        <v>96</v>
      </c>
      <c r="CX160">
        <v>13869.97</v>
      </c>
      <c r="CY160">
        <v>113</v>
      </c>
      <c r="CZ160">
        <v>27150.59</v>
      </c>
      <c r="DA160">
        <v>85</v>
      </c>
      <c r="DB160">
        <v>19.82</v>
      </c>
      <c r="DC160">
        <v>228816.38</v>
      </c>
      <c r="DD160">
        <v>4757</v>
      </c>
    </row>
    <row r="161" spans="1:108">
      <c r="A161">
        <v>119000</v>
      </c>
      <c r="B161" t="s">
        <v>11</v>
      </c>
      <c r="C161" t="s">
        <v>20</v>
      </c>
      <c r="D161">
        <v>46270.1</v>
      </c>
      <c r="E161">
        <v>3560.02</v>
      </c>
      <c r="F161">
        <v>17674.21</v>
      </c>
      <c r="G161">
        <v>96</v>
      </c>
      <c r="H161">
        <v>7273.84</v>
      </c>
      <c r="I161">
        <v>82</v>
      </c>
      <c r="J161">
        <v>14377.65</v>
      </c>
      <c r="K161">
        <v>89</v>
      </c>
      <c r="L161">
        <v>24501.87</v>
      </c>
      <c r="M161">
        <v>98</v>
      </c>
      <c r="N161">
        <v>26475.91</v>
      </c>
      <c r="O161">
        <v>78</v>
      </c>
      <c r="P161">
        <v>24069.55</v>
      </c>
      <c r="Q161">
        <v>98</v>
      </c>
      <c r="R161">
        <v>21166.67</v>
      </c>
      <c r="S161">
        <v>101</v>
      </c>
      <c r="T161">
        <v>11292.98</v>
      </c>
      <c r="U161">
        <v>117</v>
      </c>
      <c r="V161">
        <v>4541.08</v>
      </c>
      <c r="W161">
        <v>101</v>
      </c>
      <c r="X161">
        <v>15320.16</v>
      </c>
      <c r="Y161">
        <v>93</v>
      </c>
      <c r="Z161">
        <v>7047.42</v>
      </c>
      <c r="AA161">
        <v>90</v>
      </c>
      <c r="AB161">
        <v>26440.12</v>
      </c>
      <c r="AC161">
        <v>84</v>
      </c>
      <c r="AD161">
        <v>23462.21</v>
      </c>
      <c r="AE161">
        <v>85</v>
      </c>
      <c r="AF161">
        <v>9784.86</v>
      </c>
      <c r="AG161">
        <v>81</v>
      </c>
      <c r="AH161">
        <v>17189.66</v>
      </c>
      <c r="AI161">
        <v>99</v>
      </c>
      <c r="AJ161">
        <v>30013.96</v>
      </c>
      <c r="AK161">
        <v>92</v>
      </c>
      <c r="AL161">
        <v>13613.73</v>
      </c>
      <c r="AM161">
        <v>109</v>
      </c>
      <c r="AN161">
        <v>20535.84</v>
      </c>
      <c r="AO161">
        <v>100</v>
      </c>
      <c r="AP161">
        <v>26893.31</v>
      </c>
      <c r="AQ161">
        <v>100</v>
      </c>
      <c r="AR161">
        <v>4000.85</v>
      </c>
      <c r="AS161">
        <v>91</v>
      </c>
      <c r="AT161">
        <v>11359.75</v>
      </c>
      <c r="AU161">
        <v>96</v>
      </c>
      <c r="AV161">
        <v>8026.46</v>
      </c>
      <c r="AW161">
        <v>100</v>
      </c>
      <c r="AX161">
        <v>17042.07</v>
      </c>
      <c r="AY161">
        <v>80</v>
      </c>
      <c r="AZ161">
        <v>23705.55</v>
      </c>
      <c r="BA161">
        <v>84</v>
      </c>
      <c r="BB161">
        <v>27419.3</v>
      </c>
      <c r="BC161">
        <v>104</v>
      </c>
      <c r="BD161">
        <v>31113.32</v>
      </c>
      <c r="BE161">
        <v>105</v>
      </c>
      <c r="BF161">
        <v>20823.599999999999</v>
      </c>
      <c r="BG161">
        <v>105</v>
      </c>
      <c r="BH161">
        <v>34276.129999999997</v>
      </c>
      <c r="BI161">
        <v>97</v>
      </c>
      <c r="BJ161">
        <v>14377.08</v>
      </c>
      <c r="BK161">
        <v>85</v>
      </c>
      <c r="BL161">
        <v>4769.17</v>
      </c>
      <c r="BM161">
        <v>112</v>
      </c>
      <c r="BN161">
        <v>29064.52</v>
      </c>
      <c r="BO161">
        <v>101</v>
      </c>
      <c r="BP161">
        <v>16465.560000000001</v>
      </c>
      <c r="BQ161">
        <v>102</v>
      </c>
      <c r="BR161">
        <v>9982.7099999999991</v>
      </c>
      <c r="BS161">
        <v>85</v>
      </c>
      <c r="BT161">
        <v>26632.69</v>
      </c>
      <c r="BU161">
        <v>105</v>
      </c>
      <c r="BV161">
        <v>3555.24</v>
      </c>
      <c r="BW161">
        <v>77</v>
      </c>
      <c r="BX161">
        <v>19264.330000000002</v>
      </c>
      <c r="BY161">
        <v>84</v>
      </c>
      <c r="BZ161">
        <v>23169.97</v>
      </c>
      <c r="CA161">
        <v>110</v>
      </c>
      <c r="CB161">
        <v>12915.24</v>
      </c>
      <c r="CC161">
        <v>84</v>
      </c>
      <c r="CD161">
        <v>7110.68</v>
      </c>
      <c r="CE161">
        <v>105</v>
      </c>
      <c r="CF161">
        <v>29734.19</v>
      </c>
      <c r="CG161">
        <v>91</v>
      </c>
      <c r="CH161">
        <v>34933.03</v>
      </c>
      <c r="CI161">
        <v>86</v>
      </c>
      <c r="CJ161">
        <v>27072.44</v>
      </c>
      <c r="CK161">
        <v>107</v>
      </c>
      <c r="CL161">
        <v>20561.2</v>
      </c>
      <c r="CM161">
        <v>91</v>
      </c>
      <c r="CN161">
        <v>11038.52</v>
      </c>
      <c r="CO161">
        <v>109</v>
      </c>
      <c r="CP161">
        <v>4093.68</v>
      </c>
      <c r="CQ161">
        <v>97</v>
      </c>
      <c r="CR161">
        <v>17344.71</v>
      </c>
      <c r="CS161">
        <v>87</v>
      </c>
      <c r="CT161">
        <v>7162.21</v>
      </c>
      <c r="CU161">
        <v>91</v>
      </c>
      <c r="CV161">
        <v>14274.84</v>
      </c>
      <c r="CW161">
        <v>96</v>
      </c>
      <c r="CX161">
        <v>34064.9</v>
      </c>
      <c r="CY161">
        <v>113</v>
      </c>
      <c r="CZ161">
        <v>23435.06</v>
      </c>
      <c r="DA161">
        <v>85</v>
      </c>
      <c r="DB161">
        <v>17.579999999999998</v>
      </c>
      <c r="DC161">
        <v>229736.46</v>
      </c>
      <c r="DD161">
        <v>4758</v>
      </c>
    </row>
    <row r="165" spans="1:108">
      <c r="A165" t="s">
        <v>2</v>
      </c>
      <c r="B165" t="s">
        <v>1</v>
      </c>
      <c r="C165" t="s">
        <v>3</v>
      </c>
      <c r="D165" t="s">
        <v>4</v>
      </c>
      <c r="E165" t="s">
        <v>5</v>
      </c>
    </row>
    <row r="166" spans="1:108">
      <c r="A166">
        <v>94790</v>
      </c>
      <c r="B166" t="s">
        <v>12</v>
      </c>
      <c r="C166" t="s">
        <v>20</v>
      </c>
      <c r="D166">
        <v>45866.92</v>
      </c>
      <c r="E166">
        <v>3519.09</v>
      </c>
      <c r="F166">
        <v>172944.6</v>
      </c>
      <c r="G166">
        <v>521</v>
      </c>
      <c r="H166">
        <v>171487.15</v>
      </c>
      <c r="I166">
        <v>517</v>
      </c>
      <c r="J166">
        <v>173962.53</v>
      </c>
      <c r="K166">
        <v>531</v>
      </c>
      <c r="L166">
        <v>33491.800000000003</v>
      </c>
      <c r="M166">
        <v>444</v>
      </c>
      <c r="N166">
        <v>173447.11</v>
      </c>
      <c r="O166">
        <v>548</v>
      </c>
      <c r="P166">
        <v>172128.76</v>
      </c>
      <c r="Q166">
        <v>536</v>
      </c>
      <c r="R166">
        <v>174650.1</v>
      </c>
      <c r="S166">
        <v>520</v>
      </c>
      <c r="T166">
        <v>171771.75</v>
      </c>
      <c r="U166">
        <v>511</v>
      </c>
      <c r="V166">
        <v>172302.67</v>
      </c>
      <c r="W166">
        <v>515</v>
      </c>
      <c r="X166">
        <v>102216.89</v>
      </c>
      <c r="Y166">
        <v>492</v>
      </c>
      <c r="Z166">
        <v>160299.94</v>
      </c>
      <c r="AA166">
        <v>501</v>
      </c>
      <c r="AB166">
        <v>155900.81</v>
      </c>
      <c r="AC166">
        <v>503</v>
      </c>
      <c r="AD166">
        <v>86705.8</v>
      </c>
      <c r="AE166">
        <v>490</v>
      </c>
      <c r="AF166">
        <v>177547.55</v>
      </c>
      <c r="AG166">
        <v>502</v>
      </c>
      <c r="AH166">
        <v>176932.5</v>
      </c>
      <c r="AI166">
        <v>551</v>
      </c>
      <c r="AJ166">
        <v>177708.2</v>
      </c>
      <c r="AK166">
        <v>509</v>
      </c>
      <c r="AL166">
        <v>177368.71</v>
      </c>
      <c r="AM166">
        <v>514</v>
      </c>
      <c r="AN166">
        <v>174660.06</v>
      </c>
      <c r="AO166">
        <v>544</v>
      </c>
      <c r="AP166">
        <v>178765.75</v>
      </c>
      <c r="AQ166">
        <v>535</v>
      </c>
      <c r="AR166">
        <v>175288.16</v>
      </c>
      <c r="AS166">
        <v>515</v>
      </c>
      <c r="AT166">
        <v>179140.94</v>
      </c>
      <c r="AU166">
        <v>504</v>
      </c>
      <c r="AV166">
        <v>177611.32</v>
      </c>
      <c r="AW166">
        <v>569</v>
      </c>
      <c r="AX166">
        <v>69656.759999999995</v>
      </c>
      <c r="AY166">
        <v>499</v>
      </c>
      <c r="AZ166">
        <v>179102.07999999999</v>
      </c>
      <c r="BA166">
        <v>539</v>
      </c>
      <c r="BB166">
        <v>177697.49</v>
      </c>
      <c r="BC166">
        <v>503</v>
      </c>
      <c r="BD166">
        <v>173482.28</v>
      </c>
      <c r="BE166">
        <v>509</v>
      </c>
      <c r="BF166">
        <v>174741.81</v>
      </c>
      <c r="BG166">
        <v>533</v>
      </c>
      <c r="BH166">
        <v>121160.05</v>
      </c>
      <c r="BI166">
        <v>495</v>
      </c>
      <c r="BJ166">
        <v>175423.41</v>
      </c>
      <c r="BK166">
        <v>524</v>
      </c>
      <c r="BL166">
        <v>179257.42</v>
      </c>
      <c r="BM166">
        <v>504</v>
      </c>
      <c r="BN166">
        <v>176830.68</v>
      </c>
      <c r="BO166">
        <v>507</v>
      </c>
      <c r="BP166">
        <v>53061.7</v>
      </c>
      <c r="BQ166">
        <v>494</v>
      </c>
      <c r="BR166">
        <v>181539.41</v>
      </c>
      <c r="BS166">
        <v>533</v>
      </c>
      <c r="BT166">
        <v>179814.29</v>
      </c>
      <c r="BU166">
        <v>505</v>
      </c>
      <c r="BV166">
        <v>180598.17</v>
      </c>
      <c r="BW166">
        <v>526</v>
      </c>
      <c r="BX166">
        <v>179568.14</v>
      </c>
      <c r="BY166">
        <v>533</v>
      </c>
      <c r="BZ166">
        <v>174869.02</v>
      </c>
      <c r="CA166">
        <v>477</v>
      </c>
      <c r="CB166">
        <v>156864.68</v>
      </c>
      <c r="CC166">
        <v>490</v>
      </c>
      <c r="CD166">
        <v>178395.3</v>
      </c>
      <c r="CE166">
        <v>543</v>
      </c>
      <c r="CF166">
        <v>178365.55</v>
      </c>
      <c r="CG166">
        <v>501</v>
      </c>
      <c r="CH166">
        <v>179457.5</v>
      </c>
      <c r="CI166">
        <v>544</v>
      </c>
      <c r="CJ166">
        <v>177570.34</v>
      </c>
      <c r="CK166">
        <v>531</v>
      </c>
      <c r="CL166">
        <v>180897.95</v>
      </c>
      <c r="CM166">
        <v>502</v>
      </c>
      <c r="CN166">
        <v>176361.23</v>
      </c>
      <c r="CO166">
        <v>513</v>
      </c>
      <c r="CP166">
        <v>141402.97</v>
      </c>
      <c r="CQ166">
        <v>479</v>
      </c>
      <c r="CR166">
        <v>53528.7</v>
      </c>
      <c r="CS166">
        <v>483</v>
      </c>
      <c r="CT166">
        <v>177960.01</v>
      </c>
      <c r="CU166">
        <v>510</v>
      </c>
      <c r="CV166">
        <v>180825.41</v>
      </c>
      <c r="CW166">
        <v>526</v>
      </c>
      <c r="CX166">
        <v>180737.32</v>
      </c>
      <c r="CY166">
        <v>502</v>
      </c>
      <c r="CZ166">
        <v>179895.84</v>
      </c>
      <c r="DA166">
        <v>515</v>
      </c>
      <c r="DB166">
        <v>83.28</v>
      </c>
      <c r="DC166">
        <v>958895.01</v>
      </c>
      <c r="DD166">
        <v>25692</v>
      </c>
    </row>
    <row r="167" spans="1:108">
      <c r="A167">
        <v>94790</v>
      </c>
      <c r="B167" t="s">
        <v>12</v>
      </c>
      <c r="C167" t="s">
        <v>20</v>
      </c>
      <c r="D167">
        <v>45689.43</v>
      </c>
      <c r="E167">
        <v>3195.01</v>
      </c>
      <c r="F167">
        <v>177033.77</v>
      </c>
      <c r="G167">
        <v>521</v>
      </c>
      <c r="H167">
        <v>174653.49</v>
      </c>
      <c r="I167">
        <v>517</v>
      </c>
      <c r="J167">
        <v>175664.95</v>
      </c>
      <c r="K167">
        <v>531</v>
      </c>
      <c r="L167">
        <v>50887.92</v>
      </c>
      <c r="M167">
        <v>444</v>
      </c>
      <c r="N167">
        <v>175943.52</v>
      </c>
      <c r="O167">
        <v>548</v>
      </c>
      <c r="P167">
        <v>174524.12</v>
      </c>
      <c r="Q167">
        <v>536</v>
      </c>
      <c r="R167">
        <v>176398.5</v>
      </c>
      <c r="S167">
        <v>520</v>
      </c>
      <c r="T167">
        <v>174171.53</v>
      </c>
      <c r="U167">
        <v>511</v>
      </c>
      <c r="V167">
        <v>173961.65</v>
      </c>
      <c r="W167">
        <v>515</v>
      </c>
      <c r="X167">
        <v>35410.5</v>
      </c>
      <c r="Y167">
        <v>492</v>
      </c>
      <c r="Z167">
        <v>184026.42</v>
      </c>
      <c r="AA167">
        <v>501</v>
      </c>
      <c r="AB167">
        <v>182436.05</v>
      </c>
      <c r="AC167">
        <v>503</v>
      </c>
      <c r="AD167">
        <v>89772.31</v>
      </c>
      <c r="AE167">
        <v>490</v>
      </c>
      <c r="AF167">
        <v>183644.87</v>
      </c>
      <c r="AG167">
        <v>502</v>
      </c>
      <c r="AH167">
        <v>186132.41</v>
      </c>
      <c r="AI167">
        <v>551</v>
      </c>
      <c r="AJ167">
        <v>182182.57</v>
      </c>
      <c r="AK167">
        <v>509</v>
      </c>
      <c r="AL167">
        <v>184074.01</v>
      </c>
      <c r="AM167">
        <v>514</v>
      </c>
      <c r="AN167">
        <v>182080.26</v>
      </c>
      <c r="AO167">
        <v>544</v>
      </c>
      <c r="AP167">
        <v>183617.21</v>
      </c>
      <c r="AQ167">
        <v>535</v>
      </c>
      <c r="AR167">
        <v>186407.32</v>
      </c>
      <c r="AS167">
        <v>515</v>
      </c>
      <c r="AT167">
        <v>180230.32</v>
      </c>
      <c r="AU167">
        <v>504</v>
      </c>
      <c r="AV167">
        <v>182539.15</v>
      </c>
      <c r="AW167">
        <v>569</v>
      </c>
      <c r="AX167">
        <v>72227.86</v>
      </c>
      <c r="AY167">
        <v>499</v>
      </c>
      <c r="AZ167">
        <v>185344.38</v>
      </c>
      <c r="BA167">
        <v>539</v>
      </c>
      <c r="BB167">
        <v>179264.57</v>
      </c>
      <c r="BC167">
        <v>503</v>
      </c>
      <c r="BD167">
        <v>182869.91</v>
      </c>
      <c r="BE167">
        <v>509</v>
      </c>
      <c r="BF167">
        <v>184063.46</v>
      </c>
      <c r="BG167">
        <v>533</v>
      </c>
      <c r="BH167">
        <v>107758.64</v>
      </c>
      <c r="BI167">
        <v>495</v>
      </c>
      <c r="BJ167">
        <v>180142.02</v>
      </c>
      <c r="BK167">
        <v>524</v>
      </c>
      <c r="BL167">
        <v>184233.28</v>
      </c>
      <c r="BM167">
        <v>504</v>
      </c>
      <c r="BN167">
        <v>182917.78</v>
      </c>
      <c r="BO167">
        <v>507</v>
      </c>
      <c r="BP167">
        <v>72249.95</v>
      </c>
      <c r="BQ167">
        <v>494</v>
      </c>
      <c r="BR167">
        <v>181688.24</v>
      </c>
      <c r="BS167">
        <v>533</v>
      </c>
      <c r="BT167">
        <v>179629.09</v>
      </c>
      <c r="BU167">
        <v>505</v>
      </c>
      <c r="BV167">
        <v>182699.13</v>
      </c>
      <c r="BW167">
        <v>526</v>
      </c>
      <c r="BX167">
        <v>180643.8</v>
      </c>
      <c r="BY167">
        <v>533</v>
      </c>
      <c r="BZ167">
        <v>161244.07</v>
      </c>
      <c r="CA167">
        <v>477</v>
      </c>
      <c r="CB167">
        <v>36337.68</v>
      </c>
      <c r="CC167">
        <v>490</v>
      </c>
      <c r="CD167">
        <v>184299.2</v>
      </c>
      <c r="CE167">
        <v>543</v>
      </c>
      <c r="CF167">
        <v>182919.37</v>
      </c>
      <c r="CG167">
        <v>501</v>
      </c>
      <c r="CH167">
        <v>183000.92</v>
      </c>
      <c r="CI167">
        <v>545</v>
      </c>
      <c r="CJ167">
        <v>179478.47</v>
      </c>
      <c r="CK167">
        <v>531</v>
      </c>
      <c r="CL167">
        <v>179329.35</v>
      </c>
      <c r="CM167">
        <v>502</v>
      </c>
      <c r="CN167">
        <v>180276.02</v>
      </c>
      <c r="CO167">
        <v>513</v>
      </c>
      <c r="CP167">
        <v>142459.63</v>
      </c>
      <c r="CQ167">
        <v>479</v>
      </c>
      <c r="CR167">
        <v>54204.11</v>
      </c>
      <c r="CS167">
        <v>483</v>
      </c>
      <c r="CT167">
        <v>181555.74</v>
      </c>
      <c r="CU167">
        <v>510</v>
      </c>
      <c r="CV167">
        <v>181316.22</v>
      </c>
      <c r="CW167">
        <v>526</v>
      </c>
      <c r="CX167">
        <v>179413.39</v>
      </c>
      <c r="CY167">
        <v>502</v>
      </c>
      <c r="CZ167">
        <v>179866.87</v>
      </c>
      <c r="DA167">
        <v>515</v>
      </c>
      <c r="DB167">
        <v>100.36</v>
      </c>
      <c r="DC167">
        <v>980623.38</v>
      </c>
      <c r="DD167">
        <v>25693</v>
      </c>
    </row>
    <row r="168" spans="1:108">
      <c r="A168">
        <v>94790</v>
      </c>
      <c r="B168" t="s">
        <v>12</v>
      </c>
      <c r="C168" t="s">
        <v>20</v>
      </c>
      <c r="D168">
        <v>46105.02</v>
      </c>
      <c r="E168">
        <v>3338.8</v>
      </c>
      <c r="F168">
        <v>175543.82</v>
      </c>
      <c r="G168">
        <v>521</v>
      </c>
      <c r="H168">
        <v>172673.91</v>
      </c>
      <c r="I168">
        <v>517</v>
      </c>
      <c r="J168">
        <v>174802.96</v>
      </c>
      <c r="K168">
        <v>531</v>
      </c>
      <c r="L168">
        <v>68037.84</v>
      </c>
      <c r="M168">
        <v>444</v>
      </c>
      <c r="N168">
        <v>173144.51</v>
      </c>
      <c r="O168">
        <v>548</v>
      </c>
      <c r="P168">
        <v>174197.61</v>
      </c>
      <c r="Q168">
        <v>536</v>
      </c>
      <c r="R168">
        <v>173778.42</v>
      </c>
      <c r="S168">
        <v>520</v>
      </c>
      <c r="T168">
        <v>173077.5</v>
      </c>
      <c r="U168">
        <v>511</v>
      </c>
      <c r="V168">
        <v>172338.74</v>
      </c>
      <c r="W168">
        <v>515</v>
      </c>
      <c r="X168">
        <v>35376.410000000003</v>
      </c>
      <c r="Y168">
        <v>492</v>
      </c>
      <c r="Z168">
        <v>181223.83</v>
      </c>
      <c r="AA168">
        <v>501</v>
      </c>
      <c r="AB168">
        <v>175389.38</v>
      </c>
      <c r="AC168">
        <v>503</v>
      </c>
      <c r="AD168">
        <v>139589.39000000001</v>
      </c>
      <c r="AE168">
        <v>490</v>
      </c>
      <c r="AF168">
        <v>177706.2</v>
      </c>
      <c r="AG168">
        <v>502</v>
      </c>
      <c r="AH168">
        <v>180097.89</v>
      </c>
      <c r="AI168">
        <v>551</v>
      </c>
      <c r="AJ168">
        <v>183627.57</v>
      </c>
      <c r="AK168">
        <v>505</v>
      </c>
      <c r="AL168">
        <v>178212.77</v>
      </c>
      <c r="AM168">
        <v>514</v>
      </c>
      <c r="AN168">
        <v>177030.49</v>
      </c>
      <c r="AO168">
        <v>544</v>
      </c>
      <c r="AP168">
        <v>181256.51</v>
      </c>
      <c r="AQ168">
        <v>535</v>
      </c>
      <c r="AR168">
        <v>177705.53</v>
      </c>
      <c r="AS168">
        <v>515</v>
      </c>
      <c r="AT168">
        <v>179902.52</v>
      </c>
      <c r="AU168">
        <v>504</v>
      </c>
      <c r="AV168">
        <v>179843.88</v>
      </c>
      <c r="AW168">
        <v>569</v>
      </c>
      <c r="AX168">
        <v>35568.18</v>
      </c>
      <c r="AY168">
        <v>499</v>
      </c>
      <c r="AZ168">
        <v>176280.67</v>
      </c>
      <c r="BA168">
        <v>539</v>
      </c>
      <c r="BB168">
        <v>176346.65</v>
      </c>
      <c r="BC168">
        <v>503</v>
      </c>
      <c r="BD168">
        <v>173165.54</v>
      </c>
      <c r="BE168">
        <v>509</v>
      </c>
      <c r="BF168">
        <v>177409.82</v>
      </c>
      <c r="BG168">
        <v>533</v>
      </c>
      <c r="BH168">
        <v>87602.42</v>
      </c>
      <c r="BI168">
        <v>495</v>
      </c>
      <c r="BJ168">
        <v>174828.51</v>
      </c>
      <c r="BK168">
        <v>524</v>
      </c>
      <c r="BL168">
        <v>176321.15</v>
      </c>
      <c r="BM168">
        <v>504</v>
      </c>
      <c r="BN168">
        <v>177860.94</v>
      </c>
      <c r="BO168">
        <v>507</v>
      </c>
      <c r="BP168">
        <v>104448.35</v>
      </c>
      <c r="BQ168">
        <v>494</v>
      </c>
      <c r="BR168">
        <v>177493.59</v>
      </c>
      <c r="BS168">
        <v>533</v>
      </c>
      <c r="BT168">
        <v>174881.89</v>
      </c>
      <c r="BU168">
        <v>505</v>
      </c>
      <c r="BV168">
        <v>178216.08</v>
      </c>
      <c r="BW168">
        <v>526</v>
      </c>
      <c r="BX168">
        <v>174730.07</v>
      </c>
      <c r="BY168">
        <v>533</v>
      </c>
      <c r="BZ168">
        <v>52418.57</v>
      </c>
      <c r="CA168">
        <v>477</v>
      </c>
      <c r="CB168">
        <v>121549.82</v>
      </c>
      <c r="CC168">
        <v>490</v>
      </c>
      <c r="CD168">
        <v>176312.4</v>
      </c>
      <c r="CE168">
        <v>543</v>
      </c>
      <c r="CF168">
        <v>178233.34</v>
      </c>
      <c r="CG168">
        <v>501</v>
      </c>
      <c r="CH168">
        <v>178044.43</v>
      </c>
      <c r="CI168">
        <v>545</v>
      </c>
      <c r="CJ168">
        <v>176536.03</v>
      </c>
      <c r="CK168">
        <v>531</v>
      </c>
      <c r="CL168">
        <v>174582.55</v>
      </c>
      <c r="CM168">
        <v>502</v>
      </c>
      <c r="CN168">
        <v>174685.32</v>
      </c>
      <c r="CO168">
        <v>513</v>
      </c>
      <c r="CP168">
        <v>34948.410000000003</v>
      </c>
      <c r="CQ168">
        <v>479</v>
      </c>
      <c r="CR168">
        <v>104460.58</v>
      </c>
      <c r="CS168">
        <v>483</v>
      </c>
      <c r="CT168">
        <v>178412.82</v>
      </c>
      <c r="CU168">
        <v>510</v>
      </c>
      <c r="CV168">
        <v>175593.68</v>
      </c>
      <c r="CW168">
        <v>526</v>
      </c>
      <c r="CX168">
        <v>178817.08</v>
      </c>
      <c r="CY168">
        <v>502</v>
      </c>
      <c r="CZ168">
        <v>178856.66</v>
      </c>
      <c r="DA168">
        <v>515</v>
      </c>
      <c r="DB168">
        <v>58.85</v>
      </c>
      <c r="DC168">
        <v>961091.44</v>
      </c>
      <c r="DD168">
        <v>25689</v>
      </c>
    </row>
    <row r="172" spans="1:108">
      <c r="A172" t="s">
        <v>2</v>
      </c>
      <c r="B172" t="s">
        <v>1</v>
      </c>
      <c r="C172" t="s">
        <v>3</v>
      </c>
      <c r="D172" t="s">
        <v>4</v>
      </c>
      <c r="E172" t="s">
        <v>5</v>
      </c>
    </row>
    <row r="173" spans="1:108">
      <c r="A173">
        <v>77397</v>
      </c>
      <c r="B173" t="s">
        <v>13</v>
      </c>
      <c r="C173" t="s">
        <v>20</v>
      </c>
      <c r="D173">
        <v>46697.27</v>
      </c>
      <c r="E173">
        <v>3139.31</v>
      </c>
      <c r="F173">
        <v>190748.88</v>
      </c>
      <c r="G173">
        <v>568</v>
      </c>
      <c r="H173">
        <v>175540.48000000001</v>
      </c>
      <c r="I173">
        <v>538</v>
      </c>
      <c r="J173">
        <v>182099.05</v>
      </c>
      <c r="K173">
        <v>602</v>
      </c>
      <c r="L173">
        <v>186830.07</v>
      </c>
      <c r="M173">
        <v>552</v>
      </c>
      <c r="N173">
        <v>197504.19</v>
      </c>
      <c r="O173">
        <v>615</v>
      </c>
      <c r="P173">
        <v>193910.81</v>
      </c>
      <c r="Q173">
        <v>610</v>
      </c>
      <c r="R173">
        <v>194006.09</v>
      </c>
      <c r="S173">
        <v>592</v>
      </c>
      <c r="T173">
        <v>185025.67</v>
      </c>
      <c r="U173">
        <v>587</v>
      </c>
      <c r="V173">
        <v>178541.31</v>
      </c>
      <c r="W173">
        <v>590</v>
      </c>
      <c r="X173">
        <v>188386.48</v>
      </c>
      <c r="Y173">
        <v>545</v>
      </c>
      <c r="Z173">
        <v>191588.31</v>
      </c>
      <c r="AA173">
        <v>591</v>
      </c>
      <c r="AB173">
        <v>185230.86</v>
      </c>
      <c r="AC173">
        <v>590</v>
      </c>
      <c r="AD173">
        <v>188362.3</v>
      </c>
      <c r="AE173">
        <v>591</v>
      </c>
      <c r="AF173">
        <v>194487.76</v>
      </c>
      <c r="AG173">
        <v>579</v>
      </c>
      <c r="AH173">
        <v>204928.3</v>
      </c>
      <c r="AI173">
        <v>594</v>
      </c>
      <c r="AJ173">
        <v>201642.84</v>
      </c>
      <c r="AK173">
        <v>625</v>
      </c>
      <c r="AL173">
        <v>178306.24</v>
      </c>
      <c r="AM173">
        <v>600</v>
      </c>
      <c r="AN173">
        <v>197315.46</v>
      </c>
      <c r="AO173">
        <v>584</v>
      </c>
      <c r="AP173">
        <v>208876.05</v>
      </c>
      <c r="AQ173">
        <v>615</v>
      </c>
      <c r="AR173">
        <v>182179.69</v>
      </c>
      <c r="AS173">
        <v>608</v>
      </c>
      <c r="AT173">
        <v>180457.3</v>
      </c>
      <c r="AU173">
        <v>589</v>
      </c>
      <c r="AV173">
        <v>191171.4</v>
      </c>
      <c r="AW173">
        <v>593</v>
      </c>
      <c r="AX173">
        <v>185369.24</v>
      </c>
      <c r="AY173">
        <v>571</v>
      </c>
      <c r="AZ173">
        <v>202355.99</v>
      </c>
      <c r="BA173">
        <v>630</v>
      </c>
      <c r="BB173">
        <v>194584.9</v>
      </c>
      <c r="BC173">
        <v>600</v>
      </c>
      <c r="BD173">
        <v>196231.01</v>
      </c>
      <c r="BE173">
        <v>555</v>
      </c>
      <c r="BF173">
        <v>188086.94</v>
      </c>
      <c r="BG173">
        <v>579</v>
      </c>
      <c r="BH173">
        <v>177607.5</v>
      </c>
      <c r="BI173">
        <v>580</v>
      </c>
      <c r="BJ173">
        <v>182779.06</v>
      </c>
      <c r="BK173">
        <v>566</v>
      </c>
      <c r="BL173">
        <v>198037.72</v>
      </c>
      <c r="BM173">
        <v>553</v>
      </c>
      <c r="BN173">
        <v>184564.34</v>
      </c>
      <c r="BO173">
        <v>569</v>
      </c>
      <c r="BP173">
        <v>200605.64</v>
      </c>
      <c r="BQ173">
        <v>588</v>
      </c>
      <c r="BR173">
        <v>203795.04</v>
      </c>
      <c r="BS173">
        <v>589</v>
      </c>
      <c r="BT173">
        <v>189811.99</v>
      </c>
      <c r="BU173">
        <v>567</v>
      </c>
      <c r="BV173">
        <v>182241.51</v>
      </c>
      <c r="BW173">
        <v>584</v>
      </c>
      <c r="BX173">
        <v>197524.3</v>
      </c>
      <c r="BY173">
        <v>643</v>
      </c>
      <c r="BZ173">
        <v>204590.04</v>
      </c>
      <c r="CA173">
        <v>542</v>
      </c>
      <c r="CB173">
        <v>187302.89</v>
      </c>
      <c r="CC173">
        <v>580</v>
      </c>
      <c r="CD173">
        <v>179183.08</v>
      </c>
      <c r="CE173">
        <v>579</v>
      </c>
      <c r="CF173">
        <v>192682.34</v>
      </c>
      <c r="CG173">
        <v>585</v>
      </c>
      <c r="CH173">
        <v>190040.04</v>
      </c>
      <c r="CI173">
        <v>596</v>
      </c>
      <c r="CJ173">
        <v>195751</v>
      </c>
      <c r="CK173">
        <v>576</v>
      </c>
      <c r="CL173">
        <v>199547.92</v>
      </c>
      <c r="CM173">
        <v>607</v>
      </c>
      <c r="CN173">
        <v>202260.11</v>
      </c>
      <c r="CO173">
        <v>575</v>
      </c>
      <c r="CP173">
        <v>183735.24</v>
      </c>
      <c r="CQ173">
        <v>583</v>
      </c>
      <c r="CR173">
        <v>177465.49</v>
      </c>
      <c r="CS173">
        <v>543</v>
      </c>
      <c r="CT173">
        <v>186577.22</v>
      </c>
      <c r="CU173">
        <v>582</v>
      </c>
      <c r="CV173">
        <v>180916.99</v>
      </c>
      <c r="CW173">
        <v>601</v>
      </c>
      <c r="CX173">
        <v>193214.43</v>
      </c>
      <c r="CY173">
        <v>590</v>
      </c>
      <c r="CZ173">
        <v>205430.59</v>
      </c>
      <c r="DA173">
        <v>599</v>
      </c>
      <c r="DB173">
        <v>73.61</v>
      </c>
      <c r="DC173">
        <v>1085599.6299999999</v>
      </c>
      <c r="DD173">
        <v>29270</v>
      </c>
    </row>
    <row r="174" spans="1:108">
      <c r="A174">
        <v>77397</v>
      </c>
      <c r="B174" t="s">
        <v>13</v>
      </c>
      <c r="C174" t="s">
        <v>20</v>
      </c>
      <c r="D174">
        <v>55714.98</v>
      </c>
      <c r="E174">
        <v>3850.45</v>
      </c>
      <c r="F174">
        <v>281981.09000000003</v>
      </c>
      <c r="G174">
        <v>568</v>
      </c>
      <c r="H174">
        <v>261733.11</v>
      </c>
      <c r="I174">
        <v>538</v>
      </c>
      <c r="J174">
        <v>274404.03000000003</v>
      </c>
      <c r="K174">
        <v>602</v>
      </c>
      <c r="L174">
        <v>291112.40000000002</v>
      </c>
      <c r="M174">
        <v>552</v>
      </c>
      <c r="N174">
        <v>297180.83</v>
      </c>
      <c r="O174">
        <v>615</v>
      </c>
      <c r="P174">
        <v>291508.78999999998</v>
      </c>
      <c r="Q174">
        <v>610</v>
      </c>
      <c r="R174">
        <v>278728.02</v>
      </c>
      <c r="S174">
        <v>592</v>
      </c>
      <c r="T174">
        <v>294746.64</v>
      </c>
      <c r="U174">
        <v>587</v>
      </c>
      <c r="V174">
        <v>268969.90999999997</v>
      </c>
      <c r="W174">
        <v>590</v>
      </c>
      <c r="X174">
        <v>264137.69</v>
      </c>
      <c r="Y174">
        <v>545</v>
      </c>
      <c r="Z174">
        <v>281493.65000000002</v>
      </c>
      <c r="AA174">
        <v>591</v>
      </c>
      <c r="AB174">
        <v>301843.51</v>
      </c>
      <c r="AC174">
        <v>590</v>
      </c>
      <c r="AD174">
        <v>329504.53000000003</v>
      </c>
      <c r="AE174">
        <v>591</v>
      </c>
      <c r="AF174">
        <v>306093.84000000003</v>
      </c>
      <c r="AG174">
        <v>579</v>
      </c>
      <c r="AH174">
        <v>311291.57</v>
      </c>
      <c r="AI174">
        <v>594</v>
      </c>
      <c r="AJ174">
        <v>318334.31</v>
      </c>
      <c r="AK174">
        <v>625</v>
      </c>
      <c r="AL174">
        <v>286842.15999999997</v>
      </c>
      <c r="AM174">
        <v>600</v>
      </c>
      <c r="AN174">
        <v>296928.44</v>
      </c>
      <c r="AO174">
        <v>584</v>
      </c>
      <c r="AP174">
        <v>325317.59999999998</v>
      </c>
      <c r="AQ174">
        <v>615</v>
      </c>
      <c r="AR174">
        <v>292598.32</v>
      </c>
      <c r="AS174">
        <v>608</v>
      </c>
      <c r="AT174">
        <v>255330.02</v>
      </c>
      <c r="AU174">
        <v>589</v>
      </c>
      <c r="AV174">
        <v>277429.53000000003</v>
      </c>
      <c r="AW174">
        <v>593</v>
      </c>
      <c r="AX174">
        <v>250880.02</v>
      </c>
      <c r="AY174">
        <v>571</v>
      </c>
      <c r="AZ174">
        <v>273621.93</v>
      </c>
      <c r="BA174">
        <v>630</v>
      </c>
      <c r="BB174">
        <v>259979.21</v>
      </c>
      <c r="BC174">
        <v>600</v>
      </c>
      <c r="BD174">
        <v>265963.26</v>
      </c>
      <c r="BE174">
        <v>555</v>
      </c>
      <c r="BF174">
        <v>263530.19</v>
      </c>
      <c r="BG174">
        <v>579</v>
      </c>
      <c r="BH174">
        <v>280506.81</v>
      </c>
      <c r="BI174">
        <v>580</v>
      </c>
      <c r="BJ174">
        <v>247816.54</v>
      </c>
      <c r="BK174">
        <v>566</v>
      </c>
      <c r="BL174">
        <v>268309.06</v>
      </c>
      <c r="BM174">
        <v>553</v>
      </c>
      <c r="BN174">
        <v>226398.46</v>
      </c>
      <c r="BO174">
        <v>569</v>
      </c>
      <c r="BP174">
        <v>238243.07</v>
      </c>
      <c r="BQ174">
        <v>588</v>
      </c>
      <c r="BR174">
        <v>241571.96</v>
      </c>
      <c r="BS174">
        <v>589</v>
      </c>
      <c r="BT174">
        <v>247055.21</v>
      </c>
      <c r="BU174">
        <v>567</v>
      </c>
      <c r="BV174">
        <v>223818.39</v>
      </c>
      <c r="BW174">
        <v>585</v>
      </c>
      <c r="BX174">
        <v>231695.73</v>
      </c>
      <c r="BY174">
        <v>643</v>
      </c>
      <c r="BZ174">
        <v>248756.12</v>
      </c>
      <c r="CA174">
        <v>542</v>
      </c>
      <c r="CB174">
        <v>244572.32</v>
      </c>
      <c r="CC174">
        <v>580</v>
      </c>
      <c r="CD174">
        <v>251349.27</v>
      </c>
      <c r="CE174">
        <v>579</v>
      </c>
      <c r="CF174">
        <v>234770.42</v>
      </c>
      <c r="CG174">
        <v>585</v>
      </c>
      <c r="CH174">
        <v>203483.46</v>
      </c>
      <c r="CI174">
        <v>596</v>
      </c>
      <c r="CJ174">
        <v>192776.83</v>
      </c>
      <c r="CK174">
        <v>576</v>
      </c>
      <c r="CL174">
        <v>199997.32</v>
      </c>
      <c r="CM174">
        <v>607</v>
      </c>
      <c r="CN174">
        <v>209503.58</v>
      </c>
      <c r="CO174">
        <v>575</v>
      </c>
      <c r="CP174">
        <v>206686.82</v>
      </c>
      <c r="CQ174">
        <v>583</v>
      </c>
      <c r="CR174">
        <v>211017.54</v>
      </c>
      <c r="CS174">
        <v>543</v>
      </c>
      <c r="CT174">
        <v>214084.59</v>
      </c>
      <c r="CU174">
        <v>582</v>
      </c>
      <c r="CV174">
        <v>217781.3</v>
      </c>
      <c r="CW174">
        <v>601</v>
      </c>
      <c r="CX174">
        <v>195869.7</v>
      </c>
      <c r="CY174">
        <v>590</v>
      </c>
      <c r="CZ174">
        <v>221357.41</v>
      </c>
      <c r="DA174">
        <v>599</v>
      </c>
      <c r="DB174">
        <v>76.61</v>
      </c>
      <c r="DC174">
        <v>1462774</v>
      </c>
      <c r="DD174">
        <v>29271</v>
      </c>
    </row>
    <row r="175" spans="1:108">
      <c r="B175" t="s">
        <v>13</v>
      </c>
      <c r="C175" t="s">
        <v>20</v>
      </c>
      <c r="D175">
        <v>54111.15</v>
      </c>
      <c r="E175">
        <v>3711.85</v>
      </c>
      <c r="F175">
        <v>294078.82</v>
      </c>
      <c r="G175">
        <v>568</v>
      </c>
      <c r="H175">
        <v>270749.03999999998</v>
      </c>
      <c r="I175">
        <v>538</v>
      </c>
      <c r="J175">
        <v>276318.92</v>
      </c>
      <c r="K175">
        <v>602</v>
      </c>
      <c r="L175">
        <v>296860.49</v>
      </c>
      <c r="M175">
        <v>552</v>
      </c>
      <c r="N175">
        <v>302802.3</v>
      </c>
      <c r="O175">
        <v>615</v>
      </c>
      <c r="P175">
        <v>308274.34000000003</v>
      </c>
      <c r="Q175">
        <v>610</v>
      </c>
      <c r="R175">
        <v>302129.67</v>
      </c>
      <c r="S175">
        <v>592</v>
      </c>
      <c r="T175">
        <v>286763.76</v>
      </c>
      <c r="U175">
        <v>587</v>
      </c>
      <c r="V175">
        <v>281351.48</v>
      </c>
      <c r="W175">
        <v>590</v>
      </c>
      <c r="X175">
        <v>289157.31</v>
      </c>
      <c r="Y175">
        <v>545</v>
      </c>
      <c r="Z175">
        <v>290321.2</v>
      </c>
      <c r="AA175">
        <v>591</v>
      </c>
      <c r="AB175">
        <v>258846.09</v>
      </c>
      <c r="AC175">
        <v>590</v>
      </c>
      <c r="AD175">
        <v>276682.62</v>
      </c>
      <c r="AE175">
        <v>591</v>
      </c>
      <c r="AF175">
        <v>262801.02</v>
      </c>
      <c r="AG175">
        <v>579</v>
      </c>
      <c r="AH175">
        <v>286211.67</v>
      </c>
      <c r="AI175">
        <v>594</v>
      </c>
      <c r="AJ175">
        <v>282230.38</v>
      </c>
      <c r="AK175">
        <v>625</v>
      </c>
      <c r="AL175">
        <v>267236.34000000003</v>
      </c>
      <c r="AM175">
        <v>600</v>
      </c>
      <c r="AN175">
        <v>254764.85</v>
      </c>
      <c r="AO175">
        <v>584</v>
      </c>
      <c r="AP175">
        <v>272522.36</v>
      </c>
      <c r="AQ175">
        <v>615</v>
      </c>
      <c r="AR175">
        <v>294934.84000000003</v>
      </c>
      <c r="AS175">
        <v>608</v>
      </c>
      <c r="AT175">
        <v>267304.09999999998</v>
      </c>
      <c r="AU175">
        <v>589</v>
      </c>
      <c r="AV175">
        <v>276590.71999999997</v>
      </c>
      <c r="AW175">
        <v>593</v>
      </c>
      <c r="AX175">
        <v>263959.21000000002</v>
      </c>
      <c r="AY175">
        <v>571</v>
      </c>
      <c r="AZ175">
        <v>272715.55</v>
      </c>
      <c r="BA175">
        <v>630</v>
      </c>
      <c r="BB175">
        <v>251152.96</v>
      </c>
      <c r="BC175">
        <v>600</v>
      </c>
      <c r="BD175">
        <v>253063.61</v>
      </c>
      <c r="BE175">
        <v>555</v>
      </c>
      <c r="BF175">
        <v>259063.42</v>
      </c>
      <c r="BG175">
        <v>579</v>
      </c>
      <c r="BH175">
        <v>255880.49</v>
      </c>
      <c r="BI175">
        <v>580</v>
      </c>
      <c r="BJ175">
        <v>247162.82</v>
      </c>
      <c r="BK175">
        <v>566</v>
      </c>
      <c r="BL175">
        <v>261013.25</v>
      </c>
      <c r="BM175">
        <v>553</v>
      </c>
      <c r="BN175">
        <v>224846.91</v>
      </c>
      <c r="BO175">
        <v>569</v>
      </c>
      <c r="BP175">
        <v>228355.03</v>
      </c>
      <c r="BQ175">
        <v>588</v>
      </c>
      <c r="BR175">
        <v>231982.73</v>
      </c>
      <c r="BS175">
        <v>589</v>
      </c>
      <c r="BT175">
        <v>208869.83</v>
      </c>
      <c r="BU175">
        <v>567</v>
      </c>
      <c r="BV175">
        <v>235024.4</v>
      </c>
      <c r="BW175">
        <v>585</v>
      </c>
      <c r="BX175">
        <v>217326.32</v>
      </c>
      <c r="BY175">
        <v>643</v>
      </c>
      <c r="BZ175">
        <v>222346.09</v>
      </c>
      <c r="CA175">
        <v>542</v>
      </c>
      <c r="CB175">
        <v>206582.3</v>
      </c>
      <c r="CC175">
        <v>580</v>
      </c>
      <c r="CD175">
        <v>212095.27</v>
      </c>
      <c r="CE175">
        <v>579</v>
      </c>
      <c r="CF175">
        <v>220544.97</v>
      </c>
      <c r="CG175">
        <v>583</v>
      </c>
      <c r="CH175">
        <v>228685.05</v>
      </c>
      <c r="CI175">
        <v>596</v>
      </c>
      <c r="CJ175">
        <v>215860.12</v>
      </c>
      <c r="CK175">
        <v>576</v>
      </c>
      <c r="CL175">
        <v>213188.15</v>
      </c>
      <c r="CM175">
        <v>607</v>
      </c>
      <c r="CN175">
        <v>224995.14</v>
      </c>
      <c r="CO175">
        <v>575</v>
      </c>
      <c r="CP175">
        <v>222210.85</v>
      </c>
      <c r="CQ175">
        <v>583</v>
      </c>
      <c r="CR175">
        <v>209023.46</v>
      </c>
      <c r="CS175">
        <v>543</v>
      </c>
      <c r="CT175">
        <v>231572.61</v>
      </c>
      <c r="CU175">
        <v>582</v>
      </c>
      <c r="CV175">
        <v>203384.45</v>
      </c>
      <c r="CW175">
        <v>601</v>
      </c>
      <c r="CX175">
        <v>219340.77</v>
      </c>
      <c r="CY175">
        <v>590</v>
      </c>
      <c r="CZ175">
        <v>207222.27</v>
      </c>
      <c r="DA175">
        <v>599</v>
      </c>
      <c r="DB175">
        <v>75.489999999999995</v>
      </c>
      <c r="DC175">
        <v>1424422.15</v>
      </c>
      <c r="DD175">
        <v>29269</v>
      </c>
    </row>
    <row r="178" spans="1:108">
      <c r="A178" t="s">
        <v>2</v>
      </c>
      <c r="B178" t="s">
        <v>1</v>
      </c>
      <c r="C178" t="s">
        <v>3</v>
      </c>
      <c r="D178" t="s">
        <v>4</v>
      </c>
      <c r="E178" t="s">
        <v>5</v>
      </c>
    </row>
    <row r="179" spans="1:108">
      <c r="A179">
        <v>68182</v>
      </c>
      <c r="B179" t="s">
        <v>14</v>
      </c>
      <c r="C179" t="s">
        <v>20</v>
      </c>
      <c r="D179">
        <v>52402.76</v>
      </c>
      <c r="E179">
        <v>3472.51</v>
      </c>
      <c r="F179">
        <v>25242.880000000001</v>
      </c>
      <c r="G179">
        <v>68</v>
      </c>
      <c r="H179">
        <v>3964.16</v>
      </c>
      <c r="I179">
        <v>58</v>
      </c>
      <c r="J179">
        <v>18995.88</v>
      </c>
      <c r="K179">
        <v>63</v>
      </c>
      <c r="L179">
        <v>15959.11</v>
      </c>
      <c r="M179">
        <v>65</v>
      </c>
      <c r="N179">
        <v>25716.38</v>
      </c>
      <c r="O179">
        <v>48</v>
      </c>
      <c r="P179">
        <v>24080.85</v>
      </c>
      <c r="Q179">
        <v>56</v>
      </c>
      <c r="R179">
        <v>21849.41</v>
      </c>
      <c r="S179">
        <v>56</v>
      </c>
      <c r="T179">
        <v>6939.34</v>
      </c>
      <c r="U179">
        <v>60</v>
      </c>
      <c r="V179">
        <v>12905.41</v>
      </c>
      <c r="W179">
        <v>57</v>
      </c>
      <c r="X179">
        <v>10148.48</v>
      </c>
      <c r="Y179">
        <v>63</v>
      </c>
      <c r="Z179">
        <v>26864.48</v>
      </c>
      <c r="AA179">
        <v>61</v>
      </c>
      <c r="AB179">
        <v>29227.35</v>
      </c>
      <c r="AC179">
        <v>50</v>
      </c>
      <c r="AD179">
        <v>6456.92</v>
      </c>
      <c r="AE179">
        <v>57</v>
      </c>
      <c r="AF179">
        <v>14845.11</v>
      </c>
      <c r="AG179">
        <v>46</v>
      </c>
      <c r="AH179">
        <v>20842.900000000001</v>
      </c>
      <c r="AI179">
        <v>57</v>
      </c>
      <c r="AJ179">
        <v>12489.81</v>
      </c>
      <c r="AK179">
        <v>53</v>
      </c>
      <c r="AL179">
        <v>3631.29</v>
      </c>
      <c r="AM179">
        <v>55</v>
      </c>
      <c r="AN179">
        <v>9879.5400000000009</v>
      </c>
      <c r="AO179">
        <v>69</v>
      </c>
      <c r="AP179">
        <v>23859.26</v>
      </c>
      <c r="AQ179">
        <v>61</v>
      </c>
      <c r="AR179">
        <v>17817.59</v>
      </c>
      <c r="AS179">
        <v>58</v>
      </c>
      <c r="AT179">
        <v>3998.36</v>
      </c>
      <c r="AU179">
        <v>59</v>
      </c>
      <c r="AV179">
        <v>25359.54</v>
      </c>
      <c r="AW179">
        <v>48</v>
      </c>
      <c r="AX179">
        <v>19671.77</v>
      </c>
      <c r="AY179">
        <v>62</v>
      </c>
      <c r="AZ179">
        <v>9008.8799999999992</v>
      </c>
      <c r="BA179">
        <v>51</v>
      </c>
      <c r="BB179">
        <v>22823.16</v>
      </c>
      <c r="BC179">
        <v>62</v>
      </c>
      <c r="BD179">
        <v>11319.84</v>
      </c>
      <c r="BE179">
        <v>41</v>
      </c>
      <c r="BF179">
        <v>13930.5</v>
      </c>
      <c r="BG179">
        <v>53</v>
      </c>
      <c r="BH179">
        <v>27847.48</v>
      </c>
      <c r="BI179">
        <v>57</v>
      </c>
      <c r="BJ179">
        <v>16616.46</v>
      </c>
      <c r="BK179">
        <v>49</v>
      </c>
      <c r="BL179">
        <v>6394.65</v>
      </c>
      <c r="BM179">
        <v>55</v>
      </c>
      <c r="BN179">
        <v>9298.1</v>
      </c>
      <c r="BO179">
        <v>65</v>
      </c>
      <c r="BP179">
        <v>26433.7</v>
      </c>
      <c r="BQ179">
        <v>56</v>
      </c>
      <c r="BR179">
        <v>12378.89</v>
      </c>
      <c r="BS179">
        <v>65</v>
      </c>
      <c r="BT179">
        <v>28638.560000000001</v>
      </c>
      <c r="BU179">
        <v>52</v>
      </c>
      <c r="BV179">
        <v>3656.95</v>
      </c>
      <c r="BW179">
        <v>53</v>
      </c>
      <c r="BX179">
        <v>6328.9</v>
      </c>
      <c r="BY179">
        <v>56</v>
      </c>
      <c r="BZ179">
        <v>15680.42</v>
      </c>
      <c r="CA179">
        <v>64</v>
      </c>
      <c r="CB179">
        <v>20979.19</v>
      </c>
      <c r="CC179">
        <v>51</v>
      </c>
      <c r="CD179">
        <v>23581.94</v>
      </c>
      <c r="CE179">
        <v>52</v>
      </c>
      <c r="CF179">
        <v>18424.52</v>
      </c>
      <c r="CG179">
        <v>55</v>
      </c>
      <c r="CH179">
        <v>16861.32</v>
      </c>
      <c r="CI179">
        <v>59</v>
      </c>
      <c r="CJ179">
        <v>24472.29</v>
      </c>
      <c r="CK179">
        <v>49</v>
      </c>
      <c r="CL179">
        <v>6332.52</v>
      </c>
      <c r="CM179">
        <v>53</v>
      </c>
      <c r="CN179">
        <v>13713.26</v>
      </c>
      <c r="CO179">
        <v>61</v>
      </c>
      <c r="CP179">
        <v>27257.26</v>
      </c>
      <c r="CQ179">
        <v>58</v>
      </c>
      <c r="CR179">
        <v>3921.51</v>
      </c>
      <c r="CS179">
        <v>58</v>
      </c>
      <c r="CT179">
        <v>21850.43</v>
      </c>
      <c r="CU179">
        <v>43</v>
      </c>
      <c r="CV179">
        <v>19545.38</v>
      </c>
      <c r="CW179">
        <v>53</v>
      </c>
      <c r="CX179">
        <v>10113.200000000001</v>
      </c>
      <c r="CY179">
        <v>69</v>
      </c>
      <c r="CZ179">
        <v>29603.29</v>
      </c>
      <c r="DA179">
        <v>52</v>
      </c>
      <c r="DB179">
        <v>11.88</v>
      </c>
      <c r="DC179">
        <v>215093.43</v>
      </c>
      <c r="DD179">
        <v>2822</v>
      </c>
    </row>
    <row r="180" spans="1:108">
      <c r="A180">
        <v>68182</v>
      </c>
      <c r="B180" t="s">
        <v>14</v>
      </c>
      <c r="C180" t="s">
        <v>20</v>
      </c>
      <c r="D180">
        <v>52659.63</v>
      </c>
      <c r="E180">
        <v>3794.85</v>
      </c>
      <c r="F180">
        <v>12977.35</v>
      </c>
      <c r="G180">
        <v>68</v>
      </c>
      <c r="H180">
        <v>3958.08</v>
      </c>
      <c r="I180">
        <v>58</v>
      </c>
      <c r="J180">
        <v>16029.61</v>
      </c>
      <c r="K180">
        <v>63</v>
      </c>
      <c r="L180">
        <v>22593.39</v>
      </c>
      <c r="M180">
        <v>65</v>
      </c>
      <c r="N180">
        <v>25432.98</v>
      </c>
      <c r="O180">
        <v>48</v>
      </c>
      <c r="P180">
        <v>23381.18</v>
      </c>
      <c r="Q180">
        <v>56</v>
      </c>
      <c r="R180">
        <v>25445.8</v>
      </c>
      <c r="S180">
        <v>56</v>
      </c>
      <c r="T180">
        <v>7083.53</v>
      </c>
      <c r="U180">
        <v>60</v>
      </c>
      <c r="V180">
        <v>9727.5300000000007</v>
      </c>
      <c r="W180">
        <v>57</v>
      </c>
      <c r="X180">
        <v>19476.79</v>
      </c>
      <c r="Y180">
        <v>63</v>
      </c>
      <c r="Z180">
        <v>26228.62</v>
      </c>
      <c r="AA180">
        <v>61</v>
      </c>
      <c r="AB180">
        <v>10665.06</v>
      </c>
      <c r="AC180">
        <v>50</v>
      </c>
      <c r="AD180">
        <v>13469.57</v>
      </c>
      <c r="AE180">
        <v>57</v>
      </c>
      <c r="AF180">
        <v>16187.15</v>
      </c>
      <c r="AG180">
        <v>46</v>
      </c>
      <c r="AH180">
        <v>29351.66</v>
      </c>
      <c r="AI180">
        <v>57</v>
      </c>
      <c r="AJ180">
        <v>25433.360000000001</v>
      </c>
      <c r="AK180">
        <v>53</v>
      </c>
      <c r="AL180">
        <v>4124.72</v>
      </c>
      <c r="AM180">
        <v>55</v>
      </c>
      <c r="AN180">
        <v>7905.84</v>
      </c>
      <c r="AO180">
        <v>69</v>
      </c>
      <c r="AP180">
        <v>22625.119999999999</v>
      </c>
      <c r="AQ180">
        <v>61</v>
      </c>
      <c r="AR180">
        <v>19332.93</v>
      </c>
      <c r="AS180">
        <v>58</v>
      </c>
      <c r="AT180">
        <v>7188.89</v>
      </c>
      <c r="AU180">
        <v>59</v>
      </c>
      <c r="AV180">
        <v>22034.080000000002</v>
      </c>
      <c r="AW180">
        <v>48</v>
      </c>
      <c r="AX180">
        <v>4338.2700000000004</v>
      </c>
      <c r="AY180">
        <v>62</v>
      </c>
      <c r="AZ180">
        <v>24751.14</v>
      </c>
      <c r="BA180">
        <v>51</v>
      </c>
      <c r="BB180">
        <v>27694.04</v>
      </c>
      <c r="BC180">
        <v>62</v>
      </c>
      <c r="BD180">
        <v>16943</v>
      </c>
      <c r="BE180">
        <v>41</v>
      </c>
      <c r="BF180">
        <v>14945.04</v>
      </c>
      <c r="BG180">
        <v>53</v>
      </c>
      <c r="BH180">
        <v>19664.04</v>
      </c>
      <c r="BI180">
        <v>57</v>
      </c>
      <c r="BJ180">
        <v>12510.28</v>
      </c>
      <c r="BK180">
        <v>49</v>
      </c>
      <c r="BL180">
        <v>10150.530000000001</v>
      </c>
      <c r="BM180">
        <v>55</v>
      </c>
      <c r="BN180">
        <v>6868.75</v>
      </c>
      <c r="BO180">
        <v>65</v>
      </c>
      <c r="BP180">
        <v>12566.39</v>
      </c>
      <c r="BQ180">
        <v>56</v>
      </c>
      <c r="BR180">
        <v>24120.7</v>
      </c>
      <c r="BS180">
        <v>65</v>
      </c>
      <c r="BT180">
        <v>3567.37</v>
      </c>
      <c r="BU180">
        <v>52</v>
      </c>
      <c r="BV180">
        <v>15250.19</v>
      </c>
      <c r="BW180">
        <v>53</v>
      </c>
      <c r="BX180">
        <v>9503.31</v>
      </c>
      <c r="BY180">
        <v>56</v>
      </c>
      <c r="BZ180">
        <v>30210</v>
      </c>
      <c r="CA180">
        <v>64</v>
      </c>
      <c r="CB180">
        <v>20529.84</v>
      </c>
      <c r="CC180">
        <v>51</v>
      </c>
      <c r="CD180">
        <v>17850.46</v>
      </c>
      <c r="CE180">
        <v>52</v>
      </c>
      <c r="CF180">
        <v>27147.439999999999</v>
      </c>
      <c r="CG180">
        <v>55</v>
      </c>
      <c r="CH180">
        <v>7156.4</v>
      </c>
      <c r="CI180">
        <v>59</v>
      </c>
      <c r="CJ180">
        <v>9647.33</v>
      </c>
      <c r="CK180">
        <v>49</v>
      </c>
      <c r="CL180">
        <v>29912.37</v>
      </c>
      <c r="CM180">
        <v>53</v>
      </c>
      <c r="CN180">
        <v>12594.19</v>
      </c>
      <c r="CO180">
        <v>61</v>
      </c>
      <c r="CP180">
        <v>38650.410000000003</v>
      </c>
      <c r="CQ180">
        <v>58</v>
      </c>
      <c r="CR180">
        <v>4188.47</v>
      </c>
      <c r="CS180">
        <v>58</v>
      </c>
      <c r="CT180">
        <v>40208.769999999997</v>
      </c>
      <c r="CU180">
        <v>43</v>
      </c>
      <c r="CV180">
        <v>27587.98</v>
      </c>
      <c r="CW180">
        <v>53</v>
      </c>
      <c r="CX180">
        <v>35723.129999999997</v>
      </c>
      <c r="CY180">
        <v>69</v>
      </c>
      <c r="CZ180">
        <v>32587.71</v>
      </c>
      <c r="DA180">
        <v>52</v>
      </c>
      <c r="DB180">
        <v>13.56</v>
      </c>
      <c r="DC180">
        <v>231255.75</v>
      </c>
      <c r="DD180">
        <v>2822</v>
      </c>
    </row>
    <row r="181" spans="1:108">
      <c r="A181">
        <v>68182</v>
      </c>
      <c r="B181" t="s">
        <v>14</v>
      </c>
      <c r="C181" t="s">
        <v>20</v>
      </c>
      <c r="D181">
        <v>52683.12</v>
      </c>
      <c r="E181">
        <v>3493.26</v>
      </c>
      <c r="F181">
        <v>18347.71</v>
      </c>
      <c r="G181">
        <v>68</v>
      </c>
      <c r="H181">
        <v>3693.54</v>
      </c>
      <c r="I181">
        <v>58</v>
      </c>
      <c r="J181">
        <v>6437.16</v>
      </c>
      <c r="K181">
        <v>63</v>
      </c>
      <c r="L181">
        <v>14751.76</v>
      </c>
      <c r="M181">
        <v>65</v>
      </c>
      <c r="N181">
        <v>21961.95</v>
      </c>
      <c r="O181">
        <v>48</v>
      </c>
      <c r="P181">
        <v>21531.41</v>
      </c>
      <c r="Q181">
        <v>56</v>
      </c>
      <c r="R181">
        <v>23369.27</v>
      </c>
      <c r="S181">
        <v>56</v>
      </c>
      <c r="T181">
        <v>11882.83</v>
      </c>
      <c r="U181">
        <v>60</v>
      </c>
      <c r="V181">
        <v>20965.25</v>
      </c>
      <c r="W181">
        <v>57</v>
      </c>
      <c r="X181">
        <v>9274.4699999999993</v>
      </c>
      <c r="Y181">
        <v>63</v>
      </c>
      <c r="Z181">
        <v>16106.8</v>
      </c>
      <c r="AA181">
        <v>61</v>
      </c>
      <c r="AB181">
        <v>13191.18</v>
      </c>
      <c r="AC181">
        <v>50</v>
      </c>
      <c r="AD181">
        <v>25870.34</v>
      </c>
      <c r="AE181">
        <v>57</v>
      </c>
      <c r="AF181">
        <v>18037.27</v>
      </c>
      <c r="AG181">
        <v>46</v>
      </c>
      <c r="AH181">
        <v>6232.04</v>
      </c>
      <c r="AI181">
        <v>57</v>
      </c>
      <c r="AJ181">
        <v>10962.4</v>
      </c>
      <c r="AK181">
        <v>53</v>
      </c>
      <c r="AL181">
        <v>8854.7800000000007</v>
      </c>
      <c r="AM181">
        <v>55</v>
      </c>
      <c r="AN181">
        <v>21199.040000000001</v>
      </c>
      <c r="AO181">
        <v>69</v>
      </c>
      <c r="AP181">
        <v>3708.44</v>
      </c>
      <c r="AQ181">
        <v>61</v>
      </c>
      <c r="AR181">
        <v>23519.1</v>
      </c>
      <c r="AS181">
        <v>58</v>
      </c>
      <c r="AT181">
        <v>12594.12</v>
      </c>
      <c r="AU181">
        <v>59</v>
      </c>
      <c r="AV181">
        <v>24318.26</v>
      </c>
      <c r="AW181">
        <v>48</v>
      </c>
      <c r="AX181">
        <v>22503.35</v>
      </c>
      <c r="AY181">
        <v>62</v>
      </c>
      <c r="AZ181">
        <v>17120.36</v>
      </c>
      <c r="BA181">
        <v>51</v>
      </c>
      <c r="BB181">
        <v>7543.91</v>
      </c>
      <c r="BC181">
        <v>62</v>
      </c>
      <c r="BD181">
        <v>4792.55</v>
      </c>
      <c r="BE181">
        <v>41</v>
      </c>
      <c r="BF181">
        <v>14882.23</v>
      </c>
      <c r="BG181">
        <v>53</v>
      </c>
      <c r="BH181">
        <v>19734.23</v>
      </c>
      <c r="BI181">
        <v>57</v>
      </c>
      <c r="BJ181">
        <v>2972.63</v>
      </c>
      <c r="BK181">
        <v>49</v>
      </c>
      <c r="BL181">
        <v>10061.629999999999</v>
      </c>
      <c r="BM181">
        <v>55</v>
      </c>
      <c r="BN181">
        <v>3649.17</v>
      </c>
      <c r="BO181">
        <v>65</v>
      </c>
      <c r="BP181">
        <v>26435.43</v>
      </c>
      <c r="BQ181">
        <v>56</v>
      </c>
      <c r="BR181">
        <v>11325.4</v>
      </c>
      <c r="BS181">
        <v>65</v>
      </c>
      <c r="BT181">
        <v>16103.41</v>
      </c>
      <c r="BU181">
        <v>52</v>
      </c>
      <c r="BV181">
        <v>5885.58</v>
      </c>
      <c r="BW181">
        <v>53</v>
      </c>
      <c r="BX181">
        <v>8434.39</v>
      </c>
      <c r="BY181">
        <v>56</v>
      </c>
      <c r="BZ181">
        <v>18971.62</v>
      </c>
      <c r="CA181">
        <v>64</v>
      </c>
      <c r="CB181">
        <v>23939.53</v>
      </c>
      <c r="CC181">
        <v>51</v>
      </c>
      <c r="CD181">
        <v>13711.85</v>
      </c>
      <c r="CE181">
        <v>52</v>
      </c>
      <c r="CF181">
        <v>25837.63</v>
      </c>
      <c r="CG181">
        <v>55</v>
      </c>
      <c r="CH181">
        <v>18168.810000000001</v>
      </c>
      <c r="CI181">
        <v>59</v>
      </c>
      <c r="CJ181">
        <v>5913.5</v>
      </c>
      <c r="CK181">
        <v>48</v>
      </c>
      <c r="CL181">
        <v>25745.29</v>
      </c>
      <c r="CM181">
        <v>53</v>
      </c>
      <c r="CN181">
        <v>23681.98</v>
      </c>
      <c r="CO181">
        <v>61</v>
      </c>
      <c r="CP181">
        <v>20904.28</v>
      </c>
      <c r="CQ181">
        <v>58</v>
      </c>
      <c r="CR181">
        <v>10651.99</v>
      </c>
      <c r="CS181">
        <v>58</v>
      </c>
      <c r="CT181">
        <v>7835.51</v>
      </c>
      <c r="CU181">
        <v>43</v>
      </c>
      <c r="CV181">
        <v>13140.41</v>
      </c>
      <c r="CW181">
        <v>53</v>
      </c>
      <c r="CX181">
        <v>3792.87</v>
      </c>
      <c r="CY181">
        <v>69</v>
      </c>
      <c r="CZ181">
        <v>15401.5</v>
      </c>
      <c r="DA181">
        <v>52</v>
      </c>
      <c r="DB181">
        <v>12.65</v>
      </c>
      <c r="DC181">
        <v>199640.23</v>
      </c>
      <c r="DD181">
        <v>2821</v>
      </c>
    </row>
    <row r="185" spans="1:108">
      <c r="A185" t="s">
        <v>2</v>
      </c>
      <c r="B185" t="s">
        <v>1</v>
      </c>
      <c r="C185" t="s">
        <v>3</v>
      </c>
      <c r="D185" t="s">
        <v>4</v>
      </c>
      <c r="E185" t="s">
        <v>5</v>
      </c>
    </row>
    <row r="186" spans="1:108">
      <c r="A186">
        <v>54885</v>
      </c>
      <c r="B186" t="s">
        <v>15</v>
      </c>
      <c r="C186" t="s">
        <v>20</v>
      </c>
      <c r="D186">
        <v>51503.11</v>
      </c>
      <c r="E186">
        <v>3475.2</v>
      </c>
      <c r="F186">
        <v>10958.21</v>
      </c>
      <c r="G186">
        <v>70</v>
      </c>
      <c r="H186">
        <v>7808.33</v>
      </c>
      <c r="I186">
        <v>73</v>
      </c>
      <c r="J186">
        <v>24494.42</v>
      </c>
      <c r="K186">
        <v>83</v>
      </c>
      <c r="L186">
        <v>20306.259999999998</v>
      </c>
      <c r="M186">
        <v>59</v>
      </c>
      <c r="N186">
        <v>27986.49</v>
      </c>
      <c r="O186">
        <v>75</v>
      </c>
      <c r="P186">
        <v>30802.49</v>
      </c>
      <c r="Q186">
        <v>65</v>
      </c>
      <c r="R186">
        <v>28318.080000000002</v>
      </c>
      <c r="S186">
        <v>78</v>
      </c>
      <c r="T186">
        <v>17615.09</v>
      </c>
      <c r="U186">
        <v>70</v>
      </c>
      <c r="V186">
        <v>4729.74</v>
      </c>
      <c r="W186">
        <v>79</v>
      </c>
      <c r="X186">
        <v>14190.35</v>
      </c>
      <c r="Y186">
        <v>74</v>
      </c>
      <c r="Z186">
        <v>4107.74</v>
      </c>
      <c r="AA186">
        <v>69</v>
      </c>
      <c r="AB186">
        <v>7966.68</v>
      </c>
      <c r="AC186">
        <v>81</v>
      </c>
      <c r="AD186">
        <v>49421.45</v>
      </c>
      <c r="AE186">
        <v>75</v>
      </c>
      <c r="AF186">
        <v>15260.05</v>
      </c>
      <c r="AG186">
        <v>68</v>
      </c>
      <c r="AH186">
        <v>42739.86</v>
      </c>
      <c r="AI186">
        <v>66</v>
      </c>
      <c r="AJ186">
        <v>44934.82</v>
      </c>
      <c r="AK186">
        <v>81</v>
      </c>
      <c r="AL186">
        <v>11842.09</v>
      </c>
      <c r="AM186">
        <v>80</v>
      </c>
      <c r="AN186">
        <v>49415.05</v>
      </c>
      <c r="AO186">
        <v>67</v>
      </c>
      <c r="AP186">
        <v>52632.26</v>
      </c>
      <c r="AQ186">
        <v>66</v>
      </c>
      <c r="AR186">
        <v>18518.849999999999</v>
      </c>
      <c r="AS186">
        <v>72</v>
      </c>
      <c r="AT186">
        <v>37598.379999999997</v>
      </c>
      <c r="AU186">
        <v>63</v>
      </c>
      <c r="AV186">
        <v>27987.18</v>
      </c>
      <c r="AW186">
        <v>69</v>
      </c>
      <c r="AX186">
        <v>13337.7</v>
      </c>
      <c r="AY186">
        <v>82</v>
      </c>
      <c r="AZ186">
        <v>34855.57</v>
      </c>
      <c r="BA186">
        <v>68</v>
      </c>
      <c r="BB186">
        <v>20529.080000000002</v>
      </c>
      <c r="BC186">
        <v>77</v>
      </c>
      <c r="BD186">
        <v>31505.88</v>
      </c>
      <c r="BE186">
        <v>73</v>
      </c>
      <c r="BF186">
        <v>24166.36</v>
      </c>
      <c r="BG186">
        <v>76</v>
      </c>
      <c r="BH186">
        <v>16677.32</v>
      </c>
      <c r="BI186">
        <v>66</v>
      </c>
      <c r="BJ186">
        <v>4982.5200000000004</v>
      </c>
      <c r="BK186">
        <v>81</v>
      </c>
      <c r="BL186">
        <v>8402.6</v>
      </c>
      <c r="BM186">
        <v>70</v>
      </c>
      <c r="BN186">
        <v>40495.629999999997</v>
      </c>
      <c r="BO186">
        <v>60</v>
      </c>
      <c r="BP186">
        <v>28093.71</v>
      </c>
      <c r="BQ186">
        <v>60</v>
      </c>
      <c r="BR186">
        <v>17236.650000000001</v>
      </c>
      <c r="BS186">
        <v>69</v>
      </c>
      <c r="BT186">
        <v>5589.67</v>
      </c>
      <c r="BU186">
        <v>86</v>
      </c>
      <c r="BV186">
        <v>9628.83</v>
      </c>
      <c r="BW186">
        <v>79</v>
      </c>
      <c r="BX186">
        <v>32461.86</v>
      </c>
      <c r="BY186">
        <v>77</v>
      </c>
      <c r="BZ186">
        <v>24473.01</v>
      </c>
      <c r="CA186">
        <v>78</v>
      </c>
      <c r="CB186">
        <v>13357.66</v>
      </c>
      <c r="CC186">
        <v>75</v>
      </c>
      <c r="CD186">
        <v>37628.42</v>
      </c>
      <c r="CE186">
        <v>96</v>
      </c>
      <c r="CF186">
        <v>20506.87</v>
      </c>
      <c r="CG186">
        <v>68</v>
      </c>
      <c r="CH186">
        <v>29171.38</v>
      </c>
      <c r="CI186">
        <v>84</v>
      </c>
      <c r="CJ186">
        <v>13658.2</v>
      </c>
      <c r="CK186">
        <v>71</v>
      </c>
      <c r="CL186">
        <v>4260.1499999999996</v>
      </c>
      <c r="CM186">
        <v>68</v>
      </c>
      <c r="CN186">
        <v>25162.95</v>
      </c>
      <c r="CO186">
        <v>75</v>
      </c>
      <c r="CP186">
        <v>21541.21</v>
      </c>
      <c r="CQ186">
        <v>91</v>
      </c>
      <c r="CR186">
        <v>10403.280000000001</v>
      </c>
      <c r="CS186">
        <v>61</v>
      </c>
      <c r="CT186">
        <v>32547.89</v>
      </c>
      <c r="CU186">
        <v>64</v>
      </c>
      <c r="CV186">
        <v>17297.580000000002</v>
      </c>
      <c r="CW186">
        <v>75</v>
      </c>
      <c r="CX186">
        <v>7229.81</v>
      </c>
      <c r="CY186">
        <v>71</v>
      </c>
      <c r="CZ186">
        <v>35611.32</v>
      </c>
      <c r="DA186">
        <v>74</v>
      </c>
      <c r="DB186">
        <v>15.94</v>
      </c>
      <c r="DC186">
        <v>269636.03999999998</v>
      </c>
      <c r="DD186">
        <v>3658</v>
      </c>
    </row>
    <row r="187" spans="1:108">
      <c r="A187">
        <v>54885</v>
      </c>
      <c r="B187" t="s">
        <v>15</v>
      </c>
      <c r="C187" t="s">
        <v>20</v>
      </c>
      <c r="D187">
        <v>52191.69</v>
      </c>
      <c r="E187">
        <v>3792.51</v>
      </c>
      <c r="F187">
        <v>19783.189999999999</v>
      </c>
      <c r="G187">
        <v>70</v>
      </c>
      <c r="H187">
        <v>4309.68</v>
      </c>
      <c r="I187">
        <v>73</v>
      </c>
      <c r="J187">
        <v>23683.02</v>
      </c>
      <c r="K187">
        <v>83</v>
      </c>
      <c r="L187">
        <v>16830.23</v>
      </c>
      <c r="M187">
        <v>59</v>
      </c>
      <c r="N187">
        <v>29241.9</v>
      </c>
      <c r="O187">
        <v>75</v>
      </c>
      <c r="P187">
        <v>25893.22</v>
      </c>
      <c r="Q187">
        <v>65</v>
      </c>
      <c r="R187">
        <v>33122.22</v>
      </c>
      <c r="S187">
        <v>78</v>
      </c>
      <c r="T187">
        <v>14051.22</v>
      </c>
      <c r="U187">
        <v>70</v>
      </c>
      <c r="V187">
        <v>11073.33</v>
      </c>
      <c r="W187">
        <v>79</v>
      </c>
      <c r="X187">
        <v>7589.34</v>
      </c>
      <c r="Y187">
        <v>74</v>
      </c>
      <c r="Z187">
        <v>38185.29</v>
      </c>
      <c r="AA187">
        <v>68</v>
      </c>
      <c r="AB187">
        <v>9624.3700000000008</v>
      </c>
      <c r="AC187">
        <v>81</v>
      </c>
      <c r="AD187">
        <v>20593.3</v>
      </c>
      <c r="AE187">
        <v>80</v>
      </c>
      <c r="AF187">
        <v>28498.880000000001</v>
      </c>
      <c r="AG187">
        <v>68</v>
      </c>
      <c r="AH187">
        <v>16754.05</v>
      </c>
      <c r="AI187">
        <v>66</v>
      </c>
      <c r="AJ187">
        <v>24928.69</v>
      </c>
      <c r="AK187">
        <v>81</v>
      </c>
      <c r="AL187">
        <v>13695.02</v>
      </c>
      <c r="AM187">
        <v>80</v>
      </c>
      <c r="AN187">
        <v>4817.6099999999997</v>
      </c>
      <c r="AO187">
        <v>67</v>
      </c>
      <c r="AP187">
        <v>35907.75</v>
      </c>
      <c r="AQ187">
        <v>66</v>
      </c>
      <c r="AR187">
        <v>28165.63</v>
      </c>
      <c r="AS187">
        <v>72</v>
      </c>
      <c r="AT187">
        <v>27482.16</v>
      </c>
      <c r="AU187">
        <v>63</v>
      </c>
      <c r="AV187">
        <v>30494</v>
      </c>
      <c r="AW187">
        <v>69</v>
      </c>
      <c r="AX187">
        <v>23640.94</v>
      </c>
      <c r="AY187">
        <v>82</v>
      </c>
      <c r="AZ187">
        <v>21087.16</v>
      </c>
      <c r="BA187">
        <v>68</v>
      </c>
      <c r="BB187">
        <v>24643.69</v>
      </c>
      <c r="BC187">
        <v>77</v>
      </c>
      <c r="BD187">
        <v>17849.509999999998</v>
      </c>
      <c r="BE187">
        <v>73</v>
      </c>
      <c r="BF187">
        <v>14250.08</v>
      </c>
      <c r="BG187">
        <v>76</v>
      </c>
      <c r="BH187">
        <v>3902.03</v>
      </c>
      <c r="BI187">
        <v>66</v>
      </c>
      <c r="BJ187">
        <v>7621.94</v>
      </c>
      <c r="BK187">
        <v>80</v>
      </c>
      <c r="BL187">
        <v>10965.87</v>
      </c>
      <c r="BM187">
        <v>70</v>
      </c>
      <c r="BN187">
        <v>3616.12</v>
      </c>
      <c r="BO187">
        <v>60</v>
      </c>
      <c r="BP187">
        <v>17829.47</v>
      </c>
      <c r="BQ187">
        <v>60</v>
      </c>
      <c r="BR187">
        <v>32914.559999999998</v>
      </c>
      <c r="BS187">
        <v>69</v>
      </c>
      <c r="BT187">
        <v>14492.68</v>
      </c>
      <c r="BU187">
        <v>86</v>
      </c>
      <c r="BV187">
        <v>7001.73</v>
      </c>
      <c r="BW187">
        <v>79</v>
      </c>
      <c r="BX187">
        <v>21202.25</v>
      </c>
      <c r="BY187">
        <v>77</v>
      </c>
      <c r="BZ187">
        <v>36102.839999999997</v>
      </c>
      <c r="CA187">
        <v>78</v>
      </c>
      <c r="CB187">
        <v>25145.97</v>
      </c>
      <c r="CC187">
        <v>75</v>
      </c>
      <c r="CD187">
        <v>29573.75</v>
      </c>
      <c r="CE187">
        <v>96</v>
      </c>
      <c r="CF187">
        <v>10367.07</v>
      </c>
      <c r="CG187">
        <v>68</v>
      </c>
      <c r="CH187">
        <v>21217.67</v>
      </c>
      <c r="CI187">
        <v>84</v>
      </c>
      <c r="CJ187">
        <v>32524.65</v>
      </c>
      <c r="CK187">
        <v>71</v>
      </c>
      <c r="CL187">
        <v>25257.18</v>
      </c>
      <c r="CM187">
        <v>68</v>
      </c>
      <c r="CN187">
        <v>31840.83</v>
      </c>
      <c r="CO187">
        <v>75</v>
      </c>
      <c r="CP187">
        <v>17239.580000000002</v>
      </c>
      <c r="CQ187">
        <v>91</v>
      </c>
      <c r="CR187">
        <v>10066.39</v>
      </c>
      <c r="CS187">
        <v>61</v>
      </c>
      <c r="CT187">
        <v>4083.56</v>
      </c>
      <c r="CU187">
        <v>64</v>
      </c>
      <c r="CV187">
        <v>7404.47</v>
      </c>
      <c r="CW187">
        <v>74</v>
      </c>
      <c r="CX187">
        <v>13216.1</v>
      </c>
      <c r="CY187">
        <v>71</v>
      </c>
      <c r="CZ187">
        <v>27851.39</v>
      </c>
      <c r="DA187">
        <v>74</v>
      </c>
      <c r="DB187">
        <v>14.17</v>
      </c>
      <c r="DC187">
        <v>247563.11</v>
      </c>
      <c r="DD187">
        <v>3660</v>
      </c>
    </row>
    <row r="188" spans="1:108">
      <c r="A188">
        <v>54885</v>
      </c>
      <c r="B188" t="s">
        <v>15</v>
      </c>
      <c r="C188" t="s">
        <v>20</v>
      </c>
      <c r="D188">
        <v>52976.02</v>
      </c>
      <c r="E188">
        <v>3198.22</v>
      </c>
      <c r="F188">
        <v>20648.23</v>
      </c>
      <c r="G188">
        <v>70</v>
      </c>
      <c r="H188">
        <v>14792.65</v>
      </c>
      <c r="I188">
        <v>73</v>
      </c>
      <c r="J188">
        <v>4263.8900000000003</v>
      </c>
      <c r="K188">
        <v>83</v>
      </c>
      <c r="L188">
        <v>9293.1200000000008</v>
      </c>
      <c r="M188">
        <v>59</v>
      </c>
      <c r="N188">
        <v>23023.5</v>
      </c>
      <c r="O188">
        <v>75</v>
      </c>
      <c r="P188">
        <v>25125.58</v>
      </c>
      <c r="Q188">
        <v>65</v>
      </c>
      <c r="R188">
        <v>17733.75</v>
      </c>
      <c r="S188">
        <v>78</v>
      </c>
      <c r="T188">
        <v>12025.67</v>
      </c>
      <c r="U188">
        <v>70</v>
      </c>
      <c r="V188">
        <v>23909.57</v>
      </c>
      <c r="W188">
        <v>79</v>
      </c>
      <c r="X188">
        <v>7138.39</v>
      </c>
      <c r="Y188">
        <v>74</v>
      </c>
      <c r="Z188">
        <v>26326.11</v>
      </c>
      <c r="AA188">
        <v>69</v>
      </c>
      <c r="AB188">
        <v>6480.02</v>
      </c>
      <c r="AC188">
        <v>81</v>
      </c>
      <c r="AD188">
        <v>9618.6</v>
      </c>
      <c r="AE188">
        <v>80</v>
      </c>
      <c r="AF188">
        <v>12356.45</v>
      </c>
      <c r="AG188">
        <v>68</v>
      </c>
      <c r="AH188">
        <v>3623.04</v>
      </c>
      <c r="AI188">
        <v>66</v>
      </c>
      <c r="AJ188">
        <v>21099.17</v>
      </c>
      <c r="AK188">
        <v>81</v>
      </c>
      <c r="AL188">
        <v>17962.439999999999</v>
      </c>
      <c r="AM188">
        <v>80</v>
      </c>
      <c r="AN188">
        <v>23619.55</v>
      </c>
      <c r="AO188">
        <v>67</v>
      </c>
      <c r="AP188">
        <v>14895.1</v>
      </c>
      <c r="AQ188">
        <v>66</v>
      </c>
      <c r="AR188">
        <v>29042.080000000002</v>
      </c>
      <c r="AS188">
        <v>72</v>
      </c>
      <c r="AT188">
        <v>29597.73</v>
      </c>
      <c r="AU188">
        <v>63</v>
      </c>
      <c r="AV188">
        <v>21078.9</v>
      </c>
      <c r="AW188">
        <v>69</v>
      </c>
      <c r="AX188">
        <v>9732.59</v>
      </c>
      <c r="AY188">
        <v>82</v>
      </c>
      <c r="AZ188">
        <v>15256.17</v>
      </c>
      <c r="BA188">
        <v>68</v>
      </c>
      <c r="BB188">
        <v>24334.59</v>
      </c>
      <c r="BC188">
        <v>77</v>
      </c>
      <c r="BD188">
        <v>12521.09</v>
      </c>
      <c r="BE188">
        <v>73</v>
      </c>
      <c r="BF188">
        <v>18281.419999999998</v>
      </c>
      <c r="BG188">
        <v>76</v>
      </c>
      <c r="BH188">
        <v>26989.69</v>
      </c>
      <c r="BI188">
        <v>66</v>
      </c>
      <c r="BJ188">
        <v>4049.79</v>
      </c>
      <c r="BK188">
        <v>81</v>
      </c>
      <c r="BL188">
        <v>6493.52</v>
      </c>
      <c r="BM188">
        <v>70</v>
      </c>
      <c r="BN188">
        <v>6377.27</v>
      </c>
      <c r="BO188">
        <v>60</v>
      </c>
      <c r="BP188">
        <v>21885.34</v>
      </c>
      <c r="BQ188">
        <v>60</v>
      </c>
      <c r="BR188">
        <v>16145.87</v>
      </c>
      <c r="BS188">
        <v>69</v>
      </c>
      <c r="BT188">
        <v>4064.17</v>
      </c>
      <c r="BU188">
        <v>86</v>
      </c>
      <c r="BV188">
        <v>19421.900000000001</v>
      </c>
      <c r="BW188">
        <v>79</v>
      </c>
      <c r="BX188">
        <v>25284.92</v>
      </c>
      <c r="BY188">
        <v>77</v>
      </c>
      <c r="BZ188">
        <v>30734.3</v>
      </c>
      <c r="CA188">
        <v>78</v>
      </c>
      <c r="CB188">
        <v>9552.4</v>
      </c>
      <c r="CC188">
        <v>75</v>
      </c>
      <c r="CD188">
        <v>13271.45</v>
      </c>
      <c r="CE188">
        <v>96</v>
      </c>
      <c r="CF188">
        <v>27949.71</v>
      </c>
      <c r="CG188">
        <v>68</v>
      </c>
      <c r="CH188">
        <v>12534.7</v>
      </c>
      <c r="CI188">
        <v>84</v>
      </c>
      <c r="CJ188">
        <v>18275.060000000001</v>
      </c>
      <c r="CK188">
        <v>71</v>
      </c>
      <c r="CL188">
        <v>21164.26</v>
      </c>
      <c r="CM188">
        <v>68</v>
      </c>
      <c r="CN188">
        <v>8954.01</v>
      </c>
      <c r="CO188">
        <v>75</v>
      </c>
      <c r="CP188">
        <v>24670.18</v>
      </c>
      <c r="CQ188">
        <v>91</v>
      </c>
      <c r="CR188">
        <v>6059.28</v>
      </c>
      <c r="CS188">
        <v>61</v>
      </c>
      <c r="CT188">
        <v>29868.02</v>
      </c>
      <c r="CU188">
        <v>64</v>
      </c>
      <c r="CV188">
        <v>3622.81</v>
      </c>
      <c r="CW188">
        <v>75</v>
      </c>
      <c r="CX188">
        <v>15408.11</v>
      </c>
      <c r="CY188">
        <v>71</v>
      </c>
      <c r="CZ188">
        <v>27723.79</v>
      </c>
      <c r="DA188">
        <v>74</v>
      </c>
      <c r="DB188">
        <v>15.36</v>
      </c>
      <c r="DC188">
        <v>217526.19</v>
      </c>
      <c r="DD188">
        <v>3663</v>
      </c>
    </row>
    <row r="192" spans="1:108">
      <c r="A192" t="s">
        <v>2</v>
      </c>
      <c r="B192" t="s">
        <v>1</v>
      </c>
      <c r="C192" t="s">
        <v>3</v>
      </c>
      <c r="D192" t="s">
        <v>4</v>
      </c>
      <c r="E192" t="s">
        <v>5</v>
      </c>
    </row>
    <row r="193" spans="1:108">
      <c r="A193">
        <v>36195</v>
      </c>
      <c r="B193" t="s">
        <v>16</v>
      </c>
      <c r="C193" t="s">
        <v>20</v>
      </c>
      <c r="D193">
        <v>50983.18</v>
      </c>
      <c r="E193">
        <v>3146.01</v>
      </c>
      <c r="F193">
        <v>14570.29</v>
      </c>
      <c r="G193">
        <v>42</v>
      </c>
      <c r="H193">
        <v>4399.8999999999996</v>
      </c>
      <c r="I193">
        <v>42</v>
      </c>
      <c r="J193">
        <v>8496.74</v>
      </c>
      <c r="K193">
        <v>52</v>
      </c>
      <c r="L193">
        <v>12950.91</v>
      </c>
      <c r="M193">
        <v>51</v>
      </c>
      <c r="N193">
        <v>14187.63</v>
      </c>
      <c r="O193">
        <v>60</v>
      </c>
      <c r="P193">
        <v>15707.64</v>
      </c>
      <c r="Q193">
        <v>47</v>
      </c>
      <c r="R193">
        <v>16176.73</v>
      </c>
      <c r="S193">
        <v>47</v>
      </c>
      <c r="T193">
        <v>6553.29</v>
      </c>
      <c r="U193">
        <v>55</v>
      </c>
      <c r="V193">
        <v>11131.9</v>
      </c>
      <c r="W193">
        <v>66</v>
      </c>
      <c r="X193">
        <v>2857.88</v>
      </c>
      <c r="Y193">
        <v>49</v>
      </c>
      <c r="Z193">
        <v>24320.959999999999</v>
      </c>
      <c r="AA193">
        <v>44</v>
      </c>
      <c r="AB193">
        <v>7131.77</v>
      </c>
      <c r="AC193">
        <v>51</v>
      </c>
      <c r="AD193">
        <v>2719.31</v>
      </c>
      <c r="AE193">
        <v>46</v>
      </c>
      <c r="AF193">
        <v>20772.46</v>
      </c>
      <c r="AG193">
        <v>73</v>
      </c>
      <c r="AH193">
        <v>10235.98</v>
      </c>
      <c r="AI193">
        <v>65</v>
      </c>
      <c r="AJ193">
        <v>17551.71</v>
      </c>
      <c r="AK193">
        <v>52</v>
      </c>
      <c r="AL193">
        <v>12541.24</v>
      </c>
      <c r="AM193">
        <v>58</v>
      </c>
      <c r="AN193">
        <v>5047.2299999999996</v>
      </c>
      <c r="AO193">
        <v>57</v>
      </c>
      <c r="AP193">
        <v>15489.11</v>
      </c>
      <c r="AQ193">
        <v>59</v>
      </c>
      <c r="AR193">
        <v>22840.74</v>
      </c>
      <c r="AS193">
        <v>53</v>
      </c>
      <c r="AT193">
        <v>16624.060000000001</v>
      </c>
      <c r="AU193">
        <v>53</v>
      </c>
      <c r="AV193">
        <v>7173.73</v>
      </c>
      <c r="AW193">
        <v>52</v>
      </c>
      <c r="AX193">
        <v>12689.85</v>
      </c>
      <c r="AY193">
        <v>66</v>
      </c>
      <c r="AZ193">
        <v>4919.3900000000003</v>
      </c>
      <c r="BA193">
        <v>69</v>
      </c>
      <c r="BB193">
        <v>9748.39</v>
      </c>
      <c r="BC193">
        <v>63</v>
      </c>
      <c r="BD193">
        <v>14817.03</v>
      </c>
      <c r="BE193">
        <v>59</v>
      </c>
      <c r="BF193">
        <v>23604.89</v>
      </c>
      <c r="BG193">
        <v>71</v>
      </c>
      <c r="BH193">
        <v>21125.88</v>
      </c>
      <c r="BI193">
        <v>60</v>
      </c>
      <c r="BJ193">
        <v>2440.85</v>
      </c>
      <c r="BK193">
        <v>37</v>
      </c>
      <c r="BL193">
        <v>18596.21</v>
      </c>
      <c r="BM193">
        <v>48</v>
      </c>
      <c r="BN193">
        <v>11921.93</v>
      </c>
      <c r="BO193">
        <v>57</v>
      </c>
      <c r="BP193">
        <v>15867.21</v>
      </c>
      <c r="BQ193">
        <v>59</v>
      </c>
      <c r="BR193">
        <v>7641.63</v>
      </c>
      <c r="BS193">
        <v>53</v>
      </c>
      <c r="BT193">
        <v>17942.849999999999</v>
      </c>
      <c r="BU193">
        <v>57</v>
      </c>
      <c r="BV193">
        <v>3079.14</v>
      </c>
      <c r="BW193">
        <v>53</v>
      </c>
      <c r="BX193">
        <v>20493.02</v>
      </c>
      <c r="BY193">
        <v>62</v>
      </c>
      <c r="BZ193">
        <v>22233.83</v>
      </c>
      <c r="CA193">
        <v>48</v>
      </c>
      <c r="CB193">
        <v>5411.67</v>
      </c>
      <c r="CC193">
        <v>62</v>
      </c>
      <c r="CD193">
        <v>9532.6200000000008</v>
      </c>
      <c r="CE193">
        <v>42</v>
      </c>
      <c r="CF193">
        <v>13760</v>
      </c>
      <c r="CG193">
        <v>42</v>
      </c>
      <c r="CH193">
        <v>24103.63</v>
      </c>
      <c r="CI193">
        <v>62</v>
      </c>
      <c r="CJ193">
        <v>4802.67</v>
      </c>
      <c r="CK193">
        <v>57</v>
      </c>
      <c r="CL193">
        <v>9838.26</v>
      </c>
      <c r="CM193">
        <v>56</v>
      </c>
      <c r="CN193">
        <v>12264.56</v>
      </c>
      <c r="CO193">
        <v>55</v>
      </c>
      <c r="CP193">
        <v>17864.03</v>
      </c>
      <c r="CQ193">
        <v>61</v>
      </c>
      <c r="CR193">
        <v>21803.9</v>
      </c>
      <c r="CS193">
        <v>53</v>
      </c>
      <c r="CT193">
        <v>7350.86</v>
      </c>
      <c r="CU193">
        <v>52</v>
      </c>
      <c r="CV193">
        <v>15191.72</v>
      </c>
      <c r="CW193">
        <v>65</v>
      </c>
      <c r="CX193">
        <v>2508.63</v>
      </c>
      <c r="CY193">
        <v>44</v>
      </c>
      <c r="CZ193">
        <v>19743.990000000002</v>
      </c>
      <c r="DA193">
        <v>44</v>
      </c>
      <c r="DB193">
        <v>14.23</v>
      </c>
      <c r="DC193">
        <v>181128.94</v>
      </c>
      <c r="DD193">
        <v>2731</v>
      </c>
    </row>
    <row r="194" spans="1:108">
      <c r="A194">
        <v>36195</v>
      </c>
      <c r="B194" t="s">
        <v>16</v>
      </c>
      <c r="C194" t="s">
        <v>20</v>
      </c>
      <c r="D194">
        <v>50454.97</v>
      </c>
      <c r="E194">
        <v>3060.91</v>
      </c>
      <c r="F194">
        <v>10727.86</v>
      </c>
      <c r="G194">
        <v>42</v>
      </c>
      <c r="H194">
        <v>9243.8799999999992</v>
      </c>
      <c r="I194">
        <v>42</v>
      </c>
      <c r="J194">
        <v>16543.830000000002</v>
      </c>
      <c r="K194">
        <v>52</v>
      </c>
      <c r="L194">
        <v>12740.28</v>
      </c>
      <c r="M194">
        <v>51</v>
      </c>
      <c r="N194">
        <v>16677</v>
      </c>
      <c r="O194">
        <v>60</v>
      </c>
      <c r="P194">
        <v>14661.38</v>
      </c>
      <c r="Q194">
        <v>47</v>
      </c>
      <c r="R194">
        <v>14631.3</v>
      </c>
      <c r="S194">
        <v>47</v>
      </c>
      <c r="T194">
        <v>7577.09</v>
      </c>
      <c r="U194">
        <v>55</v>
      </c>
      <c r="V194">
        <v>5478.19</v>
      </c>
      <c r="W194">
        <v>66</v>
      </c>
      <c r="X194">
        <v>2898.18</v>
      </c>
      <c r="Y194">
        <v>49</v>
      </c>
      <c r="Z194">
        <v>15008.25</v>
      </c>
      <c r="AA194">
        <v>44</v>
      </c>
      <c r="AB194">
        <v>11004.35</v>
      </c>
      <c r="AC194">
        <v>51</v>
      </c>
      <c r="AD194">
        <v>2587.83</v>
      </c>
      <c r="AE194">
        <v>46</v>
      </c>
      <c r="AF194">
        <v>22471.46</v>
      </c>
      <c r="AG194">
        <v>73</v>
      </c>
      <c r="AH194">
        <v>17406.669999999998</v>
      </c>
      <c r="AI194">
        <v>65</v>
      </c>
      <c r="AJ194">
        <v>19538.91</v>
      </c>
      <c r="AK194">
        <v>52</v>
      </c>
      <c r="AL194">
        <v>4735.84</v>
      </c>
      <c r="AM194">
        <v>58</v>
      </c>
      <c r="AN194">
        <v>6902.78</v>
      </c>
      <c r="AO194">
        <v>57</v>
      </c>
      <c r="AP194">
        <v>13383.71</v>
      </c>
      <c r="AQ194">
        <v>59</v>
      </c>
      <c r="AR194">
        <v>9005.48</v>
      </c>
      <c r="AS194">
        <v>53</v>
      </c>
      <c r="AT194">
        <v>20768.400000000001</v>
      </c>
      <c r="AU194">
        <v>53</v>
      </c>
      <c r="AV194">
        <v>4508.95</v>
      </c>
      <c r="AW194">
        <v>52</v>
      </c>
      <c r="AX194">
        <v>16372.73</v>
      </c>
      <c r="AY194">
        <v>66</v>
      </c>
      <c r="AZ194">
        <v>13923.79</v>
      </c>
      <c r="BA194">
        <v>69</v>
      </c>
      <c r="BB194">
        <v>18807.22</v>
      </c>
      <c r="BC194">
        <v>63</v>
      </c>
      <c r="BD194">
        <v>6634.83</v>
      </c>
      <c r="BE194">
        <v>59</v>
      </c>
      <c r="BF194">
        <v>9465.7999999999993</v>
      </c>
      <c r="BG194">
        <v>71</v>
      </c>
      <c r="BH194">
        <v>22897.7</v>
      </c>
      <c r="BI194">
        <v>60</v>
      </c>
      <c r="BJ194">
        <v>2512.54</v>
      </c>
      <c r="BK194">
        <v>37</v>
      </c>
      <c r="BL194">
        <v>11238.84</v>
      </c>
      <c r="BM194">
        <v>48</v>
      </c>
      <c r="BN194">
        <v>6939.88</v>
      </c>
      <c r="BO194">
        <v>57</v>
      </c>
      <c r="BP194">
        <v>15913.73</v>
      </c>
      <c r="BQ194">
        <v>59</v>
      </c>
      <c r="BR194">
        <v>10985.36</v>
      </c>
      <c r="BS194">
        <v>53</v>
      </c>
      <c r="BT194">
        <v>17762.41</v>
      </c>
      <c r="BU194">
        <v>57</v>
      </c>
      <c r="BV194">
        <v>9165.19</v>
      </c>
      <c r="BW194">
        <v>53</v>
      </c>
      <c r="BX194">
        <v>3218.36</v>
      </c>
      <c r="BY194">
        <v>62</v>
      </c>
      <c r="BZ194">
        <v>19625.32</v>
      </c>
      <c r="CA194">
        <v>48</v>
      </c>
      <c r="CB194">
        <v>13354.22</v>
      </c>
      <c r="CC194">
        <v>62</v>
      </c>
      <c r="CD194">
        <v>4689.32</v>
      </c>
      <c r="CE194">
        <v>42</v>
      </c>
      <c r="CF194">
        <v>20989.439999999999</v>
      </c>
      <c r="CG194">
        <v>42</v>
      </c>
      <c r="CH194">
        <v>5207.8100000000004</v>
      </c>
      <c r="CI194">
        <v>62</v>
      </c>
      <c r="CJ194">
        <v>9825.4699999999993</v>
      </c>
      <c r="CK194">
        <v>57</v>
      </c>
      <c r="CL194">
        <v>18260.3</v>
      </c>
      <c r="CM194">
        <v>56</v>
      </c>
      <c r="CN194">
        <v>15976.89</v>
      </c>
      <c r="CO194">
        <v>55</v>
      </c>
      <c r="CP194">
        <v>13851.95</v>
      </c>
      <c r="CQ194">
        <v>61</v>
      </c>
      <c r="CR194">
        <v>21824.51</v>
      </c>
      <c r="CS194">
        <v>53</v>
      </c>
      <c r="CT194">
        <v>2741.64</v>
      </c>
      <c r="CU194">
        <v>52</v>
      </c>
      <c r="CV194">
        <v>7518.14</v>
      </c>
      <c r="CW194">
        <v>65</v>
      </c>
      <c r="CX194">
        <v>11400.9</v>
      </c>
      <c r="CY194">
        <v>44</v>
      </c>
      <c r="CZ194">
        <v>19940.39</v>
      </c>
      <c r="DA194">
        <v>44</v>
      </c>
      <c r="DB194">
        <v>14.05</v>
      </c>
      <c r="DC194">
        <v>174931.66</v>
      </c>
      <c r="DD194">
        <v>2731</v>
      </c>
    </row>
    <row r="195" spans="1:108">
      <c r="A195">
        <v>36195</v>
      </c>
      <c r="B195" t="s">
        <v>16</v>
      </c>
      <c r="C195" t="s">
        <v>20</v>
      </c>
      <c r="D195">
        <v>50430.35</v>
      </c>
      <c r="E195">
        <v>3175.64</v>
      </c>
      <c r="F195">
        <v>15491.54</v>
      </c>
      <c r="G195">
        <v>42</v>
      </c>
      <c r="H195">
        <v>2443.4299999999998</v>
      </c>
      <c r="I195">
        <v>42</v>
      </c>
      <c r="J195">
        <v>10875.01</v>
      </c>
      <c r="K195">
        <v>52</v>
      </c>
      <c r="L195">
        <v>12744.91</v>
      </c>
      <c r="M195">
        <v>51</v>
      </c>
      <c r="N195">
        <v>15316.36</v>
      </c>
      <c r="O195">
        <v>60</v>
      </c>
      <c r="P195">
        <v>13363.06</v>
      </c>
      <c r="Q195">
        <v>47</v>
      </c>
      <c r="R195">
        <v>14508.97</v>
      </c>
      <c r="S195">
        <v>47</v>
      </c>
      <c r="T195">
        <v>7145.68</v>
      </c>
      <c r="U195">
        <v>55</v>
      </c>
      <c r="V195">
        <v>5023.13</v>
      </c>
      <c r="W195">
        <v>66</v>
      </c>
      <c r="X195">
        <v>9059.75</v>
      </c>
      <c r="Y195">
        <v>49</v>
      </c>
      <c r="Z195">
        <v>33235.269999999997</v>
      </c>
      <c r="AA195">
        <v>44</v>
      </c>
      <c r="AB195">
        <v>3970.2</v>
      </c>
      <c r="AC195">
        <v>51</v>
      </c>
      <c r="AD195">
        <v>17254.740000000002</v>
      </c>
      <c r="AE195">
        <v>46</v>
      </c>
      <c r="AF195">
        <v>25844.59</v>
      </c>
      <c r="AG195">
        <v>73</v>
      </c>
      <c r="AH195">
        <v>7368.07</v>
      </c>
      <c r="AI195">
        <v>65</v>
      </c>
      <c r="AJ195">
        <v>13434.98</v>
      </c>
      <c r="AK195">
        <v>52</v>
      </c>
      <c r="AL195">
        <v>28251.34</v>
      </c>
      <c r="AM195">
        <v>58</v>
      </c>
      <c r="AN195">
        <v>20225.03</v>
      </c>
      <c r="AO195">
        <v>57</v>
      </c>
      <c r="AP195">
        <v>10914.47</v>
      </c>
      <c r="AQ195">
        <v>59</v>
      </c>
      <c r="AR195">
        <v>31557.01</v>
      </c>
      <c r="AS195">
        <v>53</v>
      </c>
      <c r="AT195">
        <v>14359.66</v>
      </c>
      <c r="AU195">
        <v>53</v>
      </c>
      <c r="AV195">
        <v>12140.07</v>
      </c>
      <c r="AW195">
        <v>52</v>
      </c>
      <c r="AX195">
        <v>25067.13</v>
      </c>
      <c r="AY195">
        <v>66</v>
      </c>
      <c r="AZ195">
        <v>22251.66</v>
      </c>
      <c r="BA195">
        <v>69</v>
      </c>
      <c r="BB195">
        <v>17161.599999999999</v>
      </c>
      <c r="BC195">
        <v>63</v>
      </c>
      <c r="BD195">
        <v>19418.400000000001</v>
      </c>
      <c r="BE195">
        <v>59</v>
      </c>
      <c r="BF195">
        <v>10079.24</v>
      </c>
      <c r="BG195">
        <v>71</v>
      </c>
      <c r="BH195">
        <v>5400.22</v>
      </c>
      <c r="BI195">
        <v>60</v>
      </c>
      <c r="BJ195">
        <v>6869.65</v>
      </c>
      <c r="BK195">
        <v>37</v>
      </c>
      <c r="BL195">
        <v>2720.38</v>
      </c>
      <c r="BM195">
        <v>48</v>
      </c>
      <c r="BN195">
        <v>13327.2</v>
      </c>
      <c r="BO195">
        <v>57</v>
      </c>
      <c r="BP195">
        <v>20556.71</v>
      </c>
      <c r="BQ195">
        <v>59</v>
      </c>
      <c r="BR195">
        <v>10806.8</v>
      </c>
      <c r="BS195">
        <v>53</v>
      </c>
      <c r="BT195">
        <v>22652.65</v>
      </c>
      <c r="BU195">
        <v>57</v>
      </c>
      <c r="BV195">
        <v>5623.03</v>
      </c>
      <c r="BW195">
        <v>53</v>
      </c>
      <c r="BX195">
        <v>17903.88</v>
      </c>
      <c r="BY195">
        <v>62</v>
      </c>
      <c r="BZ195">
        <v>15218.28</v>
      </c>
      <c r="CA195">
        <v>48</v>
      </c>
      <c r="CB195">
        <v>3508.52</v>
      </c>
      <c r="CC195">
        <v>62</v>
      </c>
      <c r="CD195">
        <v>8754.4699999999993</v>
      </c>
      <c r="CE195">
        <v>42</v>
      </c>
      <c r="CF195">
        <v>7337.34</v>
      </c>
      <c r="CG195">
        <v>42</v>
      </c>
      <c r="CH195">
        <v>7407.34</v>
      </c>
      <c r="CI195">
        <v>62</v>
      </c>
      <c r="CJ195">
        <v>12252.34</v>
      </c>
      <c r="CK195">
        <v>57</v>
      </c>
      <c r="CL195">
        <v>14507.1</v>
      </c>
      <c r="CM195">
        <v>56</v>
      </c>
      <c r="CN195">
        <v>16714.05</v>
      </c>
      <c r="CO195">
        <v>55</v>
      </c>
      <c r="CP195">
        <v>21773.119999999999</v>
      </c>
      <c r="CQ195">
        <v>61</v>
      </c>
      <c r="CR195">
        <v>19006</v>
      </c>
      <c r="CS195">
        <v>53</v>
      </c>
      <c r="CT195">
        <v>3120.96</v>
      </c>
      <c r="CU195">
        <v>52</v>
      </c>
      <c r="CV195">
        <v>10106.85</v>
      </c>
      <c r="CW195">
        <v>65</v>
      </c>
      <c r="CX195">
        <v>4857.37</v>
      </c>
      <c r="CY195">
        <v>44</v>
      </c>
      <c r="CZ195">
        <v>23263.42</v>
      </c>
      <c r="DA195">
        <v>44</v>
      </c>
      <c r="DB195">
        <v>12.4</v>
      </c>
      <c r="DC195">
        <v>190178.24</v>
      </c>
      <c r="DD195">
        <v>2731</v>
      </c>
    </row>
    <row r="199" spans="1:108">
      <c r="A199" t="s">
        <v>2</v>
      </c>
      <c r="B199" t="s">
        <v>1</v>
      </c>
      <c r="C199" t="s">
        <v>3</v>
      </c>
      <c r="D199" t="s">
        <v>4</v>
      </c>
      <c r="E199" t="s">
        <v>5</v>
      </c>
    </row>
    <row r="200" spans="1:108">
      <c r="A200">
        <v>38446</v>
      </c>
      <c r="B200" t="s">
        <v>17</v>
      </c>
      <c r="C200" t="s">
        <v>20</v>
      </c>
      <c r="D200">
        <v>51149.64</v>
      </c>
      <c r="E200">
        <v>3210.81</v>
      </c>
      <c r="F200">
        <v>22882.05</v>
      </c>
      <c r="G200">
        <v>62</v>
      </c>
      <c r="H200">
        <v>2985.72</v>
      </c>
      <c r="I200">
        <v>55</v>
      </c>
      <c r="J200">
        <v>5603.85</v>
      </c>
      <c r="K200">
        <v>68</v>
      </c>
      <c r="L200">
        <v>20196.7</v>
      </c>
      <c r="M200">
        <v>61</v>
      </c>
      <c r="N200">
        <v>22009.57</v>
      </c>
      <c r="O200">
        <v>69</v>
      </c>
      <c r="P200">
        <v>25031.47</v>
      </c>
      <c r="Q200">
        <v>73</v>
      </c>
      <c r="R200">
        <v>14578.25</v>
      </c>
      <c r="S200">
        <v>88</v>
      </c>
      <c r="T200">
        <v>11060.39</v>
      </c>
      <c r="U200">
        <v>74</v>
      </c>
      <c r="V200">
        <v>8218.06</v>
      </c>
      <c r="W200">
        <v>70</v>
      </c>
      <c r="X200">
        <v>17885.46</v>
      </c>
      <c r="Y200">
        <v>85</v>
      </c>
      <c r="Z200">
        <v>31412.45</v>
      </c>
      <c r="AA200">
        <v>80</v>
      </c>
      <c r="AB200">
        <v>3711.45</v>
      </c>
      <c r="AC200">
        <v>69</v>
      </c>
      <c r="AD200">
        <v>21664.02</v>
      </c>
      <c r="AE200">
        <v>68</v>
      </c>
      <c r="AF200">
        <v>28507.34</v>
      </c>
      <c r="AG200">
        <v>73</v>
      </c>
      <c r="AH200">
        <v>18895.099999999999</v>
      </c>
      <c r="AI200">
        <v>74</v>
      </c>
      <c r="AJ200">
        <v>6191.47</v>
      </c>
      <c r="AK200">
        <v>57</v>
      </c>
      <c r="AL200">
        <v>15659.78</v>
      </c>
      <c r="AM200">
        <v>85</v>
      </c>
      <c r="AN200">
        <v>11845.81</v>
      </c>
      <c r="AO200">
        <v>59</v>
      </c>
      <c r="AP200">
        <v>25526.21</v>
      </c>
      <c r="AQ200">
        <v>86</v>
      </c>
      <c r="AR200">
        <v>9317.17</v>
      </c>
      <c r="AS200">
        <v>82</v>
      </c>
      <c r="AT200">
        <v>32675.69</v>
      </c>
      <c r="AU200">
        <v>73</v>
      </c>
      <c r="AV200">
        <v>18693.86</v>
      </c>
      <c r="AW200">
        <v>77</v>
      </c>
      <c r="AX200">
        <v>6938.19</v>
      </c>
      <c r="AY200">
        <v>75</v>
      </c>
      <c r="AZ200">
        <v>26503.53</v>
      </c>
      <c r="BA200">
        <v>96</v>
      </c>
      <c r="BB200">
        <v>22541.48</v>
      </c>
      <c r="BC200">
        <v>89</v>
      </c>
      <c r="BD200">
        <v>29809.45</v>
      </c>
      <c r="BE200">
        <v>85</v>
      </c>
      <c r="BF200">
        <v>10157.76</v>
      </c>
      <c r="BG200">
        <v>73</v>
      </c>
      <c r="BH200">
        <v>12981.45</v>
      </c>
      <c r="BI200">
        <v>71</v>
      </c>
      <c r="BJ200">
        <v>15704.63</v>
      </c>
      <c r="BK200">
        <v>63</v>
      </c>
      <c r="BL200">
        <v>3703.4</v>
      </c>
      <c r="BM200">
        <v>71</v>
      </c>
      <c r="BN200">
        <v>18682.830000000002</v>
      </c>
      <c r="BO200">
        <v>73</v>
      </c>
      <c r="BP200">
        <v>12733.82</v>
      </c>
      <c r="BQ200">
        <v>79</v>
      </c>
      <c r="BR200">
        <v>4001.98</v>
      </c>
      <c r="BS200">
        <v>75</v>
      </c>
      <c r="BT200">
        <v>21531.31</v>
      </c>
      <c r="BU200">
        <v>64</v>
      </c>
      <c r="BV200">
        <v>32010.21</v>
      </c>
      <c r="BW200">
        <v>87</v>
      </c>
      <c r="BX200">
        <v>28253.33</v>
      </c>
      <c r="BY200">
        <v>67</v>
      </c>
      <c r="BZ200">
        <v>15379.98</v>
      </c>
      <c r="CA200">
        <v>60</v>
      </c>
      <c r="CB200">
        <v>6739.45</v>
      </c>
      <c r="CC200">
        <v>64</v>
      </c>
      <c r="CD200">
        <v>25320.76</v>
      </c>
      <c r="CE200">
        <v>82</v>
      </c>
      <c r="CF200">
        <v>9141.0499999999993</v>
      </c>
      <c r="CG200">
        <v>57</v>
      </c>
      <c r="CH200">
        <v>23199.13</v>
      </c>
      <c r="CI200">
        <v>79</v>
      </c>
      <c r="CJ200">
        <v>26438.85</v>
      </c>
      <c r="CK200">
        <v>60</v>
      </c>
      <c r="CL200">
        <v>8778.08</v>
      </c>
      <c r="CM200">
        <v>89</v>
      </c>
      <c r="CN200">
        <v>36293.54</v>
      </c>
      <c r="CO200">
        <v>73</v>
      </c>
      <c r="CP200">
        <v>32674.47</v>
      </c>
      <c r="CQ200">
        <v>62</v>
      </c>
      <c r="CR200">
        <v>15685.31</v>
      </c>
      <c r="CS200">
        <v>69</v>
      </c>
      <c r="CT200">
        <v>12494.99</v>
      </c>
      <c r="CU200">
        <v>79</v>
      </c>
      <c r="CV200">
        <v>4448.92</v>
      </c>
      <c r="CW200">
        <v>67</v>
      </c>
      <c r="CX200">
        <v>29428.3</v>
      </c>
      <c r="CY200">
        <v>61</v>
      </c>
      <c r="CZ200">
        <v>19150.25</v>
      </c>
      <c r="DA200">
        <v>64</v>
      </c>
      <c r="DB200">
        <v>13.26</v>
      </c>
      <c r="DC200">
        <v>228232.9</v>
      </c>
      <c r="DD200">
        <v>3622</v>
      </c>
    </row>
    <row r="201" spans="1:108">
      <c r="A201">
        <v>38446</v>
      </c>
      <c r="B201" t="s">
        <v>17</v>
      </c>
      <c r="C201" t="s">
        <v>20</v>
      </c>
      <c r="D201">
        <v>52699.21</v>
      </c>
      <c r="E201">
        <v>3118.72</v>
      </c>
      <c r="F201">
        <v>14335.24</v>
      </c>
      <c r="G201">
        <v>62</v>
      </c>
      <c r="H201">
        <v>3084.51</v>
      </c>
      <c r="I201">
        <v>55</v>
      </c>
      <c r="J201">
        <v>11606.78</v>
      </c>
      <c r="K201">
        <v>68</v>
      </c>
      <c r="L201">
        <v>16778.89</v>
      </c>
      <c r="M201">
        <v>61</v>
      </c>
      <c r="N201">
        <v>24432.14</v>
      </c>
      <c r="O201">
        <v>69</v>
      </c>
      <c r="P201">
        <v>21947.48</v>
      </c>
      <c r="Q201">
        <v>73</v>
      </c>
      <c r="R201">
        <v>22873.599999999999</v>
      </c>
      <c r="S201">
        <v>88</v>
      </c>
      <c r="T201">
        <v>19616.900000000001</v>
      </c>
      <c r="U201">
        <v>74</v>
      </c>
      <c r="V201">
        <v>5837.54</v>
      </c>
      <c r="W201">
        <v>70</v>
      </c>
      <c r="X201">
        <v>9188.94</v>
      </c>
      <c r="Y201">
        <v>85</v>
      </c>
      <c r="Z201">
        <v>27437.5</v>
      </c>
      <c r="AA201">
        <v>80</v>
      </c>
      <c r="AB201">
        <v>21030.560000000001</v>
      </c>
      <c r="AC201">
        <v>69</v>
      </c>
      <c r="AD201">
        <v>11982.12</v>
      </c>
      <c r="AE201">
        <v>68</v>
      </c>
      <c r="AF201">
        <v>9180.66</v>
      </c>
      <c r="AG201">
        <v>73</v>
      </c>
      <c r="AH201">
        <v>24102.05</v>
      </c>
      <c r="AI201">
        <v>74</v>
      </c>
      <c r="AJ201">
        <v>14143.4</v>
      </c>
      <c r="AK201">
        <v>57</v>
      </c>
      <c r="AL201">
        <v>17832.95</v>
      </c>
      <c r="AM201">
        <v>85</v>
      </c>
      <c r="AN201">
        <v>6444.04</v>
      </c>
      <c r="AO201">
        <v>59</v>
      </c>
      <c r="AP201">
        <v>30928.25</v>
      </c>
      <c r="AQ201">
        <v>86</v>
      </c>
      <c r="AR201">
        <v>4254.95</v>
      </c>
      <c r="AS201">
        <v>82</v>
      </c>
      <c r="AT201">
        <v>28361.01</v>
      </c>
      <c r="AU201">
        <v>73</v>
      </c>
      <c r="AV201">
        <v>31178.400000000001</v>
      </c>
      <c r="AW201">
        <v>77</v>
      </c>
      <c r="AX201">
        <v>25207.45</v>
      </c>
      <c r="AY201">
        <v>75</v>
      </c>
      <c r="AZ201">
        <v>16140.97</v>
      </c>
      <c r="BA201">
        <v>96</v>
      </c>
      <c r="BB201">
        <v>22346.83</v>
      </c>
      <c r="BC201">
        <v>89</v>
      </c>
      <c r="BD201">
        <v>6583.75</v>
      </c>
      <c r="BE201">
        <v>85</v>
      </c>
      <c r="BF201">
        <v>12088.48</v>
      </c>
      <c r="BG201">
        <v>73</v>
      </c>
      <c r="BH201">
        <v>9268.85</v>
      </c>
      <c r="BI201">
        <v>71</v>
      </c>
      <c r="BJ201">
        <v>3354.18</v>
      </c>
      <c r="BK201">
        <v>63</v>
      </c>
      <c r="BL201">
        <v>18919.7</v>
      </c>
      <c r="BM201">
        <v>71</v>
      </c>
      <c r="BN201">
        <v>9219.83</v>
      </c>
      <c r="BO201">
        <v>73</v>
      </c>
      <c r="BP201">
        <v>16185.28</v>
      </c>
      <c r="BQ201">
        <v>79</v>
      </c>
      <c r="BR201">
        <v>24234.799999999999</v>
      </c>
      <c r="BS201">
        <v>75</v>
      </c>
      <c r="BT201">
        <v>3501.8</v>
      </c>
      <c r="BU201">
        <v>64</v>
      </c>
      <c r="BV201">
        <v>13000.04</v>
      </c>
      <c r="BW201">
        <v>87</v>
      </c>
      <c r="BX201">
        <v>18853.099999999999</v>
      </c>
      <c r="BY201">
        <v>67</v>
      </c>
      <c r="BZ201">
        <v>21202.080000000002</v>
      </c>
      <c r="CA201">
        <v>60</v>
      </c>
      <c r="CB201">
        <v>6004.14</v>
      </c>
      <c r="CC201">
        <v>64</v>
      </c>
      <c r="CD201">
        <v>29504.98</v>
      </c>
      <c r="CE201">
        <v>82</v>
      </c>
      <c r="CF201">
        <v>26439.47</v>
      </c>
      <c r="CG201">
        <v>57</v>
      </c>
      <c r="CH201">
        <v>20508.78</v>
      </c>
      <c r="CI201">
        <v>79</v>
      </c>
      <c r="CJ201">
        <v>12007.75</v>
      </c>
      <c r="CK201">
        <v>60</v>
      </c>
      <c r="CL201">
        <v>7100.82</v>
      </c>
      <c r="CM201">
        <v>89</v>
      </c>
      <c r="CN201">
        <v>23530.92</v>
      </c>
      <c r="CO201">
        <v>73</v>
      </c>
      <c r="CP201">
        <v>25893.360000000001</v>
      </c>
      <c r="CQ201">
        <v>62</v>
      </c>
      <c r="CR201">
        <v>3552.24</v>
      </c>
      <c r="CS201">
        <v>69</v>
      </c>
      <c r="CT201">
        <v>28917.32</v>
      </c>
      <c r="CU201">
        <v>79</v>
      </c>
      <c r="CV201">
        <v>17268.82</v>
      </c>
      <c r="CW201">
        <v>67</v>
      </c>
      <c r="CX201">
        <v>9490.33</v>
      </c>
      <c r="CY201">
        <v>61</v>
      </c>
      <c r="CZ201">
        <v>14619.74</v>
      </c>
      <c r="DA201">
        <v>64</v>
      </c>
      <c r="DB201">
        <v>15.08</v>
      </c>
      <c r="DC201">
        <v>217207.32</v>
      </c>
      <c r="DD201">
        <v>3622</v>
      </c>
    </row>
    <row r="202" spans="1:108">
      <c r="A202">
        <v>38446</v>
      </c>
      <c r="B202" t="s">
        <v>17</v>
      </c>
      <c r="C202" t="s">
        <v>20</v>
      </c>
      <c r="D202">
        <v>50769.760000000002</v>
      </c>
      <c r="E202">
        <v>3129.92</v>
      </c>
      <c r="F202">
        <v>13008.99</v>
      </c>
      <c r="G202">
        <v>62</v>
      </c>
      <c r="H202">
        <v>3047.65</v>
      </c>
      <c r="I202">
        <v>55</v>
      </c>
      <c r="J202">
        <v>15617.56</v>
      </c>
      <c r="K202">
        <v>68</v>
      </c>
      <c r="L202">
        <v>10691.05</v>
      </c>
      <c r="M202">
        <v>61</v>
      </c>
      <c r="N202">
        <v>23392.31</v>
      </c>
      <c r="O202">
        <v>69</v>
      </c>
      <c r="P202">
        <v>21272.52</v>
      </c>
      <c r="Q202">
        <v>73</v>
      </c>
      <c r="R202">
        <v>22474.29</v>
      </c>
      <c r="S202">
        <v>88</v>
      </c>
      <c r="T202">
        <v>8393.14</v>
      </c>
      <c r="U202">
        <v>74</v>
      </c>
      <c r="V202">
        <v>5591.36</v>
      </c>
      <c r="W202">
        <v>70</v>
      </c>
      <c r="X202">
        <v>19177.189999999999</v>
      </c>
      <c r="Y202">
        <v>85</v>
      </c>
      <c r="Z202">
        <v>23059.119999999999</v>
      </c>
      <c r="AA202">
        <v>80</v>
      </c>
      <c r="AB202">
        <v>15026.19</v>
      </c>
      <c r="AC202">
        <v>69</v>
      </c>
      <c r="AD202">
        <v>17636.03</v>
      </c>
      <c r="AE202">
        <v>68</v>
      </c>
      <c r="AF202">
        <v>12469.1</v>
      </c>
      <c r="AG202">
        <v>73</v>
      </c>
      <c r="AH202">
        <v>25740.47</v>
      </c>
      <c r="AI202">
        <v>74</v>
      </c>
      <c r="AJ202">
        <v>9678.43</v>
      </c>
      <c r="AK202">
        <v>57</v>
      </c>
      <c r="AL202">
        <v>7322.89</v>
      </c>
      <c r="AM202">
        <v>85</v>
      </c>
      <c r="AN202">
        <v>19842.689999999999</v>
      </c>
      <c r="AO202">
        <v>59</v>
      </c>
      <c r="AP202">
        <v>4096.47</v>
      </c>
      <c r="AQ202">
        <v>86</v>
      </c>
      <c r="AR202">
        <v>28855.27</v>
      </c>
      <c r="AS202">
        <v>82</v>
      </c>
      <c r="AT202">
        <v>27636.19</v>
      </c>
      <c r="AU202">
        <v>73</v>
      </c>
      <c r="AV202">
        <v>18129.78</v>
      </c>
      <c r="AW202">
        <v>77</v>
      </c>
      <c r="AX202">
        <v>6385.7</v>
      </c>
      <c r="AY202">
        <v>75</v>
      </c>
      <c r="AZ202">
        <v>24755.31</v>
      </c>
      <c r="BA202">
        <v>96</v>
      </c>
      <c r="BB202">
        <v>12377.73</v>
      </c>
      <c r="BC202">
        <v>89</v>
      </c>
      <c r="BD202">
        <v>30617.37</v>
      </c>
      <c r="BE202">
        <v>85</v>
      </c>
      <c r="BF202">
        <v>21102.87</v>
      </c>
      <c r="BG202">
        <v>73</v>
      </c>
      <c r="BH202">
        <v>3579.03</v>
      </c>
      <c r="BI202">
        <v>71</v>
      </c>
      <c r="BJ202">
        <v>8759.74</v>
      </c>
      <c r="BK202">
        <v>63</v>
      </c>
      <c r="BL202">
        <v>14928.47</v>
      </c>
      <c r="BM202">
        <v>71</v>
      </c>
      <c r="BN202">
        <v>16669.54</v>
      </c>
      <c r="BO202">
        <v>73</v>
      </c>
      <c r="BP202">
        <v>27053.89</v>
      </c>
      <c r="BQ202">
        <v>79</v>
      </c>
      <c r="BR202">
        <v>19419.36</v>
      </c>
      <c r="BS202">
        <v>75</v>
      </c>
      <c r="BT202">
        <v>14010.76</v>
      </c>
      <c r="BU202">
        <v>64</v>
      </c>
      <c r="BV202">
        <v>6110.74</v>
      </c>
      <c r="BW202">
        <v>87</v>
      </c>
      <c r="BX202">
        <v>22071.23</v>
      </c>
      <c r="BY202">
        <v>67</v>
      </c>
      <c r="BZ202">
        <v>24340.94</v>
      </c>
      <c r="CA202">
        <v>60</v>
      </c>
      <c r="CB202">
        <v>11428.72</v>
      </c>
      <c r="CC202">
        <v>64</v>
      </c>
      <c r="CD202">
        <v>9203.2000000000007</v>
      </c>
      <c r="CE202">
        <v>82</v>
      </c>
      <c r="CF202">
        <v>2992.59</v>
      </c>
      <c r="CG202">
        <v>57</v>
      </c>
      <c r="CH202">
        <v>25760.83</v>
      </c>
      <c r="CI202">
        <v>79</v>
      </c>
      <c r="CJ202">
        <v>11910.72</v>
      </c>
      <c r="CK202">
        <v>60</v>
      </c>
      <c r="CL202">
        <v>22648.99</v>
      </c>
      <c r="CM202">
        <v>89</v>
      </c>
      <c r="CN202">
        <v>28364.92</v>
      </c>
      <c r="CO202">
        <v>73</v>
      </c>
      <c r="CP202">
        <v>14120.48</v>
      </c>
      <c r="CQ202">
        <v>62</v>
      </c>
      <c r="CR202">
        <v>19194.810000000001</v>
      </c>
      <c r="CS202">
        <v>69</v>
      </c>
      <c r="CT202">
        <v>4132.68</v>
      </c>
      <c r="CU202">
        <v>79</v>
      </c>
      <c r="CV202">
        <v>6857.68</v>
      </c>
      <c r="CW202">
        <v>67</v>
      </c>
      <c r="CX202">
        <v>9550.33</v>
      </c>
      <c r="CY202">
        <v>61</v>
      </c>
      <c r="CZ202">
        <v>16763.150000000001</v>
      </c>
      <c r="DA202">
        <v>64</v>
      </c>
      <c r="DB202">
        <v>15.94</v>
      </c>
      <c r="DC202">
        <v>208578.73</v>
      </c>
      <c r="DD202">
        <v>3622</v>
      </c>
    </row>
    <row r="206" spans="1:108">
      <c r="A206" t="s">
        <v>2</v>
      </c>
      <c r="B206" t="s">
        <v>1</v>
      </c>
      <c r="C206" t="s">
        <v>3</v>
      </c>
      <c r="D206" t="s">
        <v>4</v>
      </c>
      <c r="E206" t="s">
        <v>5</v>
      </c>
    </row>
    <row r="207" spans="1:108">
      <c r="A207">
        <v>3323</v>
      </c>
      <c r="B207" t="s">
        <v>18</v>
      </c>
      <c r="C207" t="s">
        <v>20</v>
      </c>
      <c r="D207">
        <v>50005.4</v>
      </c>
      <c r="E207">
        <v>3065.45</v>
      </c>
      <c r="F207">
        <v>2459.1</v>
      </c>
      <c r="G207">
        <v>6</v>
      </c>
      <c r="H207">
        <v>1237.8599999999999</v>
      </c>
      <c r="I207">
        <v>7</v>
      </c>
      <c r="J207">
        <v>2143.15</v>
      </c>
      <c r="K207">
        <v>8</v>
      </c>
      <c r="L207">
        <v>2333.46</v>
      </c>
      <c r="M207">
        <v>5</v>
      </c>
      <c r="N207">
        <v>956.49</v>
      </c>
      <c r="O207">
        <v>10</v>
      </c>
      <c r="P207">
        <v>806.65</v>
      </c>
      <c r="Q207">
        <v>5</v>
      </c>
      <c r="R207">
        <v>2572.52</v>
      </c>
      <c r="S207">
        <v>6</v>
      </c>
      <c r="T207">
        <v>1472.08</v>
      </c>
      <c r="U207">
        <v>8</v>
      </c>
      <c r="V207">
        <v>1822.99</v>
      </c>
      <c r="W207">
        <v>9</v>
      </c>
      <c r="X207">
        <v>1235.6199999999999</v>
      </c>
      <c r="Y207">
        <v>10</v>
      </c>
      <c r="Z207">
        <v>2611.5100000000002</v>
      </c>
      <c r="AA207">
        <v>5</v>
      </c>
      <c r="AB207">
        <v>1371.47</v>
      </c>
      <c r="AC207">
        <v>7</v>
      </c>
      <c r="AD207">
        <v>1055.95</v>
      </c>
      <c r="AE207">
        <v>7</v>
      </c>
      <c r="AF207">
        <v>1279.77</v>
      </c>
      <c r="AG207">
        <v>7</v>
      </c>
      <c r="AH207">
        <v>2067.59</v>
      </c>
      <c r="AI207">
        <v>10</v>
      </c>
      <c r="AJ207">
        <v>1076.56</v>
      </c>
      <c r="AK207">
        <v>2</v>
      </c>
      <c r="AL207">
        <v>752.25</v>
      </c>
      <c r="AM207">
        <v>7</v>
      </c>
      <c r="AN207">
        <v>2198.6999999999998</v>
      </c>
      <c r="AO207">
        <v>5</v>
      </c>
      <c r="AP207">
        <v>1685.72</v>
      </c>
      <c r="AQ207">
        <v>6</v>
      </c>
      <c r="AR207">
        <v>2443.31</v>
      </c>
      <c r="AS207">
        <v>9</v>
      </c>
      <c r="AT207">
        <v>2166.48</v>
      </c>
      <c r="AU207">
        <v>8</v>
      </c>
      <c r="AV207">
        <v>2221.21</v>
      </c>
      <c r="AW207">
        <v>4</v>
      </c>
      <c r="AX207">
        <v>2664.12</v>
      </c>
      <c r="AY207">
        <v>10</v>
      </c>
      <c r="AZ207">
        <v>1164.81</v>
      </c>
      <c r="BA207">
        <v>7</v>
      </c>
      <c r="BB207">
        <v>1362.62</v>
      </c>
      <c r="BC207">
        <v>5</v>
      </c>
      <c r="BD207">
        <v>2470.08</v>
      </c>
      <c r="BE207">
        <v>5</v>
      </c>
      <c r="BF207">
        <v>1287.0999999999999</v>
      </c>
      <c r="BG207">
        <v>9</v>
      </c>
      <c r="BH207">
        <v>1980.58</v>
      </c>
      <c r="BI207">
        <v>7</v>
      </c>
      <c r="BJ207">
        <v>1794.61</v>
      </c>
      <c r="BK207">
        <v>6</v>
      </c>
      <c r="BL207">
        <v>1007.96</v>
      </c>
      <c r="BM207">
        <v>3</v>
      </c>
      <c r="BN207">
        <v>1937.24</v>
      </c>
      <c r="BO207">
        <v>1</v>
      </c>
      <c r="BP207">
        <v>2184.29</v>
      </c>
      <c r="BQ207">
        <v>3</v>
      </c>
      <c r="BR207">
        <v>1147.5</v>
      </c>
      <c r="BS207">
        <v>8</v>
      </c>
      <c r="BT207">
        <v>1291.69</v>
      </c>
      <c r="BU207">
        <v>10</v>
      </c>
      <c r="BV207">
        <v>1545.33</v>
      </c>
      <c r="BW207">
        <v>6</v>
      </c>
      <c r="BX207">
        <v>1561.95</v>
      </c>
      <c r="BY207">
        <v>4</v>
      </c>
      <c r="BZ207">
        <v>2509.88</v>
      </c>
      <c r="CA207">
        <v>14</v>
      </c>
      <c r="CB207">
        <v>1984.56</v>
      </c>
      <c r="CC207">
        <v>9</v>
      </c>
      <c r="CD207">
        <v>2049.14</v>
      </c>
      <c r="CE207">
        <v>3</v>
      </c>
      <c r="CF207">
        <v>887.26</v>
      </c>
      <c r="CG207">
        <v>6</v>
      </c>
      <c r="CH207">
        <v>2981.12</v>
      </c>
      <c r="CI207">
        <v>14</v>
      </c>
      <c r="CJ207">
        <v>1781.73</v>
      </c>
      <c r="CK207">
        <v>8</v>
      </c>
      <c r="CL207">
        <v>2159.36</v>
      </c>
      <c r="CM207">
        <v>11</v>
      </c>
      <c r="CN207">
        <v>4195.6499999999996</v>
      </c>
      <c r="CO207">
        <v>11</v>
      </c>
      <c r="CP207">
        <v>3898.39</v>
      </c>
      <c r="CQ207">
        <v>8</v>
      </c>
      <c r="CR207">
        <v>3685.15</v>
      </c>
      <c r="CS207">
        <v>10</v>
      </c>
      <c r="CT207">
        <v>1362.78</v>
      </c>
      <c r="CU207">
        <v>12</v>
      </c>
      <c r="CV207">
        <v>2488.15</v>
      </c>
      <c r="CW207">
        <v>11</v>
      </c>
      <c r="CX207">
        <v>1545.84</v>
      </c>
      <c r="CY207">
        <v>9</v>
      </c>
      <c r="CZ207">
        <v>3272.36</v>
      </c>
      <c r="DA207">
        <v>7</v>
      </c>
      <c r="DB207">
        <v>3.83</v>
      </c>
      <c r="DC207">
        <v>85613.759999999995</v>
      </c>
      <c r="DD207">
        <v>368</v>
      </c>
    </row>
    <row r="208" spans="1:108">
      <c r="A208">
        <v>3323</v>
      </c>
      <c r="B208" t="s">
        <v>18</v>
      </c>
      <c r="C208" t="s">
        <v>20</v>
      </c>
      <c r="D208">
        <v>49128.95</v>
      </c>
      <c r="E208">
        <v>3130.26</v>
      </c>
      <c r="F208">
        <v>991.29</v>
      </c>
      <c r="G208">
        <v>6</v>
      </c>
      <c r="H208">
        <v>2096.69</v>
      </c>
      <c r="I208">
        <v>7</v>
      </c>
      <c r="J208">
        <v>1600.93</v>
      </c>
      <c r="K208">
        <v>8</v>
      </c>
      <c r="L208">
        <v>2221.02</v>
      </c>
      <c r="M208">
        <v>5</v>
      </c>
      <c r="N208">
        <v>907.24</v>
      </c>
      <c r="O208">
        <v>10</v>
      </c>
      <c r="P208">
        <v>786.43</v>
      </c>
      <c r="Q208">
        <v>5</v>
      </c>
      <c r="R208">
        <v>2407.9699999999998</v>
      </c>
      <c r="S208">
        <v>6</v>
      </c>
      <c r="T208">
        <v>1877.15</v>
      </c>
      <c r="U208">
        <v>8</v>
      </c>
      <c r="V208">
        <v>1258.54</v>
      </c>
      <c r="W208">
        <v>9</v>
      </c>
      <c r="X208">
        <v>972.16</v>
      </c>
      <c r="Y208">
        <v>10</v>
      </c>
      <c r="Z208">
        <v>1216.04</v>
      </c>
      <c r="AA208">
        <v>5</v>
      </c>
      <c r="AB208">
        <v>1715.64</v>
      </c>
      <c r="AC208">
        <v>7</v>
      </c>
      <c r="AD208">
        <v>1960.31</v>
      </c>
      <c r="AE208">
        <v>7</v>
      </c>
      <c r="AF208">
        <v>2031.16</v>
      </c>
      <c r="AG208">
        <v>7</v>
      </c>
      <c r="AH208">
        <v>1333.05</v>
      </c>
      <c r="AI208">
        <v>10</v>
      </c>
      <c r="AJ208">
        <v>899.2</v>
      </c>
      <c r="AK208">
        <v>2</v>
      </c>
      <c r="AL208">
        <v>1075.55</v>
      </c>
      <c r="AM208">
        <v>7</v>
      </c>
      <c r="AN208">
        <v>1467.46</v>
      </c>
      <c r="AO208">
        <v>5</v>
      </c>
      <c r="AP208">
        <v>2210.29</v>
      </c>
      <c r="AQ208">
        <v>6</v>
      </c>
      <c r="AR208">
        <v>781.03</v>
      </c>
      <c r="AS208">
        <v>9</v>
      </c>
      <c r="AT208">
        <v>2391.4299999999998</v>
      </c>
      <c r="AU208">
        <v>8</v>
      </c>
      <c r="AV208">
        <v>1948.47</v>
      </c>
      <c r="AW208">
        <v>4</v>
      </c>
      <c r="AX208">
        <v>1684.59</v>
      </c>
      <c r="AY208">
        <v>10</v>
      </c>
      <c r="AZ208">
        <v>1252.08</v>
      </c>
      <c r="BA208">
        <v>7</v>
      </c>
      <c r="BB208">
        <v>2529.94</v>
      </c>
      <c r="BC208">
        <v>5</v>
      </c>
      <c r="BD208">
        <v>1146.54</v>
      </c>
      <c r="BE208">
        <v>5</v>
      </c>
      <c r="BF208">
        <v>1942.99</v>
      </c>
      <c r="BG208">
        <v>9</v>
      </c>
      <c r="BH208">
        <v>2172.06</v>
      </c>
      <c r="BI208">
        <v>7</v>
      </c>
      <c r="BJ208">
        <v>1150.82</v>
      </c>
      <c r="BK208">
        <v>6</v>
      </c>
      <c r="BL208">
        <v>712.8</v>
      </c>
      <c r="BM208">
        <v>3</v>
      </c>
      <c r="BN208">
        <v>1951.32</v>
      </c>
      <c r="BO208">
        <v>1</v>
      </c>
      <c r="BP208">
        <v>1034.53</v>
      </c>
      <c r="BQ208">
        <v>3</v>
      </c>
      <c r="BR208">
        <v>1710.34</v>
      </c>
      <c r="BS208">
        <v>8</v>
      </c>
      <c r="BT208">
        <v>2049.15</v>
      </c>
      <c r="BU208">
        <v>10</v>
      </c>
      <c r="BV208">
        <v>1385.87</v>
      </c>
      <c r="BW208">
        <v>6</v>
      </c>
      <c r="BX208">
        <v>1728.06</v>
      </c>
      <c r="BY208">
        <v>4</v>
      </c>
      <c r="BZ208">
        <v>2501.8000000000002</v>
      </c>
      <c r="CA208">
        <v>14</v>
      </c>
      <c r="CB208">
        <v>1108.6099999999999</v>
      </c>
      <c r="CC208">
        <v>9</v>
      </c>
      <c r="CD208">
        <v>1113.82</v>
      </c>
      <c r="CE208">
        <v>3</v>
      </c>
      <c r="CF208">
        <v>2214.71</v>
      </c>
      <c r="CG208">
        <v>6</v>
      </c>
      <c r="CH208">
        <v>3401.61</v>
      </c>
      <c r="CI208">
        <v>14</v>
      </c>
      <c r="CJ208">
        <v>1150.77</v>
      </c>
      <c r="CK208">
        <v>8</v>
      </c>
      <c r="CL208">
        <v>2321.91</v>
      </c>
      <c r="CM208">
        <v>11</v>
      </c>
      <c r="CN208">
        <v>2028.28</v>
      </c>
      <c r="CO208">
        <v>11</v>
      </c>
      <c r="CP208">
        <v>2899.42</v>
      </c>
      <c r="CQ208">
        <v>8</v>
      </c>
      <c r="CR208">
        <v>4011.59</v>
      </c>
      <c r="CS208">
        <v>10</v>
      </c>
      <c r="CT208">
        <v>3740.7</v>
      </c>
      <c r="CU208">
        <v>12</v>
      </c>
      <c r="CV208">
        <v>1659.33</v>
      </c>
      <c r="CW208">
        <v>11</v>
      </c>
      <c r="CX208">
        <v>1097.6199999999999</v>
      </c>
      <c r="CY208">
        <v>9</v>
      </c>
      <c r="CZ208">
        <v>2621.93</v>
      </c>
      <c r="DA208">
        <v>7</v>
      </c>
      <c r="DB208">
        <v>3.08</v>
      </c>
      <c r="DC208">
        <v>80420.429999999993</v>
      </c>
      <c r="DD208">
        <v>368</v>
      </c>
    </row>
    <row r="209" spans="1:108">
      <c r="B209" t="s">
        <v>18</v>
      </c>
      <c r="C209" t="s">
        <v>20</v>
      </c>
      <c r="D209">
        <v>52112.58</v>
      </c>
      <c r="E209">
        <v>3272.04</v>
      </c>
      <c r="F209">
        <v>1076.01</v>
      </c>
      <c r="G209">
        <v>6</v>
      </c>
      <c r="H209">
        <v>1789.55</v>
      </c>
      <c r="I209">
        <v>7</v>
      </c>
      <c r="J209">
        <v>2470.69</v>
      </c>
      <c r="K209">
        <v>8</v>
      </c>
      <c r="L209">
        <v>1884.64</v>
      </c>
      <c r="M209">
        <v>5</v>
      </c>
      <c r="N209">
        <v>1047.76</v>
      </c>
      <c r="O209">
        <v>10</v>
      </c>
      <c r="P209">
        <v>868.36</v>
      </c>
      <c r="Q209">
        <v>5</v>
      </c>
      <c r="R209">
        <v>2361.63</v>
      </c>
      <c r="S209">
        <v>6</v>
      </c>
      <c r="T209">
        <v>1344.08</v>
      </c>
      <c r="U209">
        <v>8</v>
      </c>
      <c r="V209">
        <v>2208.35</v>
      </c>
      <c r="W209">
        <v>9</v>
      </c>
      <c r="X209">
        <v>1186.6500000000001</v>
      </c>
      <c r="Y209">
        <v>10</v>
      </c>
      <c r="Z209">
        <v>2968.65</v>
      </c>
      <c r="AA209">
        <v>5</v>
      </c>
      <c r="AB209">
        <v>2041.22</v>
      </c>
      <c r="AC209">
        <v>7</v>
      </c>
      <c r="AD209">
        <v>1107.07</v>
      </c>
      <c r="AE209">
        <v>7</v>
      </c>
      <c r="AF209">
        <v>2824.14</v>
      </c>
      <c r="AG209">
        <v>7</v>
      </c>
      <c r="AH209">
        <v>2549.9</v>
      </c>
      <c r="AI209">
        <v>10</v>
      </c>
      <c r="AJ209">
        <v>2983.77</v>
      </c>
      <c r="AK209">
        <v>2</v>
      </c>
      <c r="AL209">
        <v>1759.53</v>
      </c>
      <c r="AM209">
        <v>7</v>
      </c>
      <c r="AN209">
        <v>2239.52</v>
      </c>
      <c r="AO209">
        <v>5</v>
      </c>
      <c r="AP209">
        <v>1282.6099999999999</v>
      </c>
      <c r="AQ209">
        <v>6</v>
      </c>
      <c r="AR209">
        <v>1617.17</v>
      </c>
      <c r="AS209">
        <v>9</v>
      </c>
      <c r="AT209">
        <v>1508.16</v>
      </c>
      <c r="AU209">
        <v>8</v>
      </c>
      <c r="AV209">
        <v>2125.6799999999998</v>
      </c>
      <c r="AW209">
        <v>4</v>
      </c>
      <c r="AX209">
        <v>2900.37</v>
      </c>
      <c r="AY209">
        <v>10</v>
      </c>
      <c r="AZ209">
        <v>1561.55</v>
      </c>
      <c r="BA209">
        <v>7</v>
      </c>
      <c r="BB209">
        <v>1870.17</v>
      </c>
      <c r="BC209">
        <v>5</v>
      </c>
      <c r="BD209">
        <v>2227.77</v>
      </c>
      <c r="BE209">
        <v>5</v>
      </c>
      <c r="BF209">
        <v>2567.52</v>
      </c>
      <c r="BG209">
        <v>9</v>
      </c>
      <c r="BH209">
        <v>1936.47</v>
      </c>
      <c r="BI209">
        <v>7</v>
      </c>
      <c r="BJ209">
        <v>1327.3</v>
      </c>
      <c r="BK209">
        <v>6</v>
      </c>
      <c r="BL209">
        <v>826.53</v>
      </c>
      <c r="BM209">
        <v>3</v>
      </c>
      <c r="BN209">
        <v>2098.27</v>
      </c>
      <c r="BO209">
        <v>1</v>
      </c>
      <c r="BP209">
        <v>882.03</v>
      </c>
      <c r="BQ209">
        <v>3</v>
      </c>
      <c r="BR209">
        <v>2720.69</v>
      </c>
      <c r="BS209">
        <v>8</v>
      </c>
      <c r="BT209">
        <v>1418.28</v>
      </c>
      <c r="BU209">
        <v>10</v>
      </c>
      <c r="BV209">
        <v>1344.39</v>
      </c>
      <c r="BW209">
        <v>6</v>
      </c>
      <c r="BX209">
        <v>2108.5100000000002</v>
      </c>
      <c r="BY209">
        <v>4</v>
      </c>
      <c r="BZ209">
        <v>1958.87</v>
      </c>
      <c r="CA209">
        <v>14</v>
      </c>
      <c r="CB209">
        <v>2700.65</v>
      </c>
      <c r="CC209">
        <v>9</v>
      </c>
      <c r="CD209">
        <v>2353.13</v>
      </c>
      <c r="CE209">
        <v>3</v>
      </c>
      <c r="CF209">
        <v>2342.8200000000002</v>
      </c>
      <c r="CG209">
        <v>6</v>
      </c>
      <c r="CH209">
        <v>4214.7299999999996</v>
      </c>
      <c r="CI209">
        <v>14</v>
      </c>
      <c r="CJ209">
        <v>2128.85</v>
      </c>
      <c r="CK209">
        <v>8</v>
      </c>
      <c r="CL209">
        <v>2339.67</v>
      </c>
      <c r="CM209">
        <v>11</v>
      </c>
      <c r="CN209">
        <v>3352.76</v>
      </c>
      <c r="CO209">
        <v>11</v>
      </c>
      <c r="CP209">
        <v>2825.87</v>
      </c>
      <c r="CQ209">
        <v>8</v>
      </c>
      <c r="CR209">
        <v>1943.22</v>
      </c>
      <c r="CS209">
        <v>10</v>
      </c>
      <c r="CT209">
        <v>1437.22</v>
      </c>
      <c r="CU209">
        <v>12</v>
      </c>
      <c r="CV209">
        <v>3670.17</v>
      </c>
      <c r="CW209">
        <v>11</v>
      </c>
      <c r="CX209">
        <v>1295.53</v>
      </c>
      <c r="CY209">
        <v>9</v>
      </c>
      <c r="CZ209">
        <v>4420.84</v>
      </c>
      <c r="DA209">
        <v>7</v>
      </c>
      <c r="DB209">
        <v>1.75</v>
      </c>
      <c r="DC209">
        <v>85669.62</v>
      </c>
      <c r="DD209">
        <v>368</v>
      </c>
    </row>
    <row r="212" spans="1:108">
      <c r="A212" t="s">
        <v>2</v>
      </c>
      <c r="B212" t="s">
        <v>1</v>
      </c>
      <c r="C212" t="s">
        <v>3</v>
      </c>
      <c r="D212" t="s">
        <v>4</v>
      </c>
      <c r="E212" t="s">
        <v>5</v>
      </c>
      <c r="F212" t="s">
        <v>21</v>
      </c>
      <c r="G212" t="s">
        <v>22</v>
      </c>
      <c r="H212" t="s">
        <v>23</v>
      </c>
      <c r="I212" t="s">
        <v>24</v>
      </c>
      <c r="J212" t="s">
        <v>25</v>
      </c>
      <c r="K212" t="s">
        <v>26</v>
      </c>
      <c r="L212" t="s">
        <v>27</v>
      </c>
      <c r="M212" t="s">
        <v>28</v>
      </c>
      <c r="N212" t="s">
        <v>29</v>
      </c>
      <c r="O212" t="s">
        <v>30</v>
      </c>
      <c r="P212" t="s">
        <v>31</v>
      </c>
      <c r="Q212" t="s">
        <v>32</v>
      </c>
      <c r="R212" t="s">
        <v>33</v>
      </c>
      <c r="S212" t="s">
        <v>34</v>
      </c>
      <c r="T212" t="s">
        <v>35</v>
      </c>
      <c r="U212" t="s">
        <v>36</v>
      </c>
      <c r="V212" t="s">
        <v>37</v>
      </c>
      <c r="W212" t="s">
        <v>38</v>
      </c>
      <c r="X212" t="s">
        <v>39</v>
      </c>
      <c r="Y212" t="s">
        <v>40</v>
      </c>
      <c r="Z212" t="s">
        <v>41</v>
      </c>
      <c r="AA212" t="s">
        <v>42</v>
      </c>
      <c r="AB212" t="s">
        <v>43</v>
      </c>
      <c r="AC212" t="s">
        <v>44</v>
      </c>
      <c r="AD212" t="s">
        <v>45</v>
      </c>
      <c r="AE212" t="s">
        <v>46</v>
      </c>
      <c r="AF212" t="s">
        <v>47</v>
      </c>
      <c r="AG212" t="s">
        <v>48</v>
      </c>
      <c r="AH212" t="s">
        <v>49</v>
      </c>
      <c r="AI212" t="s">
        <v>50</v>
      </c>
      <c r="AJ212" t="s">
        <v>51</v>
      </c>
      <c r="AK212" t="s">
        <v>52</v>
      </c>
      <c r="AL212" t="s">
        <v>53</v>
      </c>
      <c r="AM212" t="s">
        <v>54</v>
      </c>
      <c r="AN212" t="s">
        <v>55</v>
      </c>
      <c r="AO212" t="s">
        <v>56</v>
      </c>
      <c r="AP212" t="s">
        <v>57</v>
      </c>
      <c r="AQ212" t="s">
        <v>58</v>
      </c>
      <c r="AR212" t="s">
        <v>59</v>
      </c>
      <c r="AS212" t="s">
        <v>60</v>
      </c>
      <c r="AT212" t="s">
        <v>61</v>
      </c>
      <c r="AU212" t="s">
        <v>62</v>
      </c>
      <c r="AV212" t="s">
        <v>63</v>
      </c>
      <c r="AW212" t="s">
        <v>64</v>
      </c>
      <c r="AX212" t="s">
        <v>65</v>
      </c>
      <c r="AY212" t="s">
        <v>66</v>
      </c>
      <c r="AZ212" t="s">
        <v>67</v>
      </c>
      <c r="BA212" t="s">
        <v>68</v>
      </c>
      <c r="BB212" t="s">
        <v>69</v>
      </c>
      <c r="BC212" t="s">
        <v>70</v>
      </c>
      <c r="BD212" t="s">
        <v>71</v>
      </c>
      <c r="BE212" t="s">
        <v>72</v>
      </c>
      <c r="BF212" t="s">
        <v>73</v>
      </c>
      <c r="BG212" t="s">
        <v>74</v>
      </c>
      <c r="BH212" t="s">
        <v>75</v>
      </c>
      <c r="BI212" t="s">
        <v>76</v>
      </c>
      <c r="BJ212" t="s">
        <v>77</v>
      </c>
      <c r="BK212" t="s">
        <v>78</v>
      </c>
      <c r="BL212" t="s">
        <v>79</v>
      </c>
      <c r="BM212" t="s">
        <v>80</v>
      </c>
      <c r="BN212" t="s">
        <v>81</v>
      </c>
      <c r="BO212" t="s">
        <v>82</v>
      </c>
      <c r="BP212" t="s">
        <v>83</v>
      </c>
      <c r="BQ212" t="s">
        <v>84</v>
      </c>
      <c r="BR212" t="s">
        <v>85</v>
      </c>
      <c r="BS212" t="s">
        <v>86</v>
      </c>
      <c r="BT212" t="s">
        <v>87</v>
      </c>
      <c r="BU212" t="s">
        <v>88</v>
      </c>
      <c r="BV212" t="s">
        <v>89</v>
      </c>
      <c r="BW212" t="s">
        <v>90</v>
      </c>
      <c r="BX212" t="s">
        <v>91</v>
      </c>
      <c r="BY212" t="s">
        <v>92</v>
      </c>
      <c r="BZ212" t="s">
        <v>93</v>
      </c>
      <c r="CA212" t="s">
        <v>94</v>
      </c>
      <c r="CB212" t="s">
        <v>95</v>
      </c>
      <c r="CC212" t="s">
        <v>96</v>
      </c>
      <c r="CD212" t="s">
        <v>97</v>
      </c>
      <c r="CE212" t="s">
        <v>98</v>
      </c>
      <c r="CF212" t="s">
        <v>99</v>
      </c>
      <c r="CG212" t="s">
        <v>100</v>
      </c>
      <c r="CH212" t="s">
        <v>101</v>
      </c>
      <c r="CI212" t="s">
        <v>102</v>
      </c>
      <c r="CJ212" t="s">
        <v>103</v>
      </c>
      <c r="CK212" t="s">
        <v>104</v>
      </c>
      <c r="CL212" t="s">
        <v>105</v>
      </c>
      <c r="CM212" t="s">
        <v>106</v>
      </c>
      <c r="CN212" t="s">
        <v>107</v>
      </c>
      <c r="CO212" t="s">
        <v>108</v>
      </c>
      <c r="CP212" t="s">
        <v>109</v>
      </c>
      <c r="CQ212" t="s">
        <v>110</v>
      </c>
      <c r="CR212" t="s">
        <v>111</v>
      </c>
      <c r="CS212" t="s">
        <v>112</v>
      </c>
      <c r="CT212" t="s">
        <v>113</v>
      </c>
      <c r="CU212" t="s">
        <v>114</v>
      </c>
      <c r="CV212" t="s">
        <v>115</v>
      </c>
      <c r="CW212" t="s">
        <v>116</v>
      </c>
      <c r="CX212" t="s">
        <v>117</v>
      </c>
      <c r="CY212" t="s">
        <v>118</v>
      </c>
      <c r="CZ212" t="s">
        <v>119</v>
      </c>
      <c r="DA212" t="s">
        <v>120</v>
      </c>
      <c r="DB212" t="s">
        <v>121</v>
      </c>
      <c r="DC212" t="s">
        <v>122</v>
      </c>
      <c r="DD212" t="s">
        <v>123</v>
      </c>
    </row>
    <row r="213" spans="1:108">
      <c r="A213">
        <v>330665</v>
      </c>
      <c r="B213" t="s">
        <v>8</v>
      </c>
      <c r="C213" t="s">
        <v>124</v>
      </c>
      <c r="D213">
        <v>104349.67</v>
      </c>
      <c r="E213">
        <v>5551.13</v>
      </c>
      <c r="F213">
        <v>326020.46000000002</v>
      </c>
      <c r="G213">
        <v>770</v>
      </c>
      <c r="H213">
        <v>294996.84999999998</v>
      </c>
      <c r="I213">
        <v>751</v>
      </c>
      <c r="J213">
        <v>277978.59000000003</v>
      </c>
      <c r="K213">
        <v>697</v>
      </c>
      <c r="L213">
        <v>309135.21000000002</v>
      </c>
      <c r="M213">
        <v>716</v>
      </c>
      <c r="N213">
        <v>346205.17</v>
      </c>
      <c r="O213">
        <v>679</v>
      </c>
      <c r="P213">
        <v>353835.8</v>
      </c>
      <c r="Q213">
        <v>666</v>
      </c>
      <c r="R213">
        <v>340776.02</v>
      </c>
      <c r="S213">
        <v>745</v>
      </c>
      <c r="T213">
        <v>264672.57</v>
      </c>
      <c r="U213">
        <v>760</v>
      </c>
      <c r="V213">
        <v>251730.27</v>
      </c>
      <c r="W213">
        <v>733</v>
      </c>
      <c r="X213">
        <v>351919.06</v>
      </c>
      <c r="Y213">
        <v>754</v>
      </c>
      <c r="Z213">
        <v>275037</v>
      </c>
      <c r="AA213">
        <v>733</v>
      </c>
      <c r="AB213">
        <v>291751.3</v>
      </c>
      <c r="AC213">
        <v>710</v>
      </c>
      <c r="AD213">
        <v>283191.31</v>
      </c>
      <c r="AE213">
        <v>698</v>
      </c>
      <c r="AF213">
        <v>321859.75</v>
      </c>
      <c r="AG213">
        <v>751</v>
      </c>
      <c r="AH213">
        <v>264803.18</v>
      </c>
      <c r="AI213">
        <v>699</v>
      </c>
      <c r="AJ213">
        <v>332927.38</v>
      </c>
      <c r="AK213">
        <v>762</v>
      </c>
      <c r="AL213">
        <v>342862.48</v>
      </c>
      <c r="AM213">
        <v>747</v>
      </c>
      <c r="AN213">
        <v>311385.03999999998</v>
      </c>
      <c r="AO213">
        <v>776</v>
      </c>
      <c r="AP213">
        <v>344461.51</v>
      </c>
      <c r="AQ213">
        <v>719</v>
      </c>
      <c r="AR213">
        <v>299921.42</v>
      </c>
      <c r="AS213">
        <v>700</v>
      </c>
      <c r="AT213">
        <v>236994.88</v>
      </c>
      <c r="AU213">
        <v>767</v>
      </c>
      <c r="AV213">
        <v>307105.13</v>
      </c>
      <c r="AW213">
        <v>728</v>
      </c>
      <c r="AX213">
        <v>271495.69</v>
      </c>
      <c r="AY213">
        <v>742</v>
      </c>
      <c r="AZ213">
        <v>225902.39</v>
      </c>
      <c r="BA213">
        <v>710</v>
      </c>
      <c r="BB213">
        <v>297686.82</v>
      </c>
      <c r="BC213">
        <v>696</v>
      </c>
      <c r="BD213">
        <v>289851.13</v>
      </c>
      <c r="BE213">
        <v>718</v>
      </c>
      <c r="BF213">
        <v>252373.64</v>
      </c>
      <c r="BG213">
        <v>688</v>
      </c>
      <c r="BH213">
        <v>245214.27</v>
      </c>
      <c r="BI213">
        <v>708</v>
      </c>
      <c r="BJ213">
        <v>262363.63</v>
      </c>
      <c r="BK213">
        <v>750</v>
      </c>
      <c r="BL213">
        <v>281497.48</v>
      </c>
      <c r="BM213">
        <v>760</v>
      </c>
      <c r="BN213">
        <v>230287.03</v>
      </c>
      <c r="BO213">
        <v>734</v>
      </c>
      <c r="BP213">
        <v>291624.71000000002</v>
      </c>
      <c r="BQ213">
        <v>749</v>
      </c>
      <c r="BR213">
        <v>257123.15</v>
      </c>
      <c r="BS213">
        <v>717</v>
      </c>
      <c r="BT213">
        <v>249055.46</v>
      </c>
      <c r="BU213">
        <v>748</v>
      </c>
      <c r="BV213">
        <v>282070.90999999997</v>
      </c>
      <c r="BW213">
        <v>742</v>
      </c>
      <c r="BX213">
        <v>272939.82</v>
      </c>
      <c r="BY213">
        <v>717</v>
      </c>
      <c r="BZ213">
        <v>264689.59999999998</v>
      </c>
      <c r="CA213">
        <v>697</v>
      </c>
      <c r="CB213">
        <v>239631.78</v>
      </c>
      <c r="CC213">
        <v>751</v>
      </c>
      <c r="CD213">
        <v>221231.1</v>
      </c>
      <c r="CE213">
        <v>729</v>
      </c>
      <c r="CF213">
        <v>212715.3</v>
      </c>
      <c r="CG213">
        <v>686</v>
      </c>
      <c r="CH213">
        <v>235038.67</v>
      </c>
      <c r="CI213">
        <v>731</v>
      </c>
      <c r="CJ213">
        <v>259810.63</v>
      </c>
      <c r="CK213">
        <v>740</v>
      </c>
      <c r="CL213">
        <v>250774.53</v>
      </c>
      <c r="CM213">
        <v>718</v>
      </c>
      <c r="CN213">
        <v>226286.9</v>
      </c>
      <c r="CO213">
        <v>687</v>
      </c>
      <c r="CP213">
        <v>242288.98</v>
      </c>
      <c r="CQ213">
        <v>688</v>
      </c>
      <c r="CR213">
        <v>210571.59</v>
      </c>
      <c r="CS213">
        <v>737</v>
      </c>
      <c r="CT213">
        <v>269162.61</v>
      </c>
      <c r="CU213">
        <v>744</v>
      </c>
      <c r="CV213">
        <v>201378.06</v>
      </c>
      <c r="CW213">
        <v>680</v>
      </c>
      <c r="CX213">
        <v>219225.02</v>
      </c>
      <c r="CY213">
        <v>721</v>
      </c>
      <c r="CZ213">
        <v>277384.32000000001</v>
      </c>
      <c r="DA213">
        <v>719</v>
      </c>
      <c r="DB213">
        <v>113.28</v>
      </c>
      <c r="DC213">
        <v>1728913.69</v>
      </c>
      <c r="DD213">
        <v>36268</v>
      </c>
    </row>
    <row r="214" spans="1:108">
      <c r="A214">
        <v>330665</v>
      </c>
      <c r="B214" t="s">
        <v>8</v>
      </c>
      <c r="C214" t="s">
        <v>124</v>
      </c>
      <c r="D214">
        <v>98708.46</v>
      </c>
      <c r="E214">
        <v>4907.68</v>
      </c>
      <c r="F214">
        <v>296221.71000000002</v>
      </c>
      <c r="G214">
        <v>770</v>
      </c>
      <c r="H214">
        <v>249128.11</v>
      </c>
      <c r="I214">
        <v>751</v>
      </c>
      <c r="J214">
        <v>285629.84000000003</v>
      </c>
      <c r="K214">
        <v>697</v>
      </c>
      <c r="L214">
        <v>258022.29</v>
      </c>
      <c r="M214">
        <v>716</v>
      </c>
      <c r="N214">
        <v>306543.84999999998</v>
      </c>
      <c r="O214">
        <v>679</v>
      </c>
      <c r="P214">
        <v>299714.17</v>
      </c>
      <c r="Q214">
        <v>666</v>
      </c>
      <c r="R214">
        <v>277913.48</v>
      </c>
      <c r="S214">
        <v>745</v>
      </c>
      <c r="T214">
        <v>268412.53999999998</v>
      </c>
      <c r="U214">
        <v>760</v>
      </c>
      <c r="V214">
        <v>237391.99</v>
      </c>
      <c r="W214">
        <v>733</v>
      </c>
      <c r="X214">
        <v>226551.23</v>
      </c>
      <c r="Y214">
        <v>754</v>
      </c>
      <c r="Z214">
        <v>278573.64</v>
      </c>
      <c r="AA214">
        <v>733</v>
      </c>
      <c r="AB214">
        <v>242201.05</v>
      </c>
      <c r="AC214">
        <v>710</v>
      </c>
      <c r="AD214">
        <v>233900.42</v>
      </c>
      <c r="AE214">
        <v>698</v>
      </c>
      <c r="AF214">
        <v>251913.02</v>
      </c>
      <c r="AG214">
        <v>751</v>
      </c>
      <c r="AH214">
        <v>207394.83</v>
      </c>
      <c r="AI214">
        <v>699</v>
      </c>
      <c r="AJ214">
        <v>217759.23</v>
      </c>
      <c r="AK214">
        <v>762</v>
      </c>
      <c r="AL214">
        <v>269771.25</v>
      </c>
      <c r="AM214">
        <v>747</v>
      </c>
      <c r="AN214">
        <v>288690.88</v>
      </c>
      <c r="AO214">
        <v>776</v>
      </c>
      <c r="AP214">
        <v>226103.81</v>
      </c>
      <c r="AQ214">
        <v>719</v>
      </c>
      <c r="AR214">
        <v>259865.95</v>
      </c>
      <c r="AS214">
        <v>700</v>
      </c>
      <c r="AT214">
        <v>243954.83</v>
      </c>
      <c r="AU214">
        <v>767</v>
      </c>
      <c r="AV214">
        <v>253573.85</v>
      </c>
      <c r="AW214">
        <v>728</v>
      </c>
      <c r="AX214">
        <v>270681.67</v>
      </c>
      <c r="AY214">
        <v>742</v>
      </c>
      <c r="AZ214">
        <v>209510.04</v>
      </c>
      <c r="BA214">
        <v>710</v>
      </c>
      <c r="BB214">
        <v>261511.18</v>
      </c>
      <c r="BC214">
        <v>696</v>
      </c>
      <c r="BD214">
        <v>278975.7</v>
      </c>
      <c r="BE214">
        <v>718</v>
      </c>
      <c r="BF214">
        <v>224261.78</v>
      </c>
      <c r="BG214">
        <v>688</v>
      </c>
      <c r="BH214">
        <v>217170.59</v>
      </c>
      <c r="BI214">
        <v>708</v>
      </c>
      <c r="BJ214">
        <v>233577.05</v>
      </c>
      <c r="BK214">
        <v>750</v>
      </c>
      <c r="BL214">
        <v>201763.36</v>
      </c>
      <c r="BM214">
        <v>760</v>
      </c>
      <c r="BN214">
        <v>257985.11</v>
      </c>
      <c r="BO214">
        <v>734</v>
      </c>
      <c r="BP214">
        <v>219483.17</v>
      </c>
      <c r="BQ214">
        <v>747</v>
      </c>
      <c r="BR214">
        <v>226781.48</v>
      </c>
      <c r="BS214">
        <v>717</v>
      </c>
      <c r="BT214">
        <v>210739.8</v>
      </c>
      <c r="BU214">
        <v>748</v>
      </c>
      <c r="BV214">
        <v>242749.71</v>
      </c>
      <c r="BW214">
        <v>742</v>
      </c>
      <c r="BX214">
        <v>234396.79999999999</v>
      </c>
      <c r="BY214">
        <v>717</v>
      </c>
      <c r="BZ214">
        <v>249702.79</v>
      </c>
      <c r="CA214">
        <v>697</v>
      </c>
      <c r="CB214">
        <v>202026.86</v>
      </c>
      <c r="CC214">
        <v>751</v>
      </c>
      <c r="CD214">
        <v>193437.37</v>
      </c>
      <c r="CE214">
        <v>729</v>
      </c>
      <c r="CF214">
        <v>264447.51</v>
      </c>
      <c r="CG214">
        <v>686</v>
      </c>
      <c r="CH214">
        <v>201524.04</v>
      </c>
      <c r="CI214">
        <v>731</v>
      </c>
      <c r="CJ214">
        <v>209837.81</v>
      </c>
      <c r="CK214">
        <v>740</v>
      </c>
      <c r="CL214">
        <v>217428.31</v>
      </c>
      <c r="CM214">
        <v>718</v>
      </c>
      <c r="CN214">
        <v>248264.21</v>
      </c>
      <c r="CO214">
        <v>687</v>
      </c>
      <c r="CP214">
        <v>254545.09</v>
      </c>
      <c r="CQ214">
        <v>688</v>
      </c>
      <c r="CR214">
        <v>241622.82</v>
      </c>
      <c r="CS214">
        <v>737</v>
      </c>
      <c r="CT214">
        <v>225941.59</v>
      </c>
      <c r="CU214">
        <v>744</v>
      </c>
      <c r="CV214">
        <v>193496.65</v>
      </c>
      <c r="CW214">
        <v>680</v>
      </c>
      <c r="CX214">
        <v>187516.62</v>
      </c>
      <c r="CY214">
        <v>721</v>
      </c>
      <c r="CZ214">
        <v>233321.89</v>
      </c>
      <c r="DA214">
        <v>719</v>
      </c>
      <c r="DB214">
        <v>79.260000000000005</v>
      </c>
      <c r="DC214">
        <v>1520480.67</v>
      </c>
      <c r="DD214">
        <v>36266</v>
      </c>
    </row>
    <row r="215" spans="1:108">
      <c r="A215">
        <v>330665</v>
      </c>
      <c r="B215" t="s">
        <v>8</v>
      </c>
      <c r="C215" t="s">
        <v>124</v>
      </c>
      <c r="D215">
        <v>100695.76</v>
      </c>
      <c r="E215">
        <v>5283.66</v>
      </c>
      <c r="F215">
        <v>355348.76</v>
      </c>
      <c r="G215">
        <v>770</v>
      </c>
      <c r="H215">
        <v>330042.02</v>
      </c>
      <c r="I215">
        <v>751</v>
      </c>
      <c r="J215">
        <v>317756.7</v>
      </c>
      <c r="K215">
        <v>697</v>
      </c>
      <c r="L215">
        <v>269259.28999999998</v>
      </c>
      <c r="M215">
        <v>716</v>
      </c>
      <c r="N215">
        <v>341582.06</v>
      </c>
      <c r="O215">
        <v>679</v>
      </c>
      <c r="P215">
        <v>334300.74</v>
      </c>
      <c r="Q215">
        <v>666</v>
      </c>
      <c r="R215">
        <v>281207.8</v>
      </c>
      <c r="S215">
        <v>745</v>
      </c>
      <c r="T215">
        <v>294214.69</v>
      </c>
      <c r="U215">
        <v>760</v>
      </c>
      <c r="V215">
        <v>306717.61</v>
      </c>
      <c r="W215">
        <v>733</v>
      </c>
      <c r="X215">
        <v>258967.57</v>
      </c>
      <c r="Y215">
        <v>754</v>
      </c>
      <c r="Z215">
        <v>325733.58</v>
      </c>
      <c r="AA215">
        <v>733</v>
      </c>
      <c r="AB215">
        <v>315024.76</v>
      </c>
      <c r="AC215">
        <v>710</v>
      </c>
      <c r="AD215">
        <v>387825.44</v>
      </c>
      <c r="AE215">
        <v>698</v>
      </c>
      <c r="AF215">
        <v>365996.53</v>
      </c>
      <c r="AG215">
        <v>751</v>
      </c>
      <c r="AH215">
        <v>305125.21999999997</v>
      </c>
      <c r="AI215">
        <v>699</v>
      </c>
      <c r="AJ215">
        <v>337787.43</v>
      </c>
      <c r="AK215">
        <v>762</v>
      </c>
      <c r="AL215">
        <v>295262.58</v>
      </c>
      <c r="AM215">
        <v>747</v>
      </c>
      <c r="AN215">
        <v>352319.73</v>
      </c>
      <c r="AO215">
        <v>776</v>
      </c>
      <c r="AP215">
        <v>284009.19</v>
      </c>
      <c r="AQ215">
        <v>719</v>
      </c>
      <c r="AR215">
        <v>377531.47</v>
      </c>
      <c r="AS215">
        <v>700</v>
      </c>
      <c r="AT215">
        <v>246981.01</v>
      </c>
      <c r="AU215">
        <v>767</v>
      </c>
      <c r="AV215">
        <v>304806.05</v>
      </c>
      <c r="AW215">
        <v>728</v>
      </c>
      <c r="AX215">
        <v>320943.99</v>
      </c>
      <c r="AY215">
        <v>742</v>
      </c>
      <c r="AZ215">
        <v>289694.40000000002</v>
      </c>
      <c r="BA215">
        <v>710</v>
      </c>
      <c r="BB215">
        <v>254495.52</v>
      </c>
      <c r="BC215">
        <v>696</v>
      </c>
      <c r="BD215">
        <v>312540.53000000003</v>
      </c>
      <c r="BE215">
        <v>718</v>
      </c>
      <c r="BF215">
        <v>298765.96999999997</v>
      </c>
      <c r="BG215">
        <v>688</v>
      </c>
      <c r="BH215">
        <v>272125</v>
      </c>
      <c r="BI215">
        <v>708</v>
      </c>
      <c r="BJ215">
        <v>264270.93</v>
      </c>
      <c r="BK215">
        <v>750</v>
      </c>
      <c r="BL215">
        <v>281963.57</v>
      </c>
      <c r="BM215">
        <v>760</v>
      </c>
      <c r="BN215">
        <v>248825.64</v>
      </c>
      <c r="BO215">
        <v>734</v>
      </c>
      <c r="BP215">
        <v>240607.72</v>
      </c>
      <c r="BQ215">
        <v>749</v>
      </c>
      <c r="BR215">
        <v>185244.6</v>
      </c>
      <c r="BS215">
        <v>717</v>
      </c>
      <c r="BT215">
        <v>193854.83</v>
      </c>
      <c r="BU215">
        <v>748</v>
      </c>
      <c r="BV215">
        <v>257021.5</v>
      </c>
      <c r="BW215">
        <v>742</v>
      </c>
      <c r="BX215">
        <v>207928.1</v>
      </c>
      <c r="BY215">
        <v>717</v>
      </c>
      <c r="BZ215">
        <v>223244.77</v>
      </c>
      <c r="CA215">
        <v>697</v>
      </c>
      <c r="CB215">
        <v>231941.87</v>
      </c>
      <c r="CC215">
        <v>751</v>
      </c>
      <c r="CD215">
        <v>216178.31</v>
      </c>
      <c r="CE215">
        <v>729</v>
      </c>
      <c r="CF215">
        <v>200440.53</v>
      </c>
      <c r="CG215">
        <v>686</v>
      </c>
      <c r="CH215">
        <v>217403.27</v>
      </c>
      <c r="CI215">
        <v>731</v>
      </c>
      <c r="CJ215">
        <v>225842.42</v>
      </c>
      <c r="CK215">
        <v>740</v>
      </c>
      <c r="CL215">
        <v>247691.43</v>
      </c>
      <c r="CM215">
        <v>718</v>
      </c>
      <c r="CN215">
        <v>254201.94</v>
      </c>
      <c r="CO215">
        <v>687</v>
      </c>
      <c r="CP215">
        <v>239933.76</v>
      </c>
      <c r="CQ215">
        <v>688</v>
      </c>
      <c r="CR215">
        <v>209334.79</v>
      </c>
      <c r="CS215">
        <v>737</v>
      </c>
      <c r="CT215">
        <v>201438</v>
      </c>
      <c r="CU215">
        <v>744</v>
      </c>
      <c r="CV215">
        <v>260511.7</v>
      </c>
      <c r="CW215">
        <v>680</v>
      </c>
      <c r="CX215">
        <v>261526.49</v>
      </c>
      <c r="CY215">
        <v>721</v>
      </c>
      <c r="CZ215">
        <v>233276.64</v>
      </c>
      <c r="DA215">
        <v>719</v>
      </c>
      <c r="DB215">
        <v>86.37</v>
      </c>
      <c r="DC215">
        <v>1721423.12</v>
      </c>
      <c r="DD215">
        <v>36268</v>
      </c>
    </row>
    <row r="219" spans="1:108">
      <c r="A219" t="s">
        <v>2</v>
      </c>
      <c r="B219" t="s">
        <v>1</v>
      </c>
      <c r="C219" t="s">
        <v>3</v>
      </c>
      <c r="D219" t="s">
        <v>4</v>
      </c>
      <c r="E219" t="s">
        <v>5</v>
      </c>
      <c r="F219" t="s">
        <v>21</v>
      </c>
      <c r="G219" t="s">
        <v>22</v>
      </c>
      <c r="H219" t="s">
        <v>23</v>
      </c>
      <c r="I219" t="s">
        <v>24</v>
      </c>
      <c r="J219" t="s">
        <v>25</v>
      </c>
      <c r="K219" t="s">
        <v>26</v>
      </c>
      <c r="L219" t="s">
        <v>27</v>
      </c>
      <c r="M219" t="s">
        <v>28</v>
      </c>
      <c r="N219" t="s">
        <v>29</v>
      </c>
      <c r="O219" t="s">
        <v>30</v>
      </c>
      <c r="P219" t="s">
        <v>31</v>
      </c>
      <c r="Q219" t="s">
        <v>32</v>
      </c>
      <c r="R219" t="s">
        <v>33</v>
      </c>
      <c r="S219" t="s">
        <v>34</v>
      </c>
      <c r="T219" t="s">
        <v>35</v>
      </c>
      <c r="U219" t="s">
        <v>36</v>
      </c>
      <c r="V219" t="s">
        <v>37</v>
      </c>
      <c r="W219" t="s">
        <v>38</v>
      </c>
      <c r="X219" t="s">
        <v>39</v>
      </c>
      <c r="Y219" t="s">
        <v>40</v>
      </c>
      <c r="Z219" t="s">
        <v>41</v>
      </c>
      <c r="AA219" t="s">
        <v>42</v>
      </c>
      <c r="AB219" t="s">
        <v>43</v>
      </c>
      <c r="AC219" t="s">
        <v>44</v>
      </c>
      <c r="AD219" t="s">
        <v>45</v>
      </c>
      <c r="AE219" t="s">
        <v>46</v>
      </c>
      <c r="AF219" t="s">
        <v>47</v>
      </c>
      <c r="AG219" t="s">
        <v>48</v>
      </c>
      <c r="AH219" t="s">
        <v>49</v>
      </c>
      <c r="AI219" t="s">
        <v>50</v>
      </c>
      <c r="AJ219" t="s">
        <v>51</v>
      </c>
      <c r="AK219" t="s">
        <v>52</v>
      </c>
      <c r="AL219" t="s">
        <v>53</v>
      </c>
      <c r="AM219" t="s">
        <v>54</v>
      </c>
      <c r="AN219" t="s">
        <v>55</v>
      </c>
      <c r="AO219" t="s">
        <v>56</v>
      </c>
      <c r="AP219" t="s">
        <v>57</v>
      </c>
      <c r="AQ219" t="s">
        <v>58</v>
      </c>
      <c r="AR219" t="s">
        <v>59</v>
      </c>
      <c r="AS219" t="s">
        <v>60</v>
      </c>
      <c r="AT219" t="s">
        <v>61</v>
      </c>
      <c r="AU219" t="s">
        <v>62</v>
      </c>
      <c r="AV219" t="s">
        <v>63</v>
      </c>
      <c r="AW219" t="s">
        <v>64</v>
      </c>
      <c r="AX219" t="s">
        <v>65</v>
      </c>
      <c r="AY219" t="s">
        <v>66</v>
      </c>
      <c r="AZ219" t="s">
        <v>67</v>
      </c>
      <c r="BA219" t="s">
        <v>68</v>
      </c>
      <c r="BB219" t="s">
        <v>69</v>
      </c>
      <c r="BC219" t="s">
        <v>70</v>
      </c>
      <c r="BD219" t="s">
        <v>71</v>
      </c>
      <c r="BE219" t="s">
        <v>72</v>
      </c>
      <c r="BF219" t="s">
        <v>73</v>
      </c>
      <c r="BG219" t="s">
        <v>74</v>
      </c>
      <c r="BH219" t="s">
        <v>75</v>
      </c>
      <c r="BI219" t="s">
        <v>76</v>
      </c>
      <c r="BJ219" t="s">
        <v>77</v>
      </c>
      <c r="BK219" t="s">
        <v>78</v>
      </c>
      <c r="BL219" t="s">
        <v>79</v>
      </c>
      <c r="BM219" t="s">
        <v>80</v>
      </c>
      <c r="BN219" t="s">
        <v>81</v>
      </c>
      <c r="BO219" t="s">
        <v>82</v>
      </c>
      <c r="BP219" t="s">
        <v>83</v>
      </c>
      <c r="BQ219" t="s">
        <v>84</v>
      </c>
      <c r="BR219" t="s">
        <v>85</v>
      </c>
      <c r="BS219" t="s">
        <v>86</v>
      </c>
      <c r="BT219" t="s">
        <v>87</v>
      </c>
      <c r="BU219" t="s">
        <v>88</v>
      </c>
      <c r="BV219" t="s">
        <v>89</v>
      </c>
      <c r="BW219" t="s">
        <v>90</v>
      </c>
      <c r="BX219" t="s">
        <v>91</v>
      </c>
      <c r="BY219" t="s">
        <v>92</v>
      </c>
      <c r="BZ219" t="s">
        <v>93</v>
      </c>
      <c r="CA219" t="s">
        <v>94</v>
      </c>
      <c r="CB219" t="s">
        <v>95</v>
      </c>
      <c r="CC219" t="s">
        <v>96</v>
      </c>
      <c r="CD219" t="s">
        <v>97</v>
      </c>
      <c r="CE219" t="s">
        <v>98</v>
      </c>
      <c r="CF219" t="s">
        <v>99</v>
      </c>
      <c r="CG219" t="s">
        <v>100</v>
      </c>
      <c r="CH219" t="s">
        <v>101</v>
      </c>
      <c r="CI219" t="s">
        <v>102</v>
      </c>
      <c r="CJ219" t="s">
        <v>103</v>
      </c>
      <c r="CK219" t="s">
        <v>104</v>
      </c>
      <c r="CL219" t="s">
        <v>105</v>
      </c>
      <c r="CM219" t="s">
        <v>106</v>
      </c>
      <c r="CN219" t="s">
        <v>107</v>
      </c>
      <c r="CO219" t="s">
        <v>108</v>
      </c>
      <c r="CP219" t="s">
        <v>109</v>
      </c>
      <c r="CQ219" t="s">
        <v>110</v>
      </c>
      <c r="CR219" t="s">
        <v>111</v>
      </c>
      <c r="CS219" t="s">
        <v>112</v>
      </c>
      <c r="CT219" t="s">
        <v>113</v>
      </c>
      <c r="CU219" t="s">
        <v>114</v>
      </c>
      <c r="CV219" t="s">
        <v>115</v>
      </c>
      <c r="CW219" t="s">
        <v>116</v>
      </c>
      <c r="CX219" t="s">
        <v>117</v>
      </c>
      <c r="CY219" t="s">
        <v>118</v>
      </c>
      <c r="CZ219" t="s">
        <v>119</v>
      </c>
      <c r="DA219" t="s">
        <v>120</v>
      </c>
      <c r="DB219" t="s">
        <v>121</v>
      </c>
      <c r="DC219" t="s">
        <v>122</v>
      </c>
      <c r="DD219" t="s">
        <v>123</v>
      </c>
    </row>
    <row r="220" spans="1:108">
      <c r="A220">
        <v>223083</v>
      </c>
      <c r="B220" t="s">
        <v>10</v>
      </c>
      <c r="C220" t="s">
        <v>124</v>
      </c>
      <c r="D220">
        <v>88750.61</v>
      </c>
      <c r="E220">
        <v>4420.51</v>
      </c>
      <c r="F220">
        <v>100683.58</v>
      </c>
      <c r="G220">
        <v>471</v>
      </c>
      <c r="H220">
        <v>51498.26</v>
      </c>
      <c r="I220">
        <v>469</v>
      </c>
      <c r="J220">
        <v>117258.81</v>
      </c>
      <c r="K220">
        <v>485</v>
      </c>
      <c r="L220">
        <v>67327.460000000006</v>
      </c>
      <c r="M220">
        <v>457</v>
      </c>
      <c r="N220">
        <v>161010.48000000001</v>
      </c>
      <c r="O220">
        <v>448</v>
      </c>
      <c r="P220">
        <v>145868.23000000001</v>
      </c>
      <c r="Q220">
        <v>455</v>
      </c>
      <c r="R220">
        <v>134249.95000000001</v>
      </c>
      <c r="S220">
        <v>475</v>
      </c>
      <c r="T220">
        <v>18060.830000000002</v>
      </c>
      <c r="U220">
        <v>490</v>
      </c>
      <c r="V220">
        <v>166549.01999999999</v>
      </c>
      <c r="W220">
        <v>504</v>
      </c>
      <c r="X220">
        <v>84478.2</v>
      </c>
      <c r="Y220">
        <v>491</v>
      </c>
      <c r="Z220">
        <v>64634.03</v>
      </c>
      <c r="AA220">
        <v>454</v>
      </c>
      <c r="AB220">
        <v>128691.19</v>
      </c>
      <c r="AC220">
        <v>466</v>
      </c>
      <c r="AD220">
        <v>97906.2</v>
      </c>
      <c r="AE220">
        <v>493</v>
      </c>
      <c r="AF220">
        <v>48848.160000000003</v>
      </c>
      <c r="AG220">
        <v>452</v>
      </c>
      <c r="AH220">
        <v>32484.04</v>
      </c>
      <c r="AI220">
        <v>443</v>
      </c>
      <c r="AJ220">
        <v>160866.91</v>
      </c>
      <c r="AK220">
        <v>459</v>
      </c>
      <c r="AL220">
        <v>144743.79999999999</v>
      </c>
      <c r="AM220">
        <v>458</v>
      </c>
      <c r="AN220">
        <v>16498.27</v>
      </c>
      <c r="AO220">
        <v>437</v>
      </c>
      <c r="AP220">
        <v>112371.45</v>
      </c>
      <c r="AQ220">
        <v>416</v>
      </c>
      <c r="AR220">
        <v>80798.91</v>
      </c>
      <c r="AS220">
        <v>460</v>
      </c>
      <c r="AT220">
        <v>139617.70000000001</v>
      </c>
      <c r="AU220">
        <v>491</v>
      </c>
      <c r="AV220">
        <v>105005.11</v>
      </c>
      <c r="AW220">
        <v>482</v>
      </c>
      <c r="AX220">
        <v>69889.210000000006</v>
      </c>
      <c r="AY220">
        <v>473</v>
      </c>
      <c r="AZ220">
        <v>172495.12</v>
      </c>
      <c r="BA220">
        <v>508</v>
      </c>
      <c r="BB220">
        <v>154763.91</v>
      </c>
      <c r="BC220">
        <v>423</v>
      </c>
      <c r="BD220">
        <v>121935.96</v>
      </c>
      <c r="BE220">
        <v>473</v>
      </c>
      <c r="BF220">
        <v>87654.16</v>
      </c>
      <c r="BG220">
        <v>492</v>
      </c>
      <c r="BH220">
        <v>17663.88</v>
      </c>
      <c r="BI220">
        <v>470</v>
      </c>
      <c r="BJ220">
        <v>34674.42</v>
      </c>
      <c r="BK220">
        <v>475</v>
      </c>
      <c r="BL220">
        <v>171817.16</v>
      </c>
      <c r="BM220">
        <v>489</v>
      </c>
      <c r="BN220">
        <v>115105.67</v>
      </c>
      <c r="BO220">
        <v>429</v>
      </c>
      <c r="BP220">
        <v>164886.57</v>
      </c>
      <c r="BQ220">
        <v>429</v>
      </c>
      <c r="BR220">
        <v>99849.97</v>
      </c>
      <c r="BS220">
        <v>495</v>
      </c>
      <c r="BT220">
        <v>149805.38</v>
      </c>
      <c r="BU220">
        <v>467</v>
      </c>
      <c r="BV220">
        <v>31441.65</v>
      </c>
      <c r="BW220">
        <v>472</v>
      </c>
      <c r="BX220">
        <v>81935.03</v>
      </c>
      <c r="BY220">
        <v>491</v>
      </c>
      <c r="BZ220">
        <v>132875.29999999999</v>
      </c>
      <c r="CA220">
        <v>489</v>
      </c>
      <c r="CB220">
        <v>64195.06</v>
      </c>
      <c r="CC220">
        <v>465</v>
      </c>
      <c r="CD220">
        <v>14499.25</v>
      </c>
      <c r="CE220">
        <v>379</v>
      </c>
      <c r="CF220">
        <v>47221.67</v>
      </c>
      <c r="CG220">
        <v>439</v>
      </c>
      <c r="CH220">
        <v>119209.51</v>
      </c>
      <c r="CI220">
        <v>455</v>
      </c>
      <c r="CJ220">
        <v>154259.12</v>
      </c>
      <c r="CK220">
        <v>477</v>
      </c>
      <c r="CL220">
        <v>169741.14</v>
      </c>
      <c r="CM220">
        <v>430</v>
      </c>
      <c r="CN220">
        <v>68927.31</v>
      </c>
      <c r="CO220">
        <v>469</v>
      </c>
      <c r="CP220">
        <v>170588.05</v>
      </c>
      <c r="CQ220">
        <v>529</v>
      </c>
      <c r="CR220">
        <v>17546.68</v>
      </c>
      <c r="CS220">
        <v>466</v>
      </c>
      <c r="CT220">
        <v>33876.730000000003</v>
      </c>
      <c r="CU220">
        <v>453</v>
      </c>
      <c r="CV220">
        <v>137086.60999999999</v>
      </c>
      <c r="CW220">
        <v>492</v>
      </c>
      <c r="CX220">
        <v>102873.24</v>
      </c>
      <c r="CY220">
        <v>479</v>
      </c>
      <c r="CZ220">
        <v>85654.19</v>
      </c>
      <c r="DA220">
        <v>457</v>
      </c>
      <c r="DB220">
        <v>52.88</v>
      </c>
      <c r="DC220">
        <v>946006.49</v>
      </c>
      <c r="DD220">
        <v>23321</v>
      </c>
    </row>
    <row r="221" spans="1:108">
      <c r="A221">
        <v>223083</v>
      </c>
      <c r="B221" t="s">
        <v>10</v>
      </c>
      <c r="C221" t="s">
        <v>124</v>
      </c>
      <c r="D221">
        <v>103952.55</v>
      </c>
      <c r="E221">
        <v>5263.79</v>
      </c>
      <c r="F221">
        <v>200313.93</v>
      </c>
      <c r="G221">
        <v>471</v>
      </c>
      <c r="H221">
        <v>48270.77</v>
      </c>
      <c r="I221">
        <v>469</v>
      </c>
      <c r="J221">
        <v>122300.31</v>
      </c>
      <c r="K221">
        <v>485</v>
      </c>
      <c r="L221">
        <v>168882.26</v>
      </c>
      <c r="M221">
        <v>457</v>
      </c>
      <c r="N221">
        <v>259655.86</v>
      </c>
      <c r="O221">
        <v>448</v>
      </c>
      <c r="P221">
        <v>230473.82</v>
      </c>
      <c r="Q221">
        <v>455</v>
      </c>
      <c r="R221">
        <v>146029.07999999999</v>
      </c>
      <c r="S221">
        <v>475</v>
      </c>
      <c r="T221">
        <v>73873.289999999994</v>
      </c>
      <c r="U221">
        <v>490</v>
      </c>
      <c r="V221">
        <v>265103.64</v>
      </c>
      <c r="W221">
        <v>504</v>
      </c>
      <c r="X221">
        <v>98276.45</v>
      </c>
      <c r="Y221">
        <v>491</v>
      </c>
      <c r="Z221">
        <v>319775.57</v>
      </c>
      <c r="AA221">
        <v>454</v>
      </c>
      <c r="AB221">
        <v>77937.62</v>
      </c>
      <c r="AC221">
        <v>466</v>
      </c>
      <c r="AD221">
        <v>266561.2</v>
      </c>
      <c r="AE221">
        <v>493</v>
      </c>
      <c r="AF221">
        <v>292435.90999999997</v>
      </c>
      <c r="AG221">
        <v>452</v>
      </c>
      <c r="AH221">
        <v>36028.410000000003</v>
      </c>
      <c r="AI221">
        <v>442</v>
      </c>
      <c r="AJ221">
        <v>212255.49</v>
      </c>
      <c r="AK221">
        <v>459</v>
      </c>
      <c r="AL221">
        <v>237985.96</v>
      </c>
      <c r="AM221">
        <v>458</v>
      </c>
      <c r="AN221">
        <v>117938.54</v>
      </c>
      <c r="AO221">
        <v>437</v>
      </c>
      <c r="AP221">
        <v>148379.4</v>
      </c>
      <c r="AQ221">
        <v>416</v>
      </c>
      <c r="AR221">
        <v>180277.14</v>
      </c>
      <c r="AS221">
        <v>460</v>
      </c>
      <c r="AT221">
        <v>150911.62</v>
      </c>
      <c r="AU221">
        <v>491</v>
      </c>
      <c r="AV221">
        <v>208048.51</v>
      </c>
      <c r="AW221">
        <v>482</v>
      </c>
      <c r="AX221">
        <v>169134.45</v>
      </c>
      <c r="AY221">
        <v>473</v>
      </c>
      <c r="AZ221">
        <v>228072.75</v>
      </c>
      <c r="BA221">
        <v>508</v>
      </c>
      <c r="BB221">
        <v>58793.83</v>
      </c>
      <c r="BC221">
        <v>423</v>
      </c>
      <c r="BD221">
        <v>109186.02</v>
      </c>
      <c r="BE221">
        <v>473</v>
      </c>
      <c r="BF221">
        <v>188752.02</v>
      </c>
      <c r="BG221">
        <v>492</v>
      </c>
      <c r="BH221">
        <v>131794.22</v>
      </c>
      <c r="BI221">
        <v>470</v>
      </c>
      <c r="BJ221">
        <v>86063.17</v>
      </c>
      <c r="BK221">
        <v>475</v>
      </c>
      <c r="BL221">
        <v>227298.38</v>
      </c>
      <c r="BM221">
        <v>489</v>
      </c>
      <c r="BN221">
        <v>106055.26</v>
      </c>
      <c r="BO221">
        <v>429</v>
      </c>
      <c r="BP221">
        <v>71940.38</v>
      </c>
      <c r="BQ221">
        <v>428</v>
      </c>
      <c r="BR221">
        <v>144310.82999999999</v>
      </c>
      <c r="BS221">
        <v>495</v>
      </c>
      <c r="BT221">
        <v>163842.96</v>
      </c>
      <c r="BU221">
        <v>467</v>
      </c>
      <c r="BV221">
        <v>90064.67</v>
      </c>
      <c r="BW221">
        <v>472</v>
      </c>
      <c r="BX221">
        <v>55086.8</v>
      </c>
      <c r="BY221">
        <v>491</v>
      </c>
      <c r="BZ221">
        <v>35620.959999999999</v>
      </c>
      <c r="CA221">
        <v>489</v>
      </c>
      <c r="CB221">
        <v>182891.83</v>
      </c>
      <c r="CC221">
        <v>465</v>
      </c>
      <c r="CD221">
        <v>15934.1</v>
      </c>
      <c r="CE221">
        <v>379</v>
      </c>
      <c r="CF221">
        <v>123612.21</v>
      </c>
      <c r="CG221">
        <v>439</v>
      </c>
      <c r="CH221">
        <v>53804.19</v>
      </c>
      <c r="CI221">
        <v>455</v>
      </c>
      <c r="CJ221">
        <v>88988.2</v>
      </c>
      <c r="CK221">
        <v>477</v>
      </c>
      <c r="CL221">
        <v>17682.060000000001</v>
      </c>
      <c r="CM221">
        <v>430</v>
      </c>
      <c r="CN221">
        <v>36427.96</v>
      </c>
      <c r="CO221">
        <v>469</v>
      </c>
      <c r="CP221">
        <v>177245.45</v>
      </c>
      <c r="CQ221">
        <v>529</v>
      </c>
      <c r="CR221">
        <v>106163.32</v>
      </c>
      <c r="CS221">
        <v>466</v>
      </c>
      <c r="CT221">
        <v>71110.48</v>
      </c>
      <c r="CU221">
        <v>453</v>
      </c>
      <c r="CV221">
        <v>141639.24</v>
      </c>
      <c r="CW221">
        <v>492</v>
      </c>
      <c r="CX221">
        <v>123721.42</v>
      </c>
      <c r="CY221">
        <v>479</v>
      </c>
      <c r="CZ221">
        <v>176337.43</v>
      </c>
      <c r="DA221">
        <v>457</v>
      </c>
      <c r="DB221">
        <v>73.290000000000006</v>
      </c>
      <c r="DC221">
        <v>1302732.52</v>
      </c>
      <c r="DD221">
        <v>23319</v>
      </c>
    </row>
    <row r="222" spans="1:108">
      <c r="A222">
        <v>223083</v>
      </c>
      <c r="B222" t="s">
        <v>10</v>
      </c>
      <c r="C222" t="s">
        <v>124</v>
      </c>
      <c r="D222">
        <v>95371.42</v>
      </c>
      <c r="E222">
        <v>4731.2700000000004</v>
      </c>
      <c r="F222">
        <v>135310.95000000001</v>
      </c>
      <c r="G222">
        <v>471</v>
      </c>
      <c r="H222">
        <v>53726.33</v>
      </c>
      <c r="I222">
        <v>469</v>
      </c>
      <c r="J222">
        <v>158766.03</v>
      </c>
      <c r="K222">
        <v>485</v>
      </c>
      <c r="L222">
        <v>112677.25</v>
      </c>
      <c r="M222">
        <v>457</v>
      </c>
      <c r="N222">
        <v>190845.73</v>
      </c>
      <c r="O222">
        <v>448</v>
      </c>
      <c r="P222">
        <v>173485.59</v>
      </c>
      <c r="Q222">
        <v>455</v>
      </c>
      <c r="R222">
        <v>89987.7</v>
      </c>
      <c r="S222">
        <v>475</v>
      </c>
      <c r="T222">
        <v>18754.21</v>
      </c>
      <c r="U222">
        <v>490</v>
      </c>
      <c r="V222">
        <v>196085.72</v>
      </c>
      <c r="W222">
        <v>504</v>
      </c>
      <c r="X222">
        <v>36622.19</v>
      </c>
      <c r="Y222">
        <v>491</v>
      </c>
      <c r="Z222">
        <v>19807.990000000002</v>
      </c>
      <c r="AA222">
        <v>454</v>
      </c>
      <c r="AB222">
        <v>38057.69</v>
      </c>
      <c r="AC222">
        <v>466</v>
      </c>
      <c r="AD222">
        <v>124470.75</v>
      </c>
      <c r="AE222">
        <v>493</v>
      </c>
      <c r="AF222">
        <v>71403.039999999994</v>
      </c>
      <c r="AG222">
        <v>452</v>
      </c>
      <c r="AH222">
        <v>141167.37</v>
      </c>
      <c r="AI222">
        <v>443</v>
      </c>
      <c r="AJ222">
        <v>88859.88</v>
      </c>
      <c r="AK222">
        <v>459</v>
      </c>
      <c r="AL222">
        <v>158021.78</v>
      </c>
      <c r="AM222">
        <v>458</v>
      </c>
      <c r="AN222">
        <v>106076.17</v>
      </c>
      <c r="AO222">
        <v>437</v>
      </c>
      <c r="AP222">
        <v>54037.57</v>
      </c>
      <c r="AQ222">
        <v>416</v>
      </c>
      <c r="AR222">
        <v>175052.4</v>
      </c>
      <c r="AS222">
        <v>460</v>
      </c>
      <c r="AT222">
        <v>159379.06</v>
      </c>
      <c r="AU222">
        <v>491</v>
      </c>
      <c r="AV222">
        <v>140119.03</v>
      </c>
      <c r="AW222">
        <v>482</v>
      </c>
      <c r="AX222">
        <v>40026.21</v>
      </c>
      <c r="AY222">
        <v>473</v>
      </c>
      <c r="AZ222">
        <v>193921.41</v>
      </c>
      <c r="BA222">
        <v>508</v>
      </c>
      <c r="BB222">
        <v>175786.05</v>
      </c>
      <c r="BC222">
        <v>423</v>
      </c>
      <c r="BD222">
        <v>59578.86</v>
      </c>
      <c r="BE222">
        <v>473</v>
      </c>
      <c r="BF222">
        <v>102085.43</v>
      </c>
      <c r="BG222">
        <v>492</v>
      </c>
      <c r="BH222">
        <v>193693.81</v>
      </c>
      <c r="BI222">
        <v>470</v>
      </c>
      <c r="BJ222">
        <v>20233.830000000002</v>
      </c>
      <c r="BK222">
        <v>475</v>
      </c>
      <c r="BL222">
        <v>121439.97</v>
      </c>
      <c r="BM222">
        <v>489</v>
      </c>
      <c r="BN222">
        <v>17323.490000000002</v>
      </c>
      <c r="BO222">
        <v>429</v>
      </c>
      <c r="BP222">
        <v>178947.02</v>
      </c>
      <c r="BQ222">
        <v>429</v>
      </c>
      <c r="BR222">
        <v>201527.32</v>
      </c>
      <c r="BS222">
        <v>495</v>
      </c>
      <c r="BT222">
        <v>52926.6</v>
      </c>
      <c r="BU222">
        <v>467</v>
      </c>
      <c r="BV222">
        <v>109720.72</v>
      </c>
      <c r="BW222">
        <v>472</v>
      </c>
      <c r="BX222">
        <v>134882.81</v>
      </c>
      <c r="BY222">
        <v>491</v>
      </c>
      <c r="BZ222">
        <v>157719.28</v>
      </c>
      <c r="CA222">
        <v>489</v>
      </c>
      <c r="CB222">
        <v>35119.980000000003</v>
      </c>
      <c r="CC222">
        <v>465</v>
      </c>
      <c r="CD222">
        <v>88202.89</v>
      </c>
      <c r="CE222">
        <v>379</v>
      </c>
      <c r="CF222">
        <v>72262.33</v>
      </c>
      <c r="CG222">
        <v>439</v>
      </c>
      <c r="CH222">
        <v>112673.37</v>
      </c>
      <c r="CI222">
        <v>455</v>
      </c>
      <c r="CJ222">
        <v>77034.06</v>
      </c>
      <c r="CK222">
        <v>477</v>
      </c>
      <c r="CL222">
        <v>20585.68</v>
      </c>
      <c r="CM222">
        <v>430</v>
      </c>
      <c r="CN222">
        <v>39275.300000000003</v>
      </c>
      <c r="CO222">
        <v>469</v>
      </c>
      <c r="CP222">
        <v>189363.69</v>
      </c>
      <c r="CQ222">
        <v>529</v>
      </c>
      <c r="CR222">
        <v>57904.77</v>
      </c>
      <c r="CS222">
        <v>466</v>
      </c>
      <c r="CT222">
        <v>94697.44</v>
      </c>
      <c r="CU222">
        <v>453</v>
      </c>
      <c r="CV222">
        <v>150100.10999999999</v>
      </c>
      <c r="CW222">
        <v>492</v>
      </c>
      <c r="CX222">
        <v>131063.61</v>
      </c>
      <c r="CY222">
        <v>479</v>
      </c>
      <c r="CZ222">
        <v>168007.72</v>
      </c>
      <c r="DA222">
        <v>457</v>
      </c>
      <c r="DB222">
        <v>67.3</v>
      </c>
      <c r="DC222">
        <v>1074806.8500000001</v>
      </c>
      <c r="DD222">
        <v>23321</v>
      </c>
    </row>
    <row r="226" spans="1:108">
      <c r="A226" t="s">
        <v>2</v>
      </c>
      <c r="B226" t="s">
        <v>1</v>
      </c>
      <c r="C226" t="s">
        <v>3</v>
      </c>
      <c r="D226" t="s">
        <v>4</v>
      </c>
      <c r="E226" t="s">
        <v>5</v>
      </c>
      <c r="F226" t="s">
        <v>21</v>
      </c>
      <c r="G226" t="s">
        <v>22</v>
      </c>
      <c r="H226" t="s">
        <v>23</v>
      </c>
      <c r="I226" t="s">
        <v>24</v>
      </c>
      <c r="J226" t="s">
        <v>25</v>
      </c>
      <c r="K226" t="s">
        <v>26</v>
      </c>
      <c r="L226" t="s">
        <v>27</v>
      </c>
      <c r="M226" t="s">
        <v>28</v>
      </c>
      <c r="N226" t="s">
        <v>29</v>
      </c>
      <c r="O226" t="s">
        <v>30</v>
      </c>
      <c r="P226" t="s">
        <v>31</v>
      </c>
      <c r="Q226" t="s">
        <v>32</v>
      </c>
      <c r="R226" t="s">
        <v>33</v>
      </c>
      <c r="S226" t="s">
        <v>34</v>
      </c>
      <c r="T226" t="s">
        <v>35</v>
      </c>
      <c r="U226" t="s">
        <v>36</v>
      </c>
      <c r="V226" t="s">
        <v>37</v>
      </c>
      <c r="W226" t="s">
        <v>38</v>
      </c>
      <c r="X226" t="s">
        <v>39</v>
      </c>
      <c r="Y226" t="s">
        <v>40</v>
      </c>
      <c r="Z226" t="s">
        <v>41</v>
      </c>
      <c r="AA226" t="s">
        <v>42</v>
      </c>
      <c r="AB226" t="s">
        <v>43</v>
      </c>
      <c r="AC226" t="s">
        <v>44</v>
      </c>
      <c r="AD226" t="s">
        <v>45</v>
      </c>
      <c r="AE226" t="s">
        <v>46</v>
      </c>
      <c r="AF226" t="s">
        <v>47</v>
      </c>
      <c r="AG226" t="s">
        <v>48</v>
      </c>
      <c r="AH226" t="s">
        <v>49</v>
      </c>
      <c r="AI226" t="s">
        <v>50</v>
      </c>
      <c r="AJ226" t="s">
        <v>51</v>
      </c>
      <c r="AK226" t="s">
        <v>52</v>
      </c>
      <c r="AL226" t="s">
        <v>53</v>
      </c>
      <c r="AM226" t="s">
        <v>54</v>
      </c>
      <c r="AN226" t="s">
        <v>55</v>
      </c>
      <c r="AO226" t="s">
        <v>56</v>
      </c>
      <c r="AP226" t="s">
        <v>57</v>
      </c>
      <c r="AQ226" t="s">
        <v>58</v>
      </c>
      <c r="AR226" t="s">
        <v>59</v>
      </c>
      <c r="AS226" t="s">
        <v>60</v>
      </c>
      <c r="AT226" t="s">
        <v>61</v>
      </c>
      <c r="AU226" t="s">
        <v>62</v>
      </c>
      <c r="AV226" t="s">
        <v>63</v>
      </c>
      <c r="AW226" t="s">
        <v>64</v>
      </c>
      <c r="AX226" t="s">
        <v>65</v>
      </c>
      <c r="AY226" t="s">
        <v>66</v>
      </c>
      <c r="AZ226" t="s">
        <v>67</v>
      </c>
      <c r="BA226" t="s">
        <v>68</v>
      </c>
      <c r="BB226" t="s">
        <v>69</v>
      </c>
      <c r="BC226" t="s">
        <v>70</v>
      </c>
      <c r="BD226" t="s">
        <v>71</v>
      </c>
      <c r="BE226" t="s">
        <v>72</v>
      </c>
      <c r="BF226" t="s">
        <v>73</v>
      </c>
      <c r="BG226" t="s">
        <v>74</v>
      </c>
      <c r="BH226" t="s">
        <v>75</v>
      </c>
      <c r="BI226" t="s">
        <v>76</v>
      </c>
      <c r="BJ226" t="s">
        <v>77</v>
      </c>
      <c r="BK226" t="s">
        <v>78</v>
      </c>
      <c r="BL226" t="s">
        <v>79</v>
      </c>
      <c r="BM226" t="s">
        <v>80</v>
      </c>
      <c r="BN226" t="s">
        <v>81</v>
      </c>
      <c r="BO226" t="s">
        <v>82</v>
      </c>
      <c r="BP226" t="s">
        <v>83</v>
      </c>
      <c r="BQ226" t="s">
        <v>84</v>
      </c>
      <c r="BR226" t="s">
        <v>85</v>
      </c>
      <c r="BS226" t="s">
        <v>86</v>
      </c>
      <c r="BT226" t="s">
        <v>87</v>
      </c>
      <c r="BU226" t="s">
        <v>88</v>
      </c>
      <c r="BV226" t="s">
        <v>89</v>
      </c>
      <c r="BW226" t="s">
        <v>90</v>
      </c>
      <c r="BX226" t="s">
        <v>91</v>
      </c>
      <c r="BY226" t="s">
        <v>92</v>
      </c>
      <c r="BZ226" t="s">
        <v>93</v>
      </c>
      <c r="CA226" t="s">
        <v>94</v>
      </c>
      <c r="CB226" t="s">
        <v>95</v>
      </c>
      <c r="CC226" t="s">
        <v>96</v>
      </c>
      <c r="CD226" t="s">
        <v>97</v>
      </c>
      <c r="CE226" t="s">
        <v>98</v>
      </c>
      <c r="CF226" t="s">
        <v>99</v>
      </c>
      <c r="CG226" t="s">
        <v>100</v>
      </c>
      <c r="CH226" t="s">
        <v>101</v>
      </c>
      <c r="CI226" t="s">
        <v>102</v>
      </c>
      <c r="CJ226" t="s">
        <v>103</v>
      </c>
      <c r="CK226" t="s">
        <v>104</v>
      </c>
      <c r="CL226" t="s">
        <v>105</v>
      </c>
      <c r="CM226" t="s">
        <v>106</v>
      </c>
      <c r="CN226" t="s">
        <v>107</v>
      </c>
      <c r="CO226" t="s">
        <v>108</v>
      </c>
      <c r="CP226" t="s">
        <v>109</v>
      </c>
      <c r="CQ226" t="s">
        <v>110</v>
      </c>
      <c r="CR226" t="s">
        <v>111</v>
      </c>
      <c r="CS226" t="s">
        <v>112</v>
      </c>
      <c r="CT226" t="s">
        <v>113</v>
      </c>
      <c r="CU226" t="s">
        <v>114</v>
      </c>
      <c r="CV226" t="s">
        <v>115</v>
      </c>
      <c r="CW226" t="s">
        <v>116</v>
      </c>
      <c r="CX226" t="s">
        <v>117</v>
      </c>
      <c r="CY226" t="s">
        <v>118</v>
      </c>
      <c r="CZ226" t="s">
        <v>119</v>
      </c>
      <c r="DA226" t="s">
        <v>120</v>
      </c>
      <c r="DB226" t="s">
        <v>121</v>
      </c>
      <c r="DC226" t="s">
        <v>122</v>
      </c>
      <c r="DD226" t="s">
        <v>123</v>
      </c>
    </row>
    <row r="227" spans="1:108">
      <c r="A227">
        <v>119000</v>
      </c>
      <c r="B227" t="s">
        <v>11</v>
      </c>
      <c r="C227" t="s">
        <v>124</v>
      </c>
      <c r="D227">
        <v>89660.87</v>
      </c>
      <c r="E227">
        <v>4192.21</v>
      </c>
      <c r="F227">
        <v>28051.35</v>
      </c>
      <c r="G227">
        <v>193</v>
      </c>
      <c r="H227">
        <v>7267.75</v>
      </c>
      <c r="I227">
        <v>179</v>
      </c>
      <c r="J227">
        <v>13755.53</v>
      </c>
      <c r="K227">
        <v>183</v>
      </c>
      <c r="L227">
        <v>48202.61</v>
      </c>
      <c r="M227">
        <v>180</v>
      </c>
      <c r="N227">
        <v>63050.03</v>
      </c>
      <c r="O227">
        <v>173</v>
      </c>
      <c r="P227">
        <v>57076.03</v>
      </c>
      <c r="Q227">
        <v>184</v>
      </c>
      <c r="R227">
        <v>55222.79</v>
      </c>
      <c r="S227">
        <v>204</v>
      </c>
      <c r="T227">
        <v>21166.59</v>
      </c>
      <c r="U227">
        <v>209</v>
      </c>
      <c r="V227">
        <v>41942.93</v>
      </c>
      <c r="W227">
        <v>201</v>
      </c>
      <c r="X227">
        <v>34901.68</v>
      </c>
      <c r="Y227">
        <v>199</v>
      </c>
      <c r="Z227">
        <v>54720.55</v>
      </c>
      <c r="AA227">
        <v>175</v>
      </c>
      <c r="AB227">
        <v>14212.43</v>
      </c>
      <c r="AC227">
        <v>181</v>
      </c>
      <c r="AD227">
        <v>41504.71</v>
      </c>
      <c r="AE227">
        <v>187</v>
      </c>
      <c r="AF227">
        <v>27405.79</v>
      </c>
      <c r="AG227">
        <v>179</v>
      </c>
      <c r="AH227">
        <v>21008.99</v>
      </c>
      <c r="AI227">
        <v>192</v>
      </c>
      <c r="AJ227">
        <v>61242.81</v>
      </c>
      <c r="AK227">
        <v>184</v>
      </c>
      <c r="AL227">
        <v>34808.32</v>
      </c>
      <c r="AM227">
        <v>207</v>
      </c>
      <c r="AN227">
        <v>7825.17</v>
      </c>
      <c r="AO227">
        <v>194</v>
      </c>
      <c r="AP227">
        <v>48344.01</v>
      </c>
      <c r="AQ227">
        <v>190</v>
      </c>
      <c r="AR227">
        <v>67457.259999999995</v>
      </c>
      <c r="AS227">
        <v>187</v>
      </c>
      <c r="AT227">
        <v>26229.38</v>
      </c>
      <c r="AU227">
        <v>177</v>
      </c>
      <c r="AV227">
        <v>40841.919999999998</v>
      </c>
      <c r="AW227">
        <v>218</v>
      </c>
      <c r="AX227">
        <v>61414.65</v>
      </c>
      <c r="AY227">
        <v>183</v>
      </c>
      <c r="AZ227">
        <v>7058.64</v>
      </c>
      <c r="BA227">
        <v>179</v>
      </c>
      <c r="BB227">
        <v>13777.95</v>
      </c>
      <c r="BC227">
        <v>197</v>
      </c>
      <c r="BD227">
        <v>55175.43</v>
      </c>
      <c r="BE227">
        <v>215</v>
      </c>
      <c r="BF227">
        <v>33326.800000000003</v>
      </c>
      <c r="BG227">
        <v>201</v>
      </c>
      <c r="BH227">
        <v>68103.19</v>
      </c>
      <c r="BI227">
        <v>197</v>
      </c>
      <c r="BJ227">
        <v>20083.849999999999</v>
      </c>
      <c r="BK227">
        <v>182</v>
      </c>
      <c r="BL227">
        <v>47517.75</v>
      </c>
      <c r="BM227">
        <v>191</v>
      </c>
      <c r="BN227">
        <v>18638.86</v>
      </c>
      <c r="BO227">
        <v>181</v>
      </c>
      <c r="BP227">
        <v>25869.48</v>
      </c>
      <c r="BQ227">
        <v>210</v>
      </c>
      <c r="BR227">
        <v>32580.02</v>
      </c>
      <c r="BS227">
        <v>196</v>
      </c>
      <c r="BT227">
        <v>45787.38</v>
      </c>
      <c r="BU227">
        <v>190</v>
      </c>
      <c r="BV227">
        <v>12520.19</v>
      </c>
      <c r="BW227">
        <v>159</v>
      </c>
      <c r="BX227">
        <v>38780.31</v>
      </c>
      <c r="BY227">
        <v>179</v>
      </c>
      <c r="BZ227">
        <v>58742.55</v>
      </c>
      <c r="CA227">
        <v>211</v>
      </c>
      <c r="CB227">
        <v>51735.19</v>
      </c>
      <c r="CC227">
        <v>176</v>
      </c>
      <c r="CD227">
        <v>62128.29</v>
      </c>
      <c r="CE227">
        <v>189</v>
      </c>
      <c r="CF227">
        <v>6941.31</v>
      </c>
      <c r="CG227">
        <v>173</v>
      </c>
      <c r="CH227">
        <v>12812.63</v>
      </c>
      <c r="CI227">
        <v>184</v>
      </c>
      <c r="CJ227">
        <v>40687.449999999997</v>
      </c>
      <c r="CK227">
        <v>202</v>
      </c>
      <c r="CL227">
        <v>26290.68</v>
      </c>
      <c r="CM227">
        <v>207</v>
      </c>
      <c r="CN227">
        <v>33629.31</v>
      </c>
      <c r="CO227">
        <v>214</v>
      </c>
      <c r="CP227">
        <v>19147.07</v>
      </c>
      <c r="CQ227">
        <v>185</v>
      </c>
      <c r="CR227">
        <v>6445.5</v>
      </c>
      <c r="CS227">
        <v>167</v>
      </c>
      <c r="CT227">
        <v>60679.09</v>
      </c>
      <c r="CU227">
        <v>199</v>
      </c>
      <c r="CV227">
        <v>47120.85</v>
      </c>
      <c r="CW227">
        <v>188</v>
      </c>
      <c r="CX227">
        <v>53682.3</v>
      </c>
      <c r="CY227">
        <v>191</v>
      </c>
      <c r="CZ227">
        <v>66435.7</v>
      </c>
      <c r="DA227">
        <v>175</v>
      </c>
      <c r="DB227">
        <v>28.11</v>
      </c>
      <c r="DC227">
        <v>445265.35</v>
      </c>
      <c r="DD227">
        <v>9497</v>
      </c>
    </row>
    <row r="228" spans="1:108">
      <c r="A228">
        <v>119000</v>
      </c>
      <c r="B228" t="s">
        <v>11</v>
      </c>
      <c r="C228" t="s">
        <v>124</v>
      </c>
      <c r="D228">
        <v>99504.46</v>
      </c>
      <c r="E228">
        <v>4712.66</v>
      </c>
      <c r="F228">
        <v>64104.12</v>
      </c>
      <c r="G228">
        <v>193</v>
      </c>
      <c r="H228">
        <v>31645.87</v>
      </c>
      <c r="I228">
        <v>179</v>
      </c>
      <c r="J228">
        <v>39422.080000000002</v>
      </c>
      <c r="K228">
        <v>183</v>
      </c>
      <c r="L228">
        <v>24422.09</v>
      </c>
      <c r="M228">
        <v>180</v>
      </c>
      <c r="N228">
        <v>75107.56</v>
      </c>
      <c r="O228">
        <v>173</v>
      </c>
      <c r="P228">
        <v>68777.08</v>
      </c>
      <c r="Q228">
        <v>184</v>
      </c>
      <c r="R228">
        <v>55811.87</v>
      </c>
      <c r="S228">
        <v>204</v>
      </c>
      <c r="T228">
        <v>17186.23</v>
      </c>
      <c r="U228">
        <v>209</v>
      </c>
      <c r="V228">
        <v>8916.61</v>
      </c>
      <c r="W228">
        <v>201</v>
      </c>
      <c r="X228">
        <v>47511.86</v>
      </c>
      <c r="Y228">
        <v>199</v>
      </c>
      <c r="Z228">
        <v>71481.22</v>
      </c>
      <c r="AA228">
        <v>175</v>
      </c>
      <c r="AB228">
        <v>49403.91</v>
      </c>
      <c r="AC228">
        <v>181</v>
      </c>
      <c r="AD228">
        <v>40660.870000000003</v>
      </c>
      <c r="AE228">
        <v>187</v>
      </c>
      <c r="AF228">
        <v>24653.01</v>
      </c>
      <c r="AG228">
        <v>179</v>
      </c>
      <c r="AH228">
        <v>17070.240000000002</v>
      </c>
      <c r="AI228">
        <v>192</v>
      </c>
      <c r="AJ228">
        <v>32718.26</v>
      </c>
      <c r="AK228">
        <v>184</v>
      </c>
      <c r="AL228">
        <v>79863.320000000007</v>
      </c>
      <c r="AM228">
        <v>207</v>
      </c>
      <c r="AN228">
        <v>56687.69</v>
      </c>
      <c r="AO228">
        <v>194</v>
      </c>
      <c r="AP228">
        <v>64416.76</v>
      </c>
      <c r="AQ228">
        <v>190</v>
      </c>
      <c r="AR228">
        <v>9159.83</v>
      </c>
      <c r="AS228">
        <v>187</v>
      </c>
      <c r="AT228">
        <v>67154.789999999994</v>
      </c>
      <c r="AU228">
        <v>177</v>
      </c>
      <c r="AV228">
        <v>50627.01</v>
      </c>
      <c r="AW228">
        <v>218</v>
      </c>
      <c r="AX228">
        <v>83217.320000000007</v>
      </c>
      <c r="AY228">
        <v>183</v>
      </c>
      <c r="AZ228">
        <v>24743.82</v>
      </c>
      <c r="BA228">
        <v>179</v>
      </c>
      <c r="BB228">
        <v>75753.87</v>
      </c>
      <c r="BC228">
        <v>197</v>
      </c>
      <c r="BD228">
        <v>17269.45</v>
      </c>
      <c r="BE228">
        <v>215</v>
      </c>
      <c r="BF228">
        <v>41016.269999999997</v>
      </c>
      <c r="BG228">
        <v>201</v>
      </c>
      <c r="BH228">
        <v>59019.71</v>
      </c>
      <c r="BI228">
        <v>197</v>
      </c>
      <c r="BJ228">
        <v>32298.85</v>
      </c>
      <c r="BK228">
        <v>182</v>
      </c>
      <c r="BL228">
        <v>8605.2099999999991</v>
      </c>
      <c r="BM228">
        <v>191</v>
      </c>
      <c r="BN228">
        <v>15980.67</v>
      </c>
      <c r="BO228">
        <v>181</v>
      </c>
      <c r="BP228">
        <v>65023.65</v>
      </c>
      <c r="BQ228">
        <v>210</v>
      </c>
      <c r="BR228">
        <v>24106.9</v>
      </c>
      <c r="BS228">
        <v>196</v>
      </c>
      <c r="BT228">
        <v>80497.63</v>
      </c>
      <c r="BU228">
        <v>190</v>
      </c>
      <c r="BV228">
        <v>72040.27</v>
      </c>
      <c r="BW228">
        <v>159</v>
      </c>
      <c r="BX228">
        <v>31818.44</v>
      </c>
      <c r="BY228">
        <v>179</v>
      </c>
      <c r="BZ228">
        <v>56035.15</v>
      </c>
      <c r="CA228">
        <v>211</v>
      </c>
      <c r="CB228">
        <v>8241.93</v>
      </c>
      <c r="CC228">
        <v>176</v>
      </c>
      <c r="CD228">
        <v>47470.18</v>
      </c>
      <c r="CE228">
        <v>189</v>
      </c>
      <c r="CF228">
        <v>39123.19</v>
      </c>
      <c r="CG228">
        <v>173</v>
      </c>
      <c r="CH228">
        <v>36599.440000000002</v>
      </c>
      <c r="CI228">
        <v>184</v>
      </c>
      <c r="CJ228">
        <v>19362.63</v>
      </c>
      <c r="CK228">
        <v>202</v>
      </c>
      <c r="CL228">
        <v>56705.81</v>
      </c>
      <c r="CM228">
        <v>207</v>
      </c>
      <c r="CN228">
        <v>93311.45</v>
      </c>
      <c r="CO228">
        <v>214</v>
      </c>
      <c r="CP228">
        <v>46223.02</v>
      </c>
      <c r="CQ228">
        <v>185</v>
      </c>
      <c r="CR228">
        <v>27158.76</v>
      </c>
      <c r="CS228">
        <v>167</v>
      </c>
      <c r="CT228">
        <v>76631.570000000007</v>
      </c>
      <c r="CU228">
        <v>199</v>
      </c>
      <c r="CV228">
        <v>67287.64</v>
      </c>
      <c r="CW228">
        <v>188</v>
      </c>
      <c r="CX228">
        <v>9748.16</v>
      </c>
      <c r="CY228">
        <v>191</v>
      </c>
      <c r="CZ228">
        <v>84440.9</v>
      </c>
      <c r="DA228">
        <v>175</v>
      </c>
      <c r="DB228">
        <v>33.03</v>
      </c>
      <c r="DC228">
        <v>538613.30000000005</v>
      </c>
      <c r="DD228">
        <v>9497</v>
      </c>
    </row>
    <row r="229" spans="1:108">
      <c r="A229">
        <v>119000</v>
      </c>
      <c r="B229" t="s">
        <v>11</v>
      </c>
      <c r="C229" t="s">
        <v>124</v>
      </c>
      <c r="D229">
        <v>100137.47</v>
      </c>
      <c r="E229">
        <v>5008.38</v>
      </c>
      <c r="F229">
        <v>33254.49</v>
      </c>
      <c r="G229">
        <v>193</v>
      </c>
      <c r="H229">
        <v>16376.73</v>
      </c>
      <c r="I229">
        <v>179</v>
      </c>
      <c r="J229">
        <v>8776.7800000000007</v>
      </c>
      <c r="K229">
        <v>183</v>
      </c>
      <c r="L229">
        <v>40613.4</v>
      </c>
      <c r="M229">
        <v>180</v>
      </c>
      <c r="N229">
        <v>62910.93</v>
      </c>
      <c r="O229">
        <v>173</v>
      </c>
      <c r="P229">
        <v>70666.97</v>
      </c>
      <c r="Q229">
        <v>184</v>
      </c>
      <c r="R229">
        <v>49086.720000000001</v>
      </c>
      <c r="S229">
        <v>204</v>
      </c>
      <c r="T229">
        <v>59641.58</v>
      </c>
      <c r="U229">
        <v>209</v>
      </c>
      <c r="V229">
        <v>72652.240000000005</v>
      </c>
      <c r="W229">
        <v>201</v>
      </c>
      <c r="X229">
        <v>25177.99</v>
      </c>
      <c r="Y229">
        <v>199</v>
      </c>
      <c r="Z229">
        <v>72125.240000000005</v>
      </c>
      <c r="AA229">
        <v>175</v>
      </c>
      <c r="AB229">
        <v>16051.79</v>
      </c>
      <c r="AC229">
        <v>181</v>
      </c>
      <c r="AD229">
        <v>80507.64</v>
      </c>
      <c r="AE229">
        <v>187</v>
      </c>
      <c r="AF229">
        <v>56422.04</v>
      </c>
      <c r="AG229">
        <v>179</v>
      </c>
      <c r="AH229">
        <v>8744.44</v>
      </c>
      <c r="AI229">
        <v>192</v>
      </c>
      <c r="AJ229">
        <v>41011.839999999997</v>
      </c>
      <c r="AK229">
        <v>184</v>
      </c>
      <c r="AL229">
        <v>33054.129999999997</v>
      </c>
      <c r="AM229">
        <v>207</v>
      </c>
      <c r="AN229">
        <v>64535.92</v>
      </c>
      <c r="AO229">
        <v>194</v>
      </c>
      <c r="AP229">
        <v>24439.55</v>
      </c>
      <c r="AQ229">
        <v>190</v>
      </c>
      <c r="AR229">
        <v>49147.73</v>
      </c>
      <c r="AS229">
        <v>187</v>
      </c>
      <c r="AT229">
        <v>32354.78</v>
      </c>
      <c r="AU229">
        <v>177</v>
      </c>
      <c r="AV229">
        <v>87037.119999999995</v>
      </c>
      <c r="AW229">
        <v>218</v>
      </c>
      <c r="AX229">
        <v>47727.51</v>
      </c>
      <c r="AY229">
        <v>183</v>
      </c>
      <c r="AZ229">
        <v>39975.33</v>
      </c>
      <c r="BA229">
        <v>179</v>
      </c>
      <c r="BB229">
        <v>76358.039999999994</v>
      </c>
      <c r="BC229">
        <v>197</v>
      </c>
      <c r="BD229">
        <v>9935.14</v>
      </c>
      <c r="BE229">
        <v>215</v>
      </c>
      <c r="BF229">
        <v>65112.01</v>
      </c>
      <c r="BG229">
        <v>201</v>
      </c>
      <c r="BH229">
        <v>56203.25</v>
      </c>
      <c r="BI229">
        <v>197</v>
      </c>
      <c r="BJ229">
        <v>24922.17</v>
      </c>
      <c r="BK229">
        <v>182</v>
      </c>
      <c r="BL229">
        <v>17602.98</v>
      </c>
      <c r="BM229">
        <v>191</v>
      </c>
      <c r="BN229">
        <v>75524.399999999994</v>
      </c>
      <c r="BO229">
        <v>181</v>
      </c>
      <c r="BP229">
        <v>33434.25</v>
      </c>
      <c r="BQ229">
        <v>210</v>
      </c>
      <c r="BR229">
        <v>52920.23</v>
      </c>
      <c r="BS229">
        <v>196</v>
      </c>
      <c r="BT229">
        <v>16142.23</v>
      </c>
      <c r="BU229">
        <v>190</v>
      </c>
      <c r="BV229">
        <v>7988.22</v>
      </c>
      <c r="BW229">
        <v>159</v>
      </c>
      <c r="BX229">
        <v>60818.31</v>
      </c>
      <c r="BY229">
        <v>179</v>
      </c>
      <c r="BZ229">
        <v>43218.79</v>
      </c>
      <c r="CA229">
        <v>211</v>
      </c>
      <c r="CB229">
        <v>82739.67</v>
      </c>
      <c r="CC229">
        <v>176</v>
      </c>
      <c r="CD229">
        <v>24112.49</v>
      </c>
      <c r="CE229">
        <v>189</v>
      </c>
      <c r="CF229">
        <v>68295.37</v>
      </c>
      <c r="CG229">
        <v>173</v>
      </c>
      <c r="CH229">
        <v>34742.370000000003</v>
      </c>
      <c r="CI229">
        <v>184</v>
      </c>
      <c r="CJ229">
        <v>66050.86</v>
      </c>
      <c r="CK229">
        <v>202</v>
      </c>
      <c r="CL229">
        <v>26980.43</v>
      </c>
      <c r="CM229">
        <v>207</v>
      </c>
      <c r="CN229">
        <v>74826.820000000007</v>
      </c>
      <c r="CO229">
        <v>214</v>
      </c>
      <c r="CP229">
        <v>42543.74</v>
      </c>
      <c r="CQ229">
        <v>185</v>
      </c>
      <c r="CR229">
        <v>49368.31</v>
      </c>
      <c r="CS229">
        <v>167</v>
      </c>
      <c r="CT229">
        <v>57535.45</v>
      </c>
      <c r="CU229">
        <v>199</v>
      </c>
      <c r="CV229">
        <v>10013.19</v>
      </c>
      <c r="CW229">
        <v>188</v>
      </c>
      <c r="CX229">
        <v>18614.79</v>
      </c>
      <c r="CY229">
        <v>191</v>
      </c>
      <c r="CZ229">
        <v>81221.070000000007</v>
      </c>
      <c r="DA229">
        <v>175</v>
      </c>
      <c r="DB229">
        <v>35.090000000000003</v>
      </c>
      <c r="DC229">
        <v>539678.84</v>
      </c>
      <c r="DD229">
        <v>9497</v>
      </c>
    </row>
    <row r="233" spans="1:108">
      <c r="A233" t="s">
        <v>2</v>
      </c>
      <c r="B233" t="s">
        <v>1</v>
      </c>
      <c r="C233" t="s">
        <v>3</v>
      </c>
      <c r="D233" t="s">
        <v>4</v>
      </c>
      <c r="E233" t="s">
        <v>5</v>
      </c>
    </row>
    <row r="234" spans="1:108">
      <c r="A234">
        <v>94790</v>
      </c>
      <c r="B234" t="s">
        <v>12</v>
      </c>
      <c r="C234" t="s">
        <v>124</v>
      </c>
      <c r="D234">
        <v>96381.19</v>
      </c>
      <c r="E234">
        <v>4785.03</v>
      </c>
      <c r="F234">
        <v>376529.37</v>
      </c>
      <c r="G234">
        <v>1050</v>
      </c>
      <c r="H234">
        <v>372769.31</v>
      </c>
      <c r="I234">
        <v>1073</v>
      </c>
      <c r="J234">
        <v>373834.95</v>
      </c>
      <c r="K234">
        <v>1029</v>
      </c>
      <c r="L234">
        <v>314408.84999999998</v>
      </c>
      <c r="M234">
        <v>950</v>
      </c>
      <c r="N234">
        <v>375507.41</v>
      </c>
      <c r="O234">
        <v>1077</v>
      </c>
      <c r="P234">
        <v>374284.05</v>
      </c>
      <c r="Q234">
        <v>1024</v>
      </c>
      <c r="R234">
        <v>375335.76</v>
      </c>
      <c r="S234">
        <v>1035</v>
      </c>
      <c r="T234">
        <v>370028.25</v>
      </c>
      <c r="U234">
        <v>1020</v>
      </c>
      <c r="V234">
        <v>298354.34999999998</v>
      </c>
      <c r="W234">
        <v>989</v>
      </c>
      <c r="X234">
        <v>372761.14</v>
      </c>
      <c r="Y234">
        <v>1003</v>
      </c>
      <c r="Z234">
        <v>376037.1</v>
      </c>
      <c r="AA234">
        <v>951</v>
      </c>
      <c r="AB234">
        <v>400007.37</v>
      </c>
      <c r="AC234">
        <v>1012</v>
      </c>
      <c r="AD234">
        <v>407428.13</v>
      </c>
      <c r="AE234">
        <v>1013</v>
      </c>
      <c r="AF234">
        <v>399805.4</v>
      </c>
      <c r="AG234">
        <v>1027</v>
      </c>
      <c r="AH234">
        <v>405600.59</v>
      </c>
      <c r="AI234">
        <v>1063</v>
      </c>
      <c r="AJ234">
        <v>406992.51</v>
      </c>
      <c r="AK234">
        <v>1006</v>
      </c>
      <c r="AL234">
        <v>396617.53</v>
      </c>
      <c r="AM234">
        <v>1045</v>
      </c>
      <c r="AN234">
        <v>398831.38</v>
      </c>
      <c r="AO234">
        <v>1067</v>
      </c>
      <c r="AP234">
        <v>403122.87</v>
      </c>
      <c r="AQ234">
        <v>1082</v>
      </c>
      <c r="AR234">
        <v>406818.85</v>
      </c>
      <c r="AS234">
        <v>1038</v>
      </c>
      <c r="AT234">
        <v>374156.95</v>
      </c>
      <c r="AU234">
        <v>1008</v>
      </c>
      <c r="AV234">
        <v>372033.13</v>
      </c>
      <c r="AW234">
        <v>1068</v>
      </c>
      <c r="AX234">
        <v>373258.07</v>
      </c>
      <c r="AY234">
        <v>1029</v>
      </c>
      <c r="AZ234">
        <v>373940.46</v>
      </c>
      <c r="BA234">
        <v>1020</v>
      </c>
      <c r="BB234">
        <v>368415.03</v>
      </c>
      <c r="BC234">
        <v>1012</v>
      </c>
      <c r="BD234">
        <v>201777</v>
      </c>
      <c r="BE234">
        <v>996</v>
      </c>
      <c r="BF234">
        <v>376044.06</v>
      </c>
      <c r="BG234">
        <v>1054</v>
      </c>
      <c r="BH234">
        <v>368791.1</v>
      </c>
      <c r="BI234">
        <v>1011</v>
      </c>
      <c r="BJ234">
        <v>369493.49</v>
      </c>
      <c r="BK234">
        <v>1020</v>
      </c>
      <c r="BL234">
        <v>275819.21999999997</v>
      </c>
      <c r="BM234">
        <v>1000</v>
      </c>
      <c r="BN234">
        <v>365558.91</v>
      </c>
      <c r="BO234">
        <v>1036</v>
      </c>
      <c r="BP234">
        <v>322509.59000000003</v>
      </c>
      <c r="BQ234">
        <v>985</v>
      </c>
      <c r="BR234">
        <v>362465.28000000003</v>
      </c>
      <c r="BS234">
        <v>1061</v>
      </c>
      <c r="BT234">
        <v>366767.49</v>
      </c>
      <c r="BU234">
        <v>1039</v>
      </c>
      <c r="BV234">
        <v>359241.93</v>
      </c>
      <c r="BW234">
        <v>1009</v>
      </c>
      <c r="BX234">
        <v>365372.03</v>
      </c>
      <c r="BY234">
        <v>1051</v>
      </c>
      <c r="BZ234">
        <v>359088.79</v>
      </c>
      <c r="CA234">
        <v>1012</v>
      </c>
      <c r="CB234">
        <v>358865.38</v>
      </c>
      <c r="CC234">
        <v>1021</v>
      </c>
      <c r="CD234">
        <v>360273.62</v>
      </c>
      <c r="CE234">
        <v>1026</v>
      </c>
      <c r="CF234">
        <v>359374.21</v>
      </c>
      <c r="CG234">
        <v>1013</v>
      </c>
      <c r="CH234">
        <v>359969.92</v>
      </c>
      <c r="CI234">
        <v>1086</v>
      </c>
      <c r="CJ234">
        <v>361976.19</v>
      </c>
      <c r="CK234">
        <v>1047</v>
      </c>
      <c r="CL234">
        <v>320016</v>
      </c>
      <c r="CM234">
        <v>982</v>
      </c>
      <c r="CN234">
        <v>362876.46</v>
      </c>
      <c r="CO234">
        <v>1010</v>
      </c>
      <c r="CP234">
        <v>336610.5</v>
      </c>
      <c r="CQ234">
        <v>971</v>
      </c>
      <c r="CR234">
        <v>360228.17</v>
      </c>
      <c r="CS234">
        <v>1009</v>
      </c>
      <c r="CT234">
        <v>363214.84</v>
      </c>
      <c r="CU234">
        <v>1016</v>
      </c>
      <c r="CV234">
        <v>362801.07</v>
      </c>
      <c r="CW234">
        <v>1022</v>
      </c>
      <c r="CX234">
        <v>356754.28</v>
      </c>
      <c r="CY234">
        <v>1057</v>
      </c>
      <c r="CZ234">
        <v>356950.1</v>
      </c>
      <c r="DA234">
        <v>1011</v>
      </c>
      <c r="DB234">
        <v>125.93</v>
      </c>
      <c r="DC234">
        <v>2014406.64</v>
      </c>
      <c r="DD234">
        <v>51236</v>
      </c>
    </row>
    <row r="235" spans="1:108">
      <c r="A235">
        <v>94790</v>
      </c>
      <c r="B235" t="s">
        <v>12</v>
      </c>
      <c r="C235" t="s">
        <v>124</v>
      </c>
      <c r="D235">
        <v>103907.88</v>
      </c>
      <c r="E235">
        <v>5453.12</v>
      </c>
      <c r="F235">
        <v>500961.17</v>
      </c>
      <c r="G235">
        <v>1050</v>
      </c>
      <c r="H235">
        <v>493549.98</v>
      </c>
      <c r="I235">
        <v>1073</v>
      </c>
      <c r="J235">
        <v>497099.88</v>
      </c>
      <c r="K235">
        <v>1029</v>
      </c>
      <c r="L235">
        <v>400688.64000000001</v>
      </c>
      <c r="M235">
        <v>950</v>
      </c>
      <c r="N235">
        <v>500194.5</v>
      </c>
      <c r="O235">
        <v>1077</v>
      </c>
      <c r="P235">
        <v>496307.31</v>
      </c>
      <c r="Q235">
        <v>1024</v>
      </c>
      <c r="R235">
        <v>499225.34</v>
      </c>
      <c r="S235">
        <v>1035</v>
      </c>
      <c r="T235">
        <v>494992.35</v>
      </c>
      <c r="U235">
        <v>1020</v>
      </c>
      <c r="V235">
        <v>332279.40999999997</v>
      </c>
      <c r="W235">
        <v>989</v>
      </c>
      <c r="X235">
        <v>495459.66</v>
      </c>
      <c r="Y235">
        <v>1003</v>
      </c>
      <c r="Z235">
        <v>357914.84</v>
      </c>
      <c r="AA235">
        <v>951</v>
      </c>
      <c r="AB235">
        <v>441559.19</v>
      </c>
      <c r="AC235">
        <v>1012</v>
      </c>
      <c r="AD235">
        <v>441967.1</v>
      </c>
      <c r="AE235">
        <v>1013</v>
      </c>
      <c r="AF235">
        <v>447745.06</v>
      </c>
      <c r="AG235">
        <v>1027</v>
      </c>
      <c r="AH235">
        <v>444415.37</v>
      </c>
      <c r="AI235">
        <v>1063</v>
      </c>
      <c r="AJ235">
        <v>441018.37</v>
      </c>
      <c r="AK235">
        <v>1006</v>
      </c>
      <c r="AL235">
        <v>449672.27</v>
      </c>
      <c r="AM235">
        <v>1045</v>
      </c>
      <c r="AN235">
        <v>446534.43</v>
      </c>
      <c r="AO235">
        <v>1067</v>
      </c>
      <c r="AP235">
        <v>452758.37</v>
      </c>
      <c r="AQ235">
        <v>1082</v>
      </c>
      <c r="AR235">
        <v>440911.69</v>
      </c>
      <c r="AS235">
        <v>1038</v>
      </c>
      <c r="AT235">
        <v>391566.45</v>
      </c>
      <c r="AU235">
        <v>1008</v>
      </c>
      <c r="AV235">
        <v>387517.99</v>
      </c>
      <c r="AW235">
        <v>1068</v>
      </c>
      <c r="AX235">
        <v>392564.8</v>
      </c>
      <c r="AY235">
        <v>1029</v>
      </c>
      <c r="AZ235">
        <v>389051.05</v>
      </c>
      <c r="BA235">
        <v>1020</v>
      </c>
      <c r="BB235">
        <v>393006.54</v>
      </c>
      <c r="BC235">
        <v>1012</v>
      </c>
      <c r="BD235">
        <v>250768.9</v>
      </c>
      <c r="BE235">
        <v>996</v>
      </c>
      <c r="BF235">
        <v>391246.99</v>
      </c>
      <c r="BG235">
        <v>1054</v>
      </c>
      <c r="BH235">
        <v>392880.91</v>
      </c>
      <c r="BI235">
        <v>1011</v>
      </c>
      <c r="BJ235">
        <v>388279.19</v>
      </c>
      <c r="BK235">
        <v>1020</v>
      </c>
      <c r="BL235">
        <v>306629</v>
      </c>
      <c r="BM235">
        <v>1000</v>
      </c>
      <c r="BN235">
        <v>410997.34</v>
      </c>
      <c r="BO235">
        <v>1036</v>
      </c>
      <c r="BP235">
        <v>341353.6</v>
      </c>
      <c r="BQ235">
        <v>985</v>
      </c>
      <c r="BR235">
        <v>406020.28</v>
      </c>
      <c r="BS235">
        <v>1061</v>
      </c>
      <c r="BT235">
        <v>409089.12</v>
      </c>
      <c r="BU235">
        <v>1039</v>
      </c>
      <c r="BV235">
        <v>409167.42</v>
      </c>
      <c r="BW235">
        <v>1009</v>
      </c>
      <c r="BX235">
        <v>407619.98</v>
      </c>
      <c r="BY235">
        <v>1051</v>
      </c>
      <c r="BZ235">
        <v>409533.9</v>
      </c>
      <c r="CA235">
        <v>1012</v>
      </c>
      <c r="CB235">
        <v>413158.33</v>
      </c>
      <c r="CC235">
        <v>1021</v>
      </c>
      <c r="CD235">
        <v>411969.89</v>
      </c>
      <c r="CE235">
        <v>1026</v>
      </c>
      <c r="CF235">
        <v>412623.8</v>
      </c>
      <c r="CG235">
        <v>1013</v>
      </c>
      <c r="CH235">
        <v>394662.07</v>
      </c>
      <c r="CI235">
        <v>1086</v>
      </c>
      <c r="CJ235">
        <v>399743.45</v>
      </c>
      <c r="CK235">
        <v>1047</v>
      </c>
      <c r="CL235">
        <v>212601.60000000001</v>
      </c>
      <c r="CM235">
        <v>982</v>
      </c>
      <c r="CN235">
        <v>398066.94</v>
      </c>
      <c r="CO235">
        <v>1010</v>
      </c>
      <c r="CP235">
        <v>230406.28</v>
      </c>
      <c r="CQ235">
        <v>971</v>
      </c>
      <c r="CR235">
        <v>399944.55</v>
      </c>
      <c r="CS235">
        <v>1009</v>
      </c>
      <c r="CT235">
        <v>395292.2</v>
      </c>
      <c r="CU235">
        <v>1016</v>
      </c>
      <c r="CV235">
        <v>391464.31</v>
      </c>
      <c r="CW235">
        <v>1023</v>
      </c>
      <c r="CX235">
        <v>397670.95</v>
      </c>
      <c r="CY235">
        <v>1054</v>
      </c>
      <c r="CZ235">
        <v>395900.1</v>
      </c>
      <c r="DA235">
        <v>1011</v>
      </c>
      <c r="DB235">
        <v>119.53</v>
      </c>
      <c r="DC235">
        <v>2298800.4</v>
      </c>
      <c r="DD235">
        <v>51234</v>
      </c>
    </row>
    <row r="236" spans="1:108">
      <c r="A236">
        <v>94790</v>
      </c>
      <c r="B236" t="s">
        <v>12</v>
      </c>
      <c r="C236" t="s">
        <v>124</v>
      </c>
      <c r="D236">
        <v>91083.42</v>
      </c>
      <c r="E236">
        <v>5004.0200000000004</v>
      </c>
      <c r="F236">
        <v>351729.97</v>
      </c>
      <c r="G236">
        <v>1050</v>
      </c>
      <c r="H236">
        <v>349865.67</v>
      </c>
      <c r="I236">
        <v>1073</v>
      </c>
      <c r="J236">
        <v>353359.05</v>
      </c>
      <c r="K236">
        <v>1029</v>
      </c>
      <c r="L236">
        <v>294905.76</v>
      </c>
      <c r="M236">
        <v>950</v>
      </c>
      <c r="N236">
        <v>353668.2</v>
      </c>
      <c r="O236">
        <v>1077</v>
      </c>
      <c r="P236">
        <v>352209.4</v>
      </c>
      <c r="Q236">
        <v>1024</v>
      </c>
      <c r="R236">
        <v>354385.77</v>
      </c>
      <c r="S236">
        <v>1035</v>
      </c>
      <c r="T236">
        <v>352423.92</v>
      </c>
      <c r="U236">
        <v>1020</v>
      </c>
      <c r="V236">
        <v>279357.09999999998</v>
      </c>
      <c r="W236">
        <v>989</v>
      </c>
      <c r="X236">
        <v>349962.36</v>
      </c>
      <c r="Y236">
        <v>1003</v>
      </c>
      <c r="Z236">
        <v>323282.62</v>
      </c>
      <c r="AA236">
        <v>951</v>
      </c>
      <c r="AB236">
        <v>369668.41</v>
      </c>
      <c r="AC236">
        <v>1012</v>
      </c>
      <c r="AD236">
        <v>377028.03</v>
      </c>
      <c r="AE236">
        <v>1013</v>
      </c>
      <c r="AF236">
        <v>373665.88</v>
      </c>
      <c r="AG236">
        <v>1027</v>
      </c>
      <c r="AH236">
        <v>369350.78</v>
      </c>
      <c r="AI236">
        <v>1063</v>
      </c>
      <c r="AJ236">
        <v>366856.47</v>
      </c>
      <c r="AK236">
        <v>1006</v>
      </c>
      <c r="AL236">
        <v>378808.49</v>
      </c>
      <c r="AM236">
        <v>1045</v>
      </c>
      <c r="AN236">
        <v>372362.1</v>
      </c>
      <c r="AO236">
        <v>1067</v>
      </c>
      <c r="AP236">
        <v>376871.7</v>
      </c>
      <c r="AQ236">
        <v>1082</v>
      </c>
      <c r="AR236">
        <v>380083.43</v>
      </c>
      <c r="AS236">
        <v>1038</v>
      </c>
      <c r="AT236">
        <v>358618.74</v>
      </c>
      <c r="AU236">
        <v>1008</v>
      </c>
      <c r="AV236">
        <v>358345.28</v>
      </c>
      <c r="AW236">
        <v>1068</v>
      </c>
      <c r="AX236">
        <v>356209.9</v>
      </c>
      <c r="AY236">
        <v>1029</v>
      </c>
      <c r="AZ236">
        <v>354449.25</v>
      </c>
      <c r="BA236">
        <v>1020</v>
      </c>
      <c r="BB236">
        <v>353712.21</v>
      </c>
      <c r="BC236">
        <v>1012</v>
      </c>
      <c r="BD236">
        <v>281041.33</v>
      </c>
      <c r="BE236">
        <v>996</v>
      </c>
      <c r="BF236">
        <v>353794.71</v>
      </c>
      <c r="BG236">
        <v>1054</v>
      </c>
      <c r="BH236">
        <v>352150.06</v>
      </c>
      <c r="BI236">
        <v>1011</v>
      </c>
      <c r="BJ236">
        <v>355050.03</v>
      </c>
      <c r="BK236">
        <v>1020</v>
      </c>
      <c r="BL236">
        <v>298624.21999999997</v>
      </c>
      <c r="BM236">
        <v>1000</v>
      </c>
      <c r="BN236">
        <v>376274.53</v>
      </c>
      <c r="BO236">
        <v>1036</v>
      </c>
      <c r="BP236">
        <v>195915.75</v>
      </c>
      <c r="BQ236">
        <v>985</v>
      </c>
      <c r="BR236">
        <v>378647.32</v>
      </c>
      <c r="BS236">
        <v>1061</v>
      </c>
      <c r="BT236">
        <v>381857.55</v>
      </c>
      <c r="BU236">
        <v>1039</v>
      </c>
      <c r="BV236">
        <v>376508.48</v>
      </c>
      <c r="BW236">
        <v>1009</v>
      </c>
      <c r="BX236">
        <v>380531.71</v>
      </c>
      <c r="BY236">
        <v>1051</v>
      </c>
      <c r="BZ236">
        <v>374989.16</v>
      </c>
      <c r="CA236">
        <v>1012</v>
      </c>
      <c r="CB236">
        <v>373491.28</v>
      </c>
      <c r="CC236">
        <v>1021</v>
      </c>
      <c r="CD236">
        <v>374592.44</v>
      </c>
      <c r="CE236">
        <v>1026</v>
      </c>
      <c r="CF236">
        <v>382214.37</v>
      </c>
      <c r="CG236">
        <v>1013</v>
      </c>
      <c r="CH236">
        <v>366930.81</v>
      </c>
      <c r="CI236">
        <v>1086</v>
      </c>
      <c r="CJ236">
        <v>372259.61</v>
      </c>
      <c r="CK236">
        <v>1047</v>
      </c>
      <c r="CL236">
        <v>345854.33</v>
      </c>
      <c r="CM236">
        <v>982</v>
      </c>
      <c r="CN236">
        <v>372510.51</v>
      </c>
      <c r="CO236">
        <v>1010</v>
      </c>
      <c r="CP236">
        <v>220964.17</v>
      </c>
      <c r="CQ236">
        <v>971</v>
      </c>
      <c r="CR236">
        <v>363973.35</v>
      </c>
      <c r="CS236">
        <v>1009</v>
      </c>
      <c r="CT236">
        <v>370236.49</v>
      </c>
      <c r="CU236">
        <v>1016</v>
      </c>
      <c r="CV236">
        <v>367825.26</v>
      </c>
      <c r="CW236">
        <v>1023</v>
      </c>
      <c r="CX236">
        <v>369844.91</v>
      </c>
      <c r="CY236">
        <v>1057</v>
      </c>
      <c r="CZ236">
        <v>370686.46</v>
      </c>
      <c r="DA236">
        <v>1011</v>
      </c>
      <c r="DB236">
        <v>121.01</v>
      </c>
      <c r="DC236">
        <v>1967744.32</v>
      </c>
      <c r="DD236">
        <v>51237</v>
      </c>
    </row>
    <row r="240" spans="1:108">
      <c r="A240" t="s">
        <v>2</v>
      </c>
      <c r="B240" t="s">
        <v>1</v>
      </c>
      <c r="C240" t="s">
        <v>3</v>
      </c>
      <c r="D240" t="s">
        <v>4</v>
      </c>
      <c r="E240" t="s">
        <v>5</v>
      </c>
    </row>
    <row r="241" spans="1:108">
      <c r="A241">
        <v>77397</v>
      </c>
      <c r="B241" t="s">
        <v>13</v>
      </c>
      <c r="C241" t="s">
        <v>124</v>
      </c>
      <c r="D241">
        <v>105717.37</v>
      </c>
      <c r="E241">
        <v>5045.3900000000003</v>
      </c>
      <c r="F241">
        <v>642561.68000000005</v>
      </c>
      <c r="G241">
        <v>1141</v>
      </c>
      <c r="H241">
        <v>583489.57999999996</v>
      </c>
      <c r="I241">
        <v>1122</v>
      </c>
      <c r="J241">
        <v>625777.19999999995</v>
      </c>
      <c r="K241">
        <v>1172</v>
      </c>
      <c r="L241">
        <v>606515.21</v>
      </c>
      <c r="M241">
        <v>1151</v>
      </c>
      <c r="N241">
        <v>655244.68999999994</v>
      </c>
      <c r="O241">
        <v>1176</v>
      </c>
      <c r="P241">
        <v>648642.35</v>
      </c>
      <c r="Q241">
        <v>1169</v>
      </c>
      <c r="R241">
        <v>635652.55000000005</v>
      </c>
      <c r="S241">
        <v>1200</v>
      </c>
      <c r="T241">
        <v>616446.09</v>
      </c>
      <c r="U241">
        <v>1200</v>
      </c>
      <c r="V241">
        <v>591610.80000000005</v>
      </c>
      <c r="W241">
        <v>1162</v>
      </c>
      <c r="X241">
        <v>598885.62</v>
      </c>
      <c r="Y241">
        <v>1135</v>
      </c>
      <c r="Z241">
        <v>510598.42</v>
      </c>
      <c r="AA241">
        <v>1159</v>
      </c>
      <c r="AB241">
        <v>463974.78</v>
      </c>
      <c r="AC241">
        <v>1211</v>
      </c>
      <c r="AD241">
        <v>471237.6</v>
      </c>
      <c r="AE241">
        <v>1172</v>
      </c>
      <c r="AF241">
        <v>486642.16</v>
      </c>
      <c r="AG241">
        <v>1200</v>
      </c>
      <c r="AH241">
        <v>478204.39</v>
      </c>
      <c r="AI241">
        <v>1161</v>
      </c>
      <c r="AJ241">
        <v>532231.21</v>
      </c>
      <c r="AK241">
        <v>1197</v>
      </c>
      <c r="AL241">
        <v>517951.15</v>
      </c>
      <c r="AM241">
        <v>1186</v>
      </c>
      <c r="AN241">
        <v>525026.39</v>
      </c>
      <c r="AO241">
        <v>1185</v>
      </c>
      <c r="AP241">
        <v>495099.02</v>
      </c>
      <c r="AQ241">
        <v>1200</v>
      </c>
      <c r="AR241">
        <v>504481.5</v>
      </c>
      <c r="AS241">
        <v>1218</v>
      </c>
      <c r="AT241">
        <v>426838.44</v>
      </c>
      <c r="AU241">
        <v>1172</v>
      </c>
      <c r="AV241">
        <v>459750.51</v>
      </c>
      <c r="AW241">
        <v>1173</v>
      </c>
      <c r="AX241">
        <v>442342.29</v>
      </c>
      <c r="AY241">
        <v>1131</v>
      </c>
      <c r="AZ241">
        <v>419704.85</v>
      </c>
      <c r="BA241">
        <v>1195</v>
      </c>
      <c r="BB241">
        <v>465098.06</v>
      </c>
      <c r="BC241">
        <v>1145</v>
      </c>
      <c r="BD241">
        <v>413631.9</v>
      </c>
      <c r="BE241">
        <v>1119</v>
      </c>
      <c r="BF241">
        <v>453056.62</v>
      </c>
      <c r="BG241">
        <v>1106</v>
      </c>
      <c r="BH241">
        <v>448957.81</v>
      </c>
      <c r="BI241">
        <v>1161</v>
      </c>
      <c r="BJ241">
        <v>432832.91</v>
      </c>
      <c r="BK241">
        <v>1149</v>
      </c>
      <c r="BL241">
        <v>437003.96</v>
      </c>
      <c r="BM241">
        <v>1104</v>
      </c>
      <c r="BN241">
        <v>406257.76</v>
      </c>
      <c r="BO241">
        <v>1171</v>
      </c>
      <c r="BP241">
        <v>434685.61</v>
      </c>
      <c r="BQ241">
        <v>1157</v>
      </c>
      <c r="BR241">
        <v>460381.63</v>
      </c>
      <c r="BS241">
        <v>1173</v>
      </c>
      <c r="BT241">
        <v>454044.26</v>
      </c>
      <c r="BU241">
        <v>1154</v>
      </c>
      <c r="BV241">
        <v>439092.69</v>
      </c>
      <c r="BW241">
        <v>1129</v>
      </c>
      <c r="BX241">
        <v>448220.47</v>
      </c>
      <c r="BY241">
        <v>1240</v>
      </c>
      <c r="BZ241">
        <v>410874.23</v>
      </c>
      <c r="CA241">
        <v>1125</v>
      </c>
      <c r="CB241">
        <v>423199.81</v>
      </c>
      <c r="CC241">
        <v>1185</v>
      </c>
      <c r="CD241">
        <v>416220.45</v>
      </c>
      <c r="CE241">
        <v>1145</v>
      </c>
      <c r="CF241">
        <v>428712.51</v>
      </c>
      <c r="CG241">
        <v>1148</v>
      </c>
      <c r="CH241">
        <v>445217.95</v>
      </c>
      <c r="CI241">
        <v>1167</v>
      </c>
      <c r="CJ241">
        <v>420818.02</v>
      </c>
      <c r="CK241">
        <v>1160</v>
      </c>
      <c r="CL241">
        <v>426752.87</v>
      </c>
      <c r="CM241">
        <v>1170</v>
      </c>
      <c r="CN241">
        <v>415012.66</v>
      </c>
      <c r="CO241">
        <v>1167</v>
      </c>
      <c r="CP241">
        <v>432369.99</v>
      </c>
      <c r="CQ241">
        <v>1152</v>
      </c>
      <c r="CR241">
        <v>409006.27</v>
      </c>
      <c r="CS241">
        <v>1148</v>
      </c>
      <c r="CT241">
        <v>451233.34</v>
      </c>
      <c r="CU241">
        <v>1168</v>
      </c>
      <c r="CV241">
        <v>456930.86</v>
      </c>
      <c r="CW241">
        <v>1159</v>
      </c>
      <c r="CX241">
        <v>439254.45</v>
      </c>
      <c r="CY241">
        <v>1191</v>
      </c>
      <c r="CZ241">
        <v>463043.36</v>
      </c>
      <c r="DA241">
        <v>1176</v>
      </c>
      <c r="DB241">
        <v>123.9</v>
      </c>
      <c r="DC241">
        <v>2711602.5</v>
      </c>
      <c r="DD241">
        <v>58257</v>
      </c>
    </row>
    <row r="242" spans="1:108">
      <c r="A242">
        <v>77397</v>
      </c>
      <c r="B242" t="s">
        <v>13</v>
      </c>
      <c r="C242" t="s">
        <v>124</v>
      </c>
      <c r="D242">
        <v>91057.31</v>
      </c>
      <c r="E242">
        <v>4871.01</v>
      </c>
      <c r="F242">
        <v>382874.45</v>
      </c>
      <c r="G242">
        <v>1141</v>
      </c>
      <c r="H242">
        <v>355067.16</v>
      </c>
      <c r="I242">
        <v>1122</v>
      </c>
      <c r="J242">
        <v>377817.98</v>
      </c>
      <c r="K242">
        <v>1172</v>
      </c>
      <c r="L242">
        <v>387989.41</v>
      </c>
      <c r="M242">
        <v>1151</v>
      </c>
      <c r="N242">
        <v>402519.1</v>
      </c>
      <c r="O242">
        <v>1176</v>
      </c>
      <c r="P242">
        <v>397369.39</v>
      </c>
      <c r="Q242">
        <v>1169</v>
      </c>
      <c r="R242">
        <v>394978.64</v>
      </c>
      <c r="S242">
        <v>1200</v>
      </c>
      <c r="T242">
        <v>371952.51</v>
      </c>
      <c r="U242">
        <v>1200</v>
      </c>
      <c r="V242">
        <v>364972.55</v>
      </c>
      <c r="W242">
        <v>1162</v>
      </c>
      <c r="X242">
        <v>359430.61</v>
      </c>
      <c r="Y242">
        <v>1135</v>
      </c>
      <c r="Z242">
        <v>389600.36</v>
      </c>
      <c r="AA242">
        <v>1159</v>
      </c>
      <c r="AB242">
        <v>409696.96</v>
      </c>
      <c r="AC242">
        <v>1211</v>
      </c>
      <c r="AD242">
        <v>422135.93</v>
      </c>
      <c r="AE242">
        <v>1172</v>
      </c>
      <c r="AF242">
        <v>402271.62</v>
      </c>
      <c r="AG242">
        <v>1200</v>
      </c>
      <c r="AH242">
        <v>395320.46</v>
      </c>
      <c r="AI242">
        <v>1162</v>
      </c>
      <c r="AJ242">
        <v>436418.12</v>
      </c>
      <c r="AK242">
        <v>1197</v>
      </c>
      <c r="AL242">
        <v>384195.66</v>
      </c>
      <c r="AM242">
        <v>1186</v>
      </c>
      <c r="AN242">
        <v>416138.9</v>
      </c>
      <c r="AO242">
        <v>1185</v>
      </c>
      <c r="AP242">
        <v>377913.75</v>
      </c>
      <c r="AQ242">
        <v>1200</v>
      </c>
      <c r="AR242">
        <v>429694.87</v>
      </c>
      <c r="AS242">
        <v>1219</v>
      </c>
      <c r="AT242">
        <v>368477.74</v>
      </c>
      <c r="AU242">
        <v>1172</v>
      </c>
      <c r="AV242">
        <v>395829.51</v>
      </c>
      <c r="AW242">
        <v>1173</v>
      </c>
      <c r="AX242">
        <v>400217.99</v>
      </c>
      <c r="AY242">
        <v>1131</v>
      </c>
      <c r="AZ242">
        <v>384722.28</v>
      </c>
      <c r="BA242">
        <v>1195</v>
      </c>
      <c r="BB242">
        <v>389784.36</v>
      </c>
      <c r="BC242">
        <v>1145</v>
      </c>
      <c r="BD242">
        <v>362729.5</v>
      </c>
      <c r="BE242">
        <v>1119</v>
      </c>
      <c r="BF242">
        <v>358961.55</v>
      </c>
      <c r="BG242">
        <v>1106</v>
      </c>
      <c r="BH242">
        <v>377881.31</v>
      </c>
      <c r="BI242">
        <v>1161</v>
      </c>
      <c r="BJ242">
        <v>355424.26</v>
      </c>
      <c r="BK242">
        <v>1149</v>
      </c>
      <c r="BL242">
        <v>372228.05</v>
      </c>
      <c r="BM242">
        <v>1104</v>
      </c>
      <c r="BN242">
        <v>365760.3</v>
      </c>
      <c r="BO242">
        <v>1171</v>
      </c>
      <c r="BP242">
        <v>392482.14</v>
      </c>
      <c r="BQ242">
        <v>1157</v>
      </c>
      <c r="BR242">
        <v>398566.03</v>
      </c>
      <c r="BS242">
        <v>1173</v>
      </c>
      <c r="BT242">
        <v>404032.63</v>
      </c>
      <c r="BU242">
        <v>1154</v>
      </c>
      <c r="BV242">
        <v>375392.72</v>
      </c>
      <c r="BW242">
        <v>1129</v>
      </c>
      <c r="BX242">
        <v>359756.89</v>
      </c>
      <c r="BY242">
        <v>1240</v>
      </c>
      <c r="BZ242">
        <v>408218.95</v>
      </c>
      <c r="CA242">
        <v>1125</v>
      </c>
      <c r="CB242">
        <v>386944.8</v>
      </c>
      <c r="CC242">
        <v>1185</v>
      </c>
      <c r="CD242">
        <v>380619.96</v>
      </c>
      <c r="CE242">
        <v>1145</v>
      </c>
      <c r="CF242">
        <v>370943.62</v>
      </c>
      <c r="CG242">
        <v>1148</v>
      </c>
      <c r="CH242">
        <v>373913.95</v>
      </c>
      <c r="CI242">
        <v>1167</v>
      </c>
      <c r="CJ242">
        <v>379631.66</v>
      </c>
      <c r="CK242">
        <v>1160</v>
      </c>
      <c r="CL242">
        <v>407844.09</v>
      </c>
      <c r="CM242">
        <v>1170</v>
      </c>
      <c r="CN242">
        <v>368027.61</v>
      </c>
      <c r="CO242">
        <v>1167</v>
      </c>
      <c r="CP242">
        <v>395800.48</v>
      </c>
      <c r="CQ242">
        <v>1152</v>
      </c>
      <c r="CR242">
        <v>390440.81</v>
      </c>
      <c r="CS242">
        <v>1148</v>
      </c>
      <c r="CT242">
        <v>401747.21</v>
      </c>
      <c r="CU242">
        <v>1168</v>
      </c>
      <c r="CV242">
        <v>385220.41</v>
      </c>
      <c r="CW242">
        <v>1159</v>
      </c>
      <c r="CX242">
        <v>362126.68</v>
      </c>
      <c r="CY242">
        <v>1191</v>
      </c>
      <c r="CZ242">
        <v>413742.69</v>
      </c>
      <c r="DA242">
        <v>1176</v>
      </c>
      <c r="DB242">
        <v>148.54</v>
      </c>
      <c r="DC242">
        <v>2180942.2599999998</v>
      </c>
      <c r="DD242">
        <v>58259</v>
      </c>
    </row>
    <row r="243" spans="1:108">
      <c r="A243">
        <v>77397</v>
      </c>
      <c r="B243" t="s">
        <v>13</v>
      </c>
      <c r="C243" t="s">
        <v>124</v>
      </c>
      <c r="D243">
        <v>100857.26</v>
      </c>
      <c r="E243">
        <v>5130.68</v>
      </c>
      <c r="F243">
        <v>570505.88</v>
      </c>
      <c r="G243">
        <v>1141</v>
      </c>
      <c r="H243">
        <v>520101.9</v>
      </c>
      <c r="I243">
        <v>1122</v>
      </c>
      <c r="J243">
        <v>564367.32999999996</v>
      </c>
      <c r="K243">
        <v>1172</v>
      </c>
      <c r="L243">
        <v>556351.97</v>
      </c>
      <c r="M243">
        <v>1151</v>
      </c>
      <c r="N243">
        <v>574619.41</v>
      </c>
      <c r="O243">
        <v>1175</v>
      </c>
      <c r="P243">
        <v>581203.44999999995</v>
      </c>
      <c r="Q243">
        <v>1169</v>
      </c>
      <c r="R243">
        <v>549167.84</v>
      </c>
      <c r="S243">
        <v>1200</v>
      </c>
      <c r="T243">
        <v>535227.51</v>
      </c>
      <c r="U243">
        <v>1200</v>
      </c>
      <c r="V243">
        <v>526797.35</v>
      </c>
      <c r="W243">
        <v>1162</v>
      </c>
      <c r="X243">
        <v>540967.37</v>
      </c>
      <c r="Y243">
        <v>1135</v>
      </c>
      <c r="Z243">
        <v>488544.56</v>
      </c>
      <c r="AA243">
        <v>1158</v>
      </c>
      <c r="AB243">
        <v>457907.02</v>
      </c>
      <c r="AC243">
        <v>1211</v>
      </c>
      <c r="AD243">
        <v>478885.49</v>
      </c>
      <c r="AE243">
        <v>1172</v>
      </c>
      <c r="AF243">
        <v>449962.52</v>
      </c>
      <c r="AG243">
        <v>1200</v>
      </c>
      <c r="AH243">
        <v>442431.88</v>
      </c>
      <c r="AI243">
        <v>1162</v>
      </c>
      <c r="AJ243">
        <v>486533.08</v>
      </c>
      <c r="AK243">
        <v>1197</v>
      </c>
      <c r="AL243">
        <v>427990.85</v>
      </c>
      <c r="AM243">
        <v>1186</v>
      </c>
      <c r="AN243">
        <v>471986.78</v>
      </c>
      <c r="AO243">
        <v>1185</v>
      </c>
      <c r="AP243">
        <v>465252.35</v>
      </c>
      <c r="AQ243">
        <v>1200</v>
      </c>
      <c r="AR243">
        <v>436389.55</v>
      </c>
      <c r="AS243">
        <v>1219</v>
      </c>
      <c r="AT243">
        <v>385694.9</v>
      </c>
      <c r="AU243">
        <v>1172</v>
      </c>
      <c r="AV243">
        <v>419190.29</v>
      </c>
      <c r="AW243">
        <v>1173</v>
      </c>
      <c r="AX243">
        <v>369300.25</v>
      </c>
      <c r="AY243">
        <v>1131</v>
      </c>
      <c r="AZ243">
        <v>393261.24</v>
      </c>
      <c r="BA243">
        <v>1195</v>
      </c>
      <c r="BB243">
        <v>403317.76000000001</v>
      </c>
      <c r="BC243">
        <v>1145</v>
      </c>
      <c r="BD243">
        <v>373352.76</v>
      </c>
      <c r="BE243">
        <v>1119</v>
      </c>
      <c r="BF243">
        <v>397495.44</v>
      </c>
      <c r="BG243">
        <v>1106</v>
      </c>
      <c r="BH243">
        <v>409702.72</v>
      </c>
      <c r="BI243">
        <v>1161</v>
      </c>
      <c r="BJ243">
        <v>378846.24</v>
      </c>
      <c r="BK243">
        <v>1149</v>
      </c>
      <c r="BL243">
        <v>413485.02</v>
      </c>
      <c r="BM243">
        <v>1104</v>
      </c>
      <c r="BN243">
        <v>449209.59999999998</v>
      </c>
      <c r="BO243">
        <v>1171</v>
      </c>
      <c r="BP243">
        <v>407410.31</v>
      </c>
      <c r="BQ243">
        <v>1157</v>
      </c>
      <c r="BR243">
        <v>431901.16</v>
      </c>
      <c r="BS243">
        <v>1173</v>
      </c>
      <c r="BT243">
        <v>443007.23</v>
      </c>
      <c r="BU243">
        <v>1154</v>
      </c>
      <c r="BV243">
        <v>412531.5</v>
      </c>
      <c r="BW243">
        <v>1129</v>
      </c>
      <c r="BX243">
        <v>401202.99</v>
      </c>
      <c r="BY243">
        <v>1240</v>
      </c>
      <c r="BZ243">
        <v>436836.52</v>
      </c>
      <c r="CA243">
        <v>1125</v>
      </c>
      <c r="CB243">
        <v>419510.05</v>
      </c>
      <c r="CC243">
        <v>1185</v>
      </c>
      <c r="CD243">
        <v>391590.21</v>
      </c>
      <c r="CE243">
        <v>1145</v>
      </c>
      <c r="CF243">
        <v>425268.52</v>
      </c>
      <c r="CG243">
        <v>1148</v>
      </c>
      <c r="CH243">
        <v>430400.66</v>
      </c>
      <c r="CI243">
        <v>1167</v>
      </c>
      <c r="CJ243">
        <v>418020.38</v>
      </c>
      <c r="CK243">
        <v>1160</v>
      </c>
      <c r="CL243">
        <v>443635.87</v>
      </c>
      <c r="CM243">
        <v>1170</v>
      </c>
      <c r="CN243">
        <v>455960.02</v>
      </c>
      <c r="CO243">
        <v>1167</v>
      </c>
      <c r="CP243">
        <v>411203.67</v>
      </c>
      <c r="CQ243">
        <v>1152</v>
      </c>
      <c r="CR243">
        <v>423952.07</v>
      </c>
      <c r="CS243">
        <v>1148</v>
      </c>
      <c r="CT243">
        <v>436911.03</v>
      </c>
      <c r="CU243">
        <v>1168</v>
      </c>
      <c r="CV243">
        <v>449694.67</v>
      </c>
      <c r="CW243">
        <v>1159</v>
      </c>
      <c r="CX243">
        <v>404495.17</v>
      </c>
      <c r="CY243">
        <v>1191</v>
      </c>
      <c r="CZ243">
        <v>462709.04</v>
      </c>
      <c r="DA243">
        <v>1176</v>
      </c>
      <c r="DB243">
        <v>134.83000000000001</v>
      </c>
      <c r="DC243">
        <v>2536049.17</v>
      </c>
      <c r="DD243">
        <v>58257</v>
      </c>
    </row>
    <row r="247" spans="1:108">
      <c r="A247" t="s">
        <v>2</v>
      </c>
      <c r="B247" t="s">
        <v>1</v>
      </c>
      <c r="C247" t="s">
        <v>3</v>
      </c>
      <c r="D247" t="s">
        <v>4</v>
      </c>
      <c r="E247" t="s">
        <v>5</v>
      </c>
    </row>
    <row r="248" spans="1:108">
      <c r="A248">
        <v>68182</v>
      </c>
      <c r="B248" t="s">
        <v>14</v>
      </c>
      <c r="C248" t="s">
        <v>124</v>
      </c>
      <c r="D248">
        <v>92283.73</v>
      </c>
      <c r="E248">
        <v>4301</v>
      </c>
      <c r="F248">
        <v>35644.730000000003</v>
      </c>
      <c r="G248">
        <v>128</v>
      </c>
      <c r="H248">
        <v>9878.9500000000007</v>
      </c>
      <c r="I248">
        <v>128</v>
      </c>
      <c r="J248">
        <v>5508.71</v>
      </c>
      <c r="K248">
        <v>122</v>
      </c>
      <c r="L248">
        <v>14209.21</v>
      </c>
      <c r="M248">
        <v>124</v>
      </c>
      <c r="N248">
        <v>32355.13</v>
      </c>
      <c r="O248">
        <v>107</v>
      </c>
      <c r="P248">
        <v>32449.88</v>
      </c>
      <c r="Q248">
        <v>108</v>
      </c>
      <c r="R248">
        <v>17751.61</v>
      </c>
      <c r="S248">
        <v>107</v>
      </c>
      <c r="T248">
        <v>30137.58</v>
      </c>
      <c r="U248">
        <v>122</v>
      </c>
      <c r="V248">
        <v>21828.400000000001</v>
      </c>
      <c r="W248">
        <v>112</v>
      </c>
      <c r="X248">
        <v>26026.62</v>
      </c>
      <c r="Y248">
        <v>119</v>
      </c>
      <c r="Z248">
        <v>13077.53</v>
      </c>
      <c r="AA248">
        <v>125</v>
      </c>
      <c r="AB248">
        <v>4502.08</v>
      </c>
      <c r="AC248">
        <v>110</v>
      </c>
      <c r="AD248">
        <v>37435.26</v>
      </c>
      <c r="AE248">
        <v>115</v>
      </c>
      <c r="AF248">
        <v>20784.919999999998</v>
      </c>
      <c r="AG248">
        <v>104</v>
      </c>
      <c r="AH248">
        <v>29283.01</v>
      </c>
      <c r="AI248">
        <v>117</v>
      </c>
      <c r="AJ248">
        <v>8771.41</v>
      </c>
      <c r="AK248">
        <v>122</v>
      </c>
      <c r="AL248">
        <v>17271.66</v>
      </c>
      <c r="AM248">
        <v>121</v>
      </c>
      <c r="AN248">
        <v>33538.42</v>
      </c>
      <c r="AO248">
        <v>124</v>
      </c>
      <c r="AP248">
        <v>25330.85</v>
      </c>
      <c r="AQ248">
        <v>120</v>
      </c>
      <c r="AR248">
        <v>41529.79</v>
      </c>
      <c r="AS248">
        <v>122</v>
      </c>
      <c r="AT248">
        <v>31922.97</v>
      </c>
      <c r="AU248">
        <v>118</v>
      </c>
      <c r="AV248">
        <v>15585.05</v>
      </c>
      <c r="AW248">
        <v>113</v>
      </c>
      <c r="AX248">
        <v>27666.25</v>
      </c>
      <c r="AY248">
        <v>122</v>
      </c>
      <c r="AZ248">
        <v>8476.99</v>
      </c>
      <c r="BA248">
        <v>118</v>
      </c>
      <c r="BB248">
        <v>35766.300000000003</v>
      </c>
      <c r="BC248">
        <v>111</v>
      </c>
      <c r="BD248">
        <v>12299.38</v>
      </c>
      <c r="BE248">
        <v>106</v>
      </c>
      <c r="BF248">
        <v>39719.5</v>
      </c>
      <c r="BG248">
        <v>118</v>
      </c>
      <c r="BH248">
        <v>23394.27</v>
      </c>
      <c r="BI248">
        <v>115</v>
      </c>
      <c r="BJ248">
        <v>4511.63</v>
      </c>
      <c r="BK248">
        <v>106</v>
      </c>
      <c r="BL248">
        <v>19431.39</v>
      </c>
      <c r="BM248">
        <v>110</v>
      </c>
      <c r="BN248">
        <v>5059.8100000000004</v>
      </c>
      <c r="BO248">
        <v>125</v>
      </c>
      <c r="BP248">
        <v>24367.68</v>
      </c>
      <c r="BQ248">
        <v>121</v>
      </c>
      <c r="BR248">
        <v>35748.54</v>
      </c>
      <c r="BS248">
        <v>111</v>
      </c>
      <c r="BT248">
        <v>20198.84</v>
      </c>
      <c r="BU248">
        <v>98</v>
      </c>
      <c r="BV248">
        <v>8641.1</v>
      </c>
      <c r="BW248">
        <v>103</v>
      </c>
      <c r="BX248">
        <v>28304.37</v>
      </c>
      <c r="BY248">
        <v>114</v>
      </c>
      <c r="BZ248">
        <v>39998.5</v>
      </c>
      <c r="CA248">
        <v>123</v>
      </c>
      <c r="CB248">
        <v>16908.96</v>
      </c>
      <c r="CC248">
        <v>129</v>
      </c>
      <c r="CD248">
        <v>31975.96</v>
      </c>
      <c r="CE248">
        <v>104</v>
      </c>
      <c r="CF248">
        <v>12316.44</v>
      </c>
      <c r="CG248">
        <v>108</v>
      </c>
      <c r="CH248">
        <v>8246.01</v>
      </c>
      <c r="CI248">
        <v>118</v>
      </c>
      <c r="CJ248">
        <v>11637.94</v>
      </c>
      <c r="CK248">
        <v>99</v>
      </c>
      <c r="CL248">
        <v>26508.36</v>
      </c>
      <c r="CM248">
        <v>108</v>
      </c>
      <c r="CN248">
        <v>30701.95</v>
      </c>
      <c r="CO248">
        <v>118</v>
      </c>
      <c r="CP248">
        <v>22714.84</v>
      </c>
      <c r="CQ248">
        <v>123</v>
      </c>
      <c r="CR248">
        <v>4460</v>
      </c>
      <c r="CS248">
        <v>105</v>
      </c>
      <c r="CT248">
        <v>18540.95</v>
      </c>
      <c r="CU248">
        <v>96</v>
      </c>
      <c r="CV248">
        <v>15233.93</v>
      </c>
      <c r="CW248">
        <v>104</v>
      </c>
      <c r="CX248">
        <v>35154.39</v>
      </c>
      <c r="CY248">
        <v>128</v>
      </c>
      <c r="CZ248">
        <v>39096.910000000003</v>
      </c>
      <c r="DA248">
        <v>119</v>
      </c>
      <c r="DB248">
        <v>20.54</v>
      </c>
      <c r="DC248">
        <v>315563.13</v>
      </c>
      <c r="DD248">
        <v>5748</v>
      </c>
    </row>
    <row r="249" spans="1:108">
      <c r="A249">
        <v>68182</v>
      </c>
      <c r="B249" t="s">
        <v>14</v>
      </c>
      <c r="C249" t="s">
        <v>124</v>
      </c>
      <c r="D249">
        <v>90824.93</v>
      </c>
      <c r="E249">
        <v>4532.6000000000004</v>
      </c>
      <c r="F249">
        <v>17478.8</v>
      </c>
      <c r="G249">
        <v>128</v>
      </c>
      <c r="H249">
        <v>30423.14</v>
      </c>
      <c r="I249">
        <v>128</v>
      </c>
      <c r="J249">
        <v>13252.65</v>
      </c>
      <c r="K249">
        <v>122</v>
      </c>
      <c r="L249">
        <v>26103.32</v>
      </c>
      <c r="M249">
        <v>124</v>
      </c>
      <c r="N249">
        <v>32871.5</v>
      </c>
      <c r="O249">
        <v>107</v>
      </c>
      <c r="P249">
        <v>29576.75</v>
      </c>
      <c r="Q249">
        <v>108</v>
      </c>
      <c r="R249">
        <v>34129.980000000003</v>
      </c>
      <c r="S249">
        <v>107</v>
      </c>
      <c r="T249">
        <v>21836.41</v>
      </c>
      <c r="U249">
        <v>122</v>
      </c>
      <c r="V249">
        <v>4890.83</v>
      </c>
      <c r="W249">
        <v>112</v>
      </c>
      <c r="X249">
        <v>9049.7900000000009</v>
      </c>
      <c r="Y249">
        <v>119</v>
      </c>
      <c r="Z249">
        <v>33346.800000000003</v>
      </c>
      <c r="AA249">
        <v>125</v>
      </c>
      <c r="AB249">
        <v>16940.55</v>
      </c>
      <c r="AC249">
        <v>110</v>
      </c>
      <c r="AD249">
        <v>24503.8</v>
      </c>
      <c r="AE249">
        <v>115</v>
      </c>
      <c r="AF249">
        <v>20551.650000000001</v>
      </c>
      <c r="AG249">
        <v>104</v>
      </c>
      <c r="AH249">
        <v>13140.65</v>
      </c>
      <c r="AI249">
        <v>117</v>
      </c>
      <c r="AJ249">
        <v>28796.9</v>
      </c>
      <c r="AK249">
        <v>122</v>
      </c>
      <c r="AL249">
        <v>41835.339999999997</v>
      </c>
      <c r="AM249">
        <v>121</v>
      </c>
      <c r="AN249">
        <v>37793.61</v>
      </c>
      <c r="AO249">
        <v>124</v>
      </c>
      <c r="AP249">
        <v>5063.1400000000003</v>
      </c>
      <c r="AQ249">
        <v>120</v>
      </c>
      <c r="AR249">
        <v>9097.82</v>
      </c>
      <c r="AS249">
        <v>122</v>
      </c>
      <c r="AT249">
        <v>16212.97</v>
      </c>
      <c r="AU249">
        <v>118</v>
      </c>
      <c r="AV249">
        <v>8527.2800000000007</v>
      </c>
      <c r="AW249">
        <v>113</v>
      </c>
      <c r="AX249">
        <v>28480.14</v>
      </c>
      <c r="AY249">
        <v>122</v>
      </c>
      <c r="AZ249">
        <v>40505.730000000003</v>
      </c>
      <c r="BA249">
        <v>118</v>
      </c>
      <c r="BB249">
        <v>24154.62</v>
      </c>
      <c r="BC249">
        <v>111</v>
      </c>
      <c r="BD249">
        <v>12123.3</v>
      </c>
      <c r="BE249">
        <v>106</v>
      </c>
      <c r="BF249">
        <v>20174.09</v>
      </c>
      <c r="BG249">
        <v>118</v>
      </c>
      <c r="BH249">
        <v>32577.5</v>
      </c>
      <c r="BI249">
        <v>115</v>
      </c>
      <c r="BJ249">
        <v>4479.26</v>
      </c>
      <c r="BK249">
        <v>106</v>
      </c>
      <c r="BL249">
        <v>36428.93</v>
      </c>
      <c r="BM249">
        <v>110</v>
      </c>
      <c r="BN249">
        <v>33325.120000000003</v>
      </c>
      <c r="BO249">
        <v>125</v>
      </c>
      <c r="BP249">
        <v>21173.39</v>
      </c>
      <c r="BQ249">
        <v>121</v>
      </c>
      <c r="BR249">
        <v>12713.99</v>
      </c>
      <c r="BS249">
        <v>111</v>
      </c>
      <c r="BT249">
        <v>8760.89</v>
      </c>
      <c r="BU249">
        <v>98</v>
      </c>
      <c r="BV249">
        <v>25001.63</v>
      </c>
      <c r="BW249">
        <v>103</v>
      </c>
      <c r="BX249">
        <v>16920.55</v>
      </c>
      <c r="BY249">
        <v>114</v>
      </c>
      <c r="BZ249">
        <v>37803.800000000003</v>
      </c>
      <c r="CA249">
        <v>123</v>
      </c>
      <c r="CB249">
        <v>5425.26</v>
      </c>
      <c r="CC249">
        <v>129</v>
      </c>
      <c r="CD249">
        <v>41369.24</v>
      </c>
      <c r="CE249">
        <v>104</v>
      </c>
      <c r="CF249">
        <v>28732.17</v>
      </c>
      <c r="CG249">
        <v>108</v>
      </c>
      <c r="CH249">
        <v>28038.41</v>
      </c>
      <c r="CI249">
        <v>118</v>
      </c>
      <c r="CJ249">
        <v>39486.65</v>
      </c>
      <c r="CK249">
        <v>99</v>
      </c>
      <c r="CL249">
        <v>31735.77</v>
      </c>
      <c r="CM249">
        <v>108</v>
      </c>
      <c r="CN249">
        <v>12823.62</v>
      </c>
      <c r="CO249">
        <v>118</v>
      </c>
      <c r="CP249">
        <v>36152.080000000002</v>
      </c>
      <c r="CQ249">
        <v>123</v>
      </c>
      <c r="CR249">
        <v>16497.07</v>
      </c>
      <c r="CS249">
        <v>105</v>
      </c>
      <c r="CT249">
        <v>19883.62</v>
      </c>
      <c r="CU249">
        <v>96</v>
      </c>
      <c r="CV249">
        <v>4475.71</v>
      </c>
      <c r="CW249">
        <v>104</v>
      </c>
      <c r="CX249">
        <v>8800.36</v>
      </c>
      <c r="CY249">
        <v>128</v>
      </c>
      <c r="CZ249">
        <v>24031.38</v>
      </c>
      <c r="DA249">
        <v>119</v>
      </c>
      <c r="DB249">
        <v>19.14</v>
      </c>
      <c r="DC249">
        <v>317292.64</v>
      </c>
      <c r="DD249">
        <v>5748</v>
      </c>
    </row>
    <row r="250" spans="1:108">
      <c r="A250">
        <v>68182</v>
      </c>
      <c r="B250" t="s">
        <v>14</v>
      </c>
      <c r="C250" t="s">
        <v>124</v>
      </c>
      <c r="D250">
        <v>103193.96</v>
      </c>
      <c r="E250">
        <v>5212.43</v>
      </c>
      <c r="F250">
        <v>49396.09</v>
      </c>
      <c r="G250">
        <v>128</v>
      </c>
      <c r="H250">
        <v>7115.78</v>
      </c>
      <c r="I250">
        <v>128</v>
      </c>
      <c r="J250">
        <v>36397.339999999997</v>
      </c>
      <c r="K250">
        <v>122</v>
      </c>
      <c r="L250">
        <v>42699.02</v>
      </c>
      <c r="M250">
        <v>124</v>
      </c>
      <c r="N250">
        <v>56522.73</v>
      </c>
      <c r="O250">
        <v>107</v>
      </c>
      <c r="P250">
        <v>52002.07</v>
      </c>
      <c r="Q250">
        <v>108</v>
      </c>
      <c r="R250">
        <v>24121.55</v>
      </c>
      <c r="S250">
        <v>107</v>
      </c>
      <c r="T250">
        <v>18813.78</v>
      </c>
      <c r="U250">
        <v>122</v>
      </c>
      <c r="V250">
        <v>12972.84</v>
      </c>
      <c r="W250">
        <v>112</v>
      </c>
      <c r="X250">
        <v>30174.74</v>
      </c>
      <c r="Y250">
        <v>119</v>
      </c>
      <c r="Z250">
        <v>55664.83</v>
      </c>
      <c r="AA250">
        <v>125</v>
      </c>
      <c r="AB250">
        <v>12367.11</v>
      </c>
      <c r="AC250">
        <v>110</v>
      </c>
      <c r="AD250">
        <v>48774.86</v>
      </c>
      <c r="AE250">
        <v>115</v>
      </c>
      <c r="AF250">
        <v>42867.4</v>
      </c>
      <c r="AG250">
        <v>104</v>
      </c>
      <c r="AH250">
        <v>7029.66</v>
      </c>
      <c r="AI250">
        <v>117</v>
      </c>
      <c r="AJ250">
        <v>24523.74</v>
      </c>
      <c r="AK250">
        <v>122</v>
      </c>
      <c r="AL250">
        <v>61684.47</v>
      </c>
      <c r="AM250">
        <v>121</v>
      </c>
      <c r="AN250">
        <v>30974.21</v>
      </c>
      <c r="AO250">
        <v>124</v>
      </c>
      <c r="AP250">
        <v>18324.73</v>
      </c>
      <c r="AQ250">
        <v>120</v>
      </c>
      <c r="AR250">
        <v>37425.410000000003</v>
      </c>
      <c r="AS250">
        <v>122</v>
      </c>
      <c r="AT250">
        <v>31852.27</v>
      </c>
      <c r="AU250">
        <v>118</v>
      </c>
      <c r="AV250">
        <v>58241.56</v>
      </c>
      <c r="AW250">
        <v>113</v>
      </c>
      <c r="AX250">
        <v>52261.79</v>
      </c>
      <c r="AY250">
        <v>122</v>
      </c>
      <c r="AZ250">
        <v>25630.69</v>
      </c>
      <c r="BA250">
        <v>118</v>
      </c>
      <c r="BB250">
        <v>63998.73</v>
      </c>
      <c r="BC250">
        <v>111</v>
      </c>
      <c r="BD250">
        <v>19330.79</v>
      </c>
      <c r="BE250">
        <v>106</v>
      </c>
      <c r="BF250">
        <v>38360.980000000003</v>
      </c>
      <c r="BG250">
        <v>118</v>
      </c>
      <c r="BH250">
        <v>13584.08</v>
      </c>
      <c r="BI250">
        <v>115</v>
      </c>
      <c r="BJ250">
        <v>7264.8</v>
      </c>
      <c r="BK250">
        <v>106</v>
      </c>
      <c r="BL250">
        <v>44825.78</v>
      </c>
      <c r="BM250">
        <v>110</v>
      </c>
      <c r="BN250">
        <v>44903.67</v>
      </c>
      <c r="BO250">
        <v>125</v>
      </c>
      <c r="BP250">
        <v>57650.8</v>
      </c>
      <c r="BQ250">
        <v>121</v>
      </c>
      <c r="BR250">
        <v>38092.730000000003</v>
      </c>
      <c r="BS250">
        <v>111</v>
      </c>
      <c r="BT250">
        <v>50329.82</v>
      </c>
      <c r="BU250">
        <v>98</v>
      </c>
      <c r="BV250">
        <v>14356.31</v>
      </c>
      <c r="BW250">
        <v>103</v>
      </c>
      <c r="BX250">
        <v>20401.259999999998</v>
      </c>
      <c r="BY250">
        <v>114</v>
      </c>
      <c r="BZ250">
        <v>64985.26</v>
      </c>
      <c r="CA250">
        <v>123</v>
      </c>
      <c r="CB250">
        <v>8868.6200000000008</v>
      </c>
      <c r="CC250">
        <v>129</v>
      </c>
      <c r="CD250">
        <v>31642.080000000002</v>
      </c>
      <c r="CE250">
        <v>104</v>
      </c>
      <c r="CF250">
        <v>26064.01</v>
      </c>
      <c r="CG250">
        <v>108</v>
      </c>
      <c r="CH250">
        <v>40649.19</v>
      </c>
      <c r="CI250">
        <v>118</v>
      </c>
      <c r="CJ250">
        <v>62822.12</v>
      </c>
      <c r="CK250">
        <v>99</v>
      </c>
      <c r="CL250">
        <v>48134.57</v>
      </c>
      <c r="CM250">
        <v>108</v>
      </c>
      <c r="CN250">
        <v>70049.91</v>
      </c>
      <c r="CO250">
        <v>118</v>
      </c>
      <c r="CP250">
        <v>12896.84</v>
      </c>
      <c r="CQ250">
        <v>123</v>
      </c>
      <c r="CR250">
        <v>25129.1</v>
      </c>
      <c r="CS250">
        <v>105</v>
      </c>
      <c r="CT250">
        <v>6319.33</v>
      </c>
      <c r="CU250">
        <v>96</v>
      </c>
      <c r="CV250">
        <v>19238.73</v>
      </c>
      <c r="CW250">
        <v>104</v>
      </c>
      <c r="CX250">
        <v>32592.47</v>
      </c>
      <c r="CY250">
        <v>128</v>
      </c>
      <c r="CZ250">
        <v>56546.16</v>
      </c>
      <c r="DA250">
        <v>119</v>
      </c>
      <c r="DB250">
        <v>17.62</v>
      </c>
      <c r="DC250">
        <v>450311.77</v>
      </c>
      <c r="DD250">
        <v>5748</v>
      </c>
    </row>
    <row r="254" spans="1:108">
      <c r="A254" t="s">
        <v>2</v>
      </c>
      <c r="B254" t="s">
        <v>1</v>
      </c>
      <c r="C254" t="s">
        <v>3</v>
      </c>
      <c r="D254" t="s">
        <v>4</v>
      </c>
      <c r="E254" t="s">
        <v>5</v>
      </c>
    </row>
    <row r="255" spans="1:108">
      <c r="A255">
        <v>54885</v>
      </c>
      <c r="B255" t="s">
        <v>15</v>
      </c>
      <c r="C255" t="s">
        <v>124</v>
      </c>
      <c r="D255">
        <v>102309.75</v>
      </c>
      <c r="E255">
        <v>5101.08</v>
      </c>
      <c r="F255">
        <v>59412.4</v>
      </c>
      <c r="G255">
        <v>156</v>
      </c>
      <c r="H255">
        <v>6782.91</v>
      </c>
      <c r="I255">
        <v>130</v>
      </c>
      <c r="J255">
        <v>14177.35</v>
      </c>
      <c r="K255">
        <v>165</v>
      </c>
      <c r="L255">
        <v>42085.66</v>
      </c>
      <c r="M255">
        <v>139</v>
      </c>
      <c r="N255">
        <v>70190.19</v>
      </c>
      <c r="O255">
        <v>150</v>
      </c>
      <c r="P255">
        <v>62984.08</v>
      </c>
      <c r="Q255">
        <v>134</v>
      </c>
      <c r="R255">
        <v>50140.85</v>
      </c>
      <c r="S255">
        <v>155</v>
      </c>
      <c r="T255">
        <v>27832.19</v>
      </c>
      <c r="U255">
        <v>150</v>
      </c>
      <c r="V255">
        <v>35568.620000000003</v>
      </c>
      <c r="W255">
        <v>159</v>
      </c>
      <c r="X255">
        <v>21022.16</v>
      </c>
      <c r="Y255">
        <v>147</v>
      </c>
      <c r="Z255">
        <v>28394.32</v>
      </c>
      <c r="AA255">
        <v>126</v>
      </c>
      <c r="AB255">
        <v>14707.32</v>
      </c>
      <c r="AC255">
        <v>144</v>
      </c>
      <c r="AD255">
        <v>65215.5</v>
      </c>
      <c r="AE255">
        <v>155</v>
      </c>
      <c r="AF255">
        <v>34509.54</v>
      </c>
      <c r="AG255">
        <v>125</v>
      </c>
      <c r="AH255">
        <v>56364.480000000003</v>
      </c>
      <c r="AI255">
        <v>138</v>
      </c>
      <c r="AJ255">
        <v>21990.05</v>
      </c>
      <c r="AK255">
        <v>150</v>
      </c>
      <c r="AL255">
        <v>42364.76</v>
      </c>
      <c r="AM255">
        <v>161</v>
      </c>
      <c r="AN255">
        <v>73295.320000000007</v>
      </c>
      <c r="AO255">
        <v>151</v>
      </c>
      <c r="AP255">
        <v>66614.25</v>
      </c>
      <c r="AQ255">
        <v>130</v>
      </c>
      <c r="AR255">
        <v>8141.9</v>
      </c>
      <c r="AS255">
        <v>139</v>
      </c>
      <c r="AT255">
        <v>35042.99</v>
      </c>
      <c r="AU255">
        <v>132</v>
      </c>
      <c r="AV255">
        <v>21912.15</v>
      </c>
      <c r="AW255">
        <v>151</v>
      </c>
      <c r="AX255">
        <v>66607.38</v>
      </c>
      <c r="AY255">
        <v>156</v>
      </c>
      <c r="AZ255">
        <v>43040.6</v>
      </c>
      <c r="BA255">
        <v>151</v>
      </c>
      <c r="BB255">
        <v>14825.16</v>
      </c>
      <c r="BC255">
        <v>155</v>
      </c>
      <c r="BD255">
        <v>57963.86</v>
      </c>
      <c r="BE255">
        <v>146</v>
      </c>
      <c r="BF255">
        <v>50110.36</v>
      </c>
      <c r="BG255">
        <v>138</v>
      </c>
      <c r="BH255">
        <v>7554.3</v>
      </c>
      <c r="BI255">
        <v>140</v>
      </c>
      <c r="BJ255">
        <v>28556.33</v>
      </c>
      <c r="BK255">
        <v>146</v>
      </c>
      <c r="BL255">
        <v>74636.899999999994</v>
      </c>
      <c r="BM255">
        <v>148</v>
      </c>
      <c r="BN255">
        <v>49593.21</v>
      </c>
      <c r="BO255">
        <v>138</v>
      </c>
      <c r="BP255">
        <v>41638.86</v>
      </c>
      <c r="BQ255">
        <v>125</v>
      </c>
      <c r="BR255">
        <v>66050.84</v>
      </c>
      <c r="BS255">
        <v>146</v>
      </c>
      <c r="BT255">
        <v>8958.48</v>
      </c>
      <c r="BU255">
        <v>158</v>
      </c>
      <c r="BV255">
        <v>18347.09</v>
      </c>
      <c r="BW255">
        <v>161</v>
      </c>
      <c r="BX255">
        <v>82633.350000000006</v>
      </c>
      <c r="BY255">
        <v>139</v>
      </c>
      <c r="BZ255">
        <v>27052.47</v>
      </c>
      <c r="CA255">
        <v>161</v>
      </c>
      <c r="CB255">
        <v>57702.12</v>
      </c>
      <c r="CC255">
        <v>141</v>
      </c>
      <c r="CD255">
        <v>75389.919999999998</v>
      </c>
      <c r="CE255">
        <v>155</v>
      </c>
      <c r="CF255">
        <v>34678.99</v>
      </c>
      <c r="CG255">
        <v>144</v>
      </c>
      <c r="CH255">
        <v>27480.46</v>
      </c>
      <c r="CI255">
        <v>157</v>
      </c>
      <c r="CJ255">
        <v>8382.61</v>
      </c>
      <c r="CK255">
        <v>145</v>
      </c>
      <c r="CL255">
        <v>37347.96</v>
      </c>
      <c r="CM255">
        <v>143</v>
      </c>
      <c r="CN255">
        <v>82383.78</v>
      </c>
      <c r="CO255">
        <v>149</v>
      </c>
      <c r="CP255">
        <v>59705.03</v>
      </c>
      <c r="CQ255">
        <v>157</v>
      </c>
      <c r="CR255">
        <v>17529.439999999999</v>
      </c>
      <c r="CS255">
        <v>143</v>
      </c>
      <c r="CT255">
        <v>68562.8</v>
      </c>
      <c r="CU255">
        <v>137</v>
      </c>
      <c r="CV255">
        <v>89621</v>
      </c>
      <c r="CW255">
        <v>150</v>
      </c>
      <c r="CX255">
        <v>86287.18</v>
      </c>
      <c r="CY255">
        <v>161</v>
      </c>
      <c r="CZ255">
        <v>47815.68</v>
      </c>
      <c r="DA255">
        <v>150</v>
      </c>
      <c r="DB255">
        <v>28.61</v>
      </c>
      <c r="DC255">
        <v>532166.22</v>
      </c>
      <c r="DD255">
        <v>7327</v>
      </c>
    </row>
    <row r="256" spans="1:108">
      <c r="A256">
        <v>54885</v>
      </c>
      <c r="B256" t="s">
        <v>15</v>
      </c>
      <c r="C256" t="s">
        <v>124</v>
      </c>
      <c r="D256">
        <v>103354.17</v>
      </c>
      <c r="E256">
        <v>4904.93</v>
      </c>
      <c r="F256">
        <v>19085.2</v>
      </c>
      <c r="G256">
        <v>156</v>
      </c>
      <c r="H256">
        <v>6642.88</v>
      </c>
      <c r="I256">
        <v>130</v>
      </c>
      <c r="J256">
        <v>31850.03</v>
      </c>
      <c r="K256">
        <v>165</v>
      </c>
      <c r="L256">
        <v>43573.25</v>
      </c>
      <c r="M256">
        <v>139</v>
      </c>
      <c r="N256">
        <v>52078.13</v>
      </c>
      <c r="O256">
        <v>150</v>
      </c>
      <c r="P256">
        <v>52943.97</v>
      </c>
      <c r="Q256">
        <v>134</v>
      </c>
      <c r="R256">
        <v>37828.81</v>
      </c>
      <c r="S256">
        <v>155</v>
      </c>
      <c r="T256">
        <v>12942.02</v>
      </c>
      <c r="U256">
        <v>150</v>
      </c>
      <c r="V256">
        <v>49991.74</v>
      </c>
      <c r="W256">
        <v>159</v>
      </c>
      <c r="X256">
        <v>25150.17</v>
      </c>
      <c r="Y256">
        <v>147</v>
      </c>
      <c r="Z256">
        <v>65970.2</v>
      </c>
      <c r="AA256">
        <v>126</v>
      </c>
      <c r="AB256">
        <v>6754.75</v>
      </c>
      <c r="AC256">
        <v>144</v>
      </c>
      <c r="AD256">
        <v>58870.18</v>
      </c>
      <c r="AE256">
        <v>158</v>
      </c>
      <c r="AF256">
        <v>50130.18</v>
      </c>
      <c r="AG256">
        <v>125</v>
      </c>
      <c r="AH256">
        <v>30119.200000000001</v>
      </c>
      <c r="AI256">
        <v>141</v>
      </c>
      <c r="AJ256">
        <v>42770.87</v>
      </c>
      <c r="AK256">
        <v>150</v>
      </c>
      <c r="AL256">
        <v>19010.27</v>
      </c>
      <c r="AM256">
        <v>161</v>
      </c>
      <c r="AN256">
        <v>36386.800000000003</v>
      </c>
      <c r="AO256">
        <v>151</v>
      </c>
      <c r="AP256">
        <v>24253.19</v>
      </c>
      <c r="AQ256">
        <v>130</v>
      </c>
      <c r="AR256">
        <v>12556.82</v>
      </c>
      <c r="AS256">
        <v>139</v>
      </c>
      <c r="AT256">
        <v>48597.47</v>
      </c>
      <c r="AU256">
        <v>132</v>
      </c>
      <c r="AV256">
        <v>41551.22</v>
      </c>
      <c r="AW256">
        <v>151</v>
      </c>
      <c r="AX256">
        <v>25323.42</v>
      </c>
      <c r="AY256">
        <v>156</v>
      </c>
      <c r="AZ256">
        <v>33707.86</v>
      </c>
      <c r="BA256">
        <v>151</v>
      </c>
      <c r="BB256">
        <v>17245.89</v>
      </c>
      <c r="BC256">
        <v>155</v>
      </c>
      <c r="BD256">
        <v>65288.52</v>
      </c>
      <c r="BE256">
        <v>146</v>
      </c>
      <c r="BF256">
        <v>72937.539999999994</v>
      </c>
      <c r="BG256">
        <v>138</v>
      </c>
      <c r="BH256">
        <v>57653</v>
      </c>
      <c r="BI256">
        <v>140</v>
      </c>
      <c r="BJ256">
        <v>7973.34</v>
      </c>
      <c r="BK256">
        <v>146</v>
      </c>
      <c r="BL256">
        <v>75661.38</v>
      </c>
      <c r="BM256">
        <v>148</v>
      </c>
      <c r="BN256">
        <v>15775.64</v>
      </c>
      <c r="BO256">
        <v>138</v>
      </c>
      <c r="BP256">
        <v>30721.61</v>
      </c>
      <c r="BQ256">
        <v>125</v>
      </c>
      <c r="BR256">
        <v>23420.31</v>
      </c>
      <c r="BS256">
        <v>146</v>
      </c>
      <c r="BT256">
        <v>46880.24</v>
      </c>
      <c r="BU256">
        <v>158</v>
      </c>
      <c r="BV256">
        <v>8870.32</v>
      </c>
      <c r="BW256">
        <v>161</v>
      </c>
      <c r="BX256">
        <v>69967.64</v>
      </c>
      <c r="BY256">
        <v>139</v>
      </c>
      <c r="BZ256">
        <v>78632.63</v>
      </c>
      <c r="CA256">
        <v>161</v>
      </c>
      <c r="CB256">
        <v>38153.29</v>
      </c>
      <c r="CC256">
        <v>141</v>
      </c>
      <c r="CD256">
        <v>63336.46</v>
      </c>
      <c r="CE256">
        <v>155</v>
      </c>
      <c r="CF256">
        <v>54547.44</v>
      </c>
      <c r="CG256">
        <v>144</v>
      </c>
      <c r="CH256">
        <v>34183.870000000003</v>
      </c>
      <c r="CI256">
        <v>157</v>
      </c>
      <c r="CJ256">
        <v>50023.87</v>
      </c>
      <c r="CK256">
        <v>145</v>
      </c>
      <c r="CL256">
        <v>63984.53</v>
      </c>
      <c r="CM256">
        <v>143</v>
      </c>
      <c r="CN256">
        <v>56792.32</v>
      </c>
      <c r="CO256">
        <v>149</v>
      </c>
      <c r="CP256">
        <v>71792.87</v>
      </c>
      <c r="CQ256">
        <v>157</v>
      </c>
      <c r="CR256">
        <v>7962.27</v>
      </c>
      <c r="CS256">
        <v>143</v>
      </c>
      <c r="CT256">
        <v>25971.759999999998</v>
      </c>
      <c r="CU256">
        <v>137</v>
      </c>
      <c r="CV256">
        <v>17335.439999999999</v>
      </c>
      <c r="CW256">
        <v>150</v>
      </c>
      <c r="CX256">
        <v>43102.11</v>
      </c>
      <c r="CY256">
        <v>161</v>
      </c>
      <c r="CZ256">
        <v>78926.2</v>
      </c>
      <c r="DA256">
        <v>150</v>
      </c>
      <c r="DB256">
        <v>27.66</v>
      </c>
      <c r="DC256">
        <v>493078.94</v>
      </c>
      <c r="DD256">
        <v>7333</v>
      </c>
    </row>
    <row r="257" spans="1:108">
      <c r="A257">
        <v>54885</v>
      </c>
      <c r="B257" t="s">
        <v>15</v>
      </c>
      <c r="C257" t="s">
        <v>124</v>
      </c>
      <c r="D257">
        <v>93342.2</v>
      </c>
      <c r="E257">
        <v>4572.32</v>
      </c>
      <c r="F257">
        <v>45097.87</v>
      </c>
      <c r="G257">
        <v>156</v>
      </c>
      <c r="H257">
        <v>5774.91</v>
      </c>
      <c r="I257">
        <v>130</v>
      </c>
      <c r="J257">
        <v>28423.46</v>
      </c>
      <c r="K257">
        <v>165</v>
      </c>
      <c r="L257">
        <v>33615.11</v>
      </c>
      <c r="M257">
        <v>139</v>
      </c>
      <c r="N257">
        <v>50852.06</v>
      </c>
      <c r="O257">
        <v>150</v>
      </c>
      <c r="P257">
        <v>45941.31</v>
      </c>
      <c r="Q257">
        <v>134</v>
      </c>
      <c r="R257">
        <v>39208.93</v>
      </c>
      <c r="S257">
        <v>155</v>
      </c>
      <c r="T257">
        <v>11133.25</v>
      </c>
      <c r="U257">
        <v>150</v>
      </c>
      <c r="V257">
        <v>17070.189999999999</v>
      </c>
      <c r="W257">
        <v>159</v>
      </c>
      <c r="X257">
        <v>22459.3</v>
      </c>
      <c r="Y257">
        <v>147</v>
      </c>
      <c r="Z257">
        <v>46329.73</v>
      </c>
      <c r="AA257">
        <v>126</v>
      </c>
      <c r="AB257">
        <v>18680.310000000001</v>
      </c>
      <c r="AC257">
        <v>144</v>
      </c>
      <c r="AD257">
        <v>25260.54</v>
      </c>
      <c r="AE257">
        <v>158</v>
      </c>
      <c r="AF257">
        <v>41072.26</v>
      </c>
      <c r="AG257">
        <v>125</v>
      </c>
      <c r="AH257">
        <v>12172.95</v>
      </c>
      <c r="AI257">
        <v>141</v>
      </c>
      <c r="AJ257">
        <v>6678.24</v>
      </c>
      <c r="AK257">
        <v>150</v>
      </c>
      <c r="AL257">
        <v>62001.63</v>
      </c>
      <c r="AM257">
        <v>161</v>
      </c>
      <c r="AN257">
        <v>54217.73</v>
      </c>
      <c r="AO257">
        <v>151</v>
      </c>
      <c r="AP257">
        <v>36155.879999999997</v>
      </c>
      <c r="AQ257">
        <v>130</v>
      </c>
      <c r="AR257">
        <v>30856.31</v>
      </c>
      <c r="AS257">
        <v>139</v>
      </c>
      <c r="AT257">
        <v>61112.53</v>
      </c>
      <c r="AU257">
        <v>132</v>
      </c>
      <c r="AV257">
        <v>55438.46</v>
      </c>
      <c r="AW257">
        <v>151</v>
      </c>
      <c r="AX257">
        <v>42137.56</v>
      </c>
      <c r="AY257">
        <v>156</v>
      </c>
      <c r="AZ257">
        <v>15601.84</v>
      </c>
      <c r="BA257">
        <v>151</v>
      </c>
      <c r="BB257">
        <v>28849.53</v>
      </c>
      <c r="BC257">
        <v>155</v>
      </c>
      <c r="BD257">
        <v>35187.14</v>
      </c>
      <c r="BE257">
        <v>146</v>
      </c>
      <c r="BF257">
        <v>7891.35</v>
      </c>
      <c r="BG257">
        <v>138</v>
      </c>
      <c r="BH257">
        <v>67530.740000000005</v>
      </c>
      <c r="BI257">
        <v>140</v>
      </c>
      <c r="BJ257">
        <v>22160.9</v>
      </c>
      <c r="BK257">
        <v>146</v>
      </c>
      <c r="BL257">
        <v>48772.29</v>
      </c>
      <c r="BM257">
        <v>148</v>
      </c>
      <c r="BN257">
        <v>70813.95</v>
      </c>
      <c r="BO257">
        <v>138</v>
      </c>
      <c r="BP257">
        <v>24621.33</v>
      </c>
      <c r="BQ257">
        <v>125</v>
      </c>
      <c r="BR257">
        <v>78706.55</v>
      </c>
      <c r="BS257">
        <v>146</v>
      </c>
      <c r="BT257">
        <v>33707.040000000001</v>
      </c>
      <c r="BU257">
        <v>158</v>
      </c>
      <c r="BV257">
        <v>10433.969999999999</v>
      </c>
      <c r="BW257">
        <v>161</v>
      </c>
      <c r="BX257">
        <v>43247.61</v>
      </c>
      <c r="BY257">
        <v>139</v>
      </c>
      <c r="BZ257">
        <v>87164.15</v>
      </c>
      <c r="CA257">
        <v>161</v>
      </c>
      <c r="CB257">
        <v>17563.45</v>
      </c>
      <c r="CC257">
        <v>141</v>
      </c>
      <c r="CD257">
        <v>52903.68</v>
      </c>
      <c r="CE257">
        <v>155</v>
      </c>
      <c r="CF257">
        <v>62512.77</v>
      </c>
      <c r="CG257">
        <v>144</v>
      </c>
      <c r="CH257">
        <v>9592.7999999999993</v>
      </c>
      <c r="CI257">
        <v>157</v>
      </c>
      <c r="CJ257">
        <v>68834.45</v>
      </c>
      <c r="CK257">
        <v>145</v>
      </c>
      <c r="CL257">
        <v>62008.33</v>
      </c>
      <c r="CM257">
        <v>143</v>
      </c>
      <c r="CN257">
        <v>24076.81</v>
      </c>
      <c r="CO257">
        <v>149</v>
      </c>
      <c r="CP257">
        <v>39753.03</v>
      </c>
      <c r="CQ257">
        <v>157</v>
      </c>
      <c r="CR257">
        <v>47273.29</v>
      </c>
      <c r="CS257">
        <v>143</v>
      </c>
      <c r="CT257">
        <v>54024.480000000003</v>
      </c>
      <c r="CU257">
        <v>137</v>
      </c>
      <c r="CV257">
        <v>31741.24</v>
      </c>
      <c r="CW257">
        <v>150</v>
      </c>
      <c r="CX257">
        <v>17382.560000000001</v>
      </c>
      <c r="CY257">
        <v>161</v>
      </c>
      <c r="CZ257">
        <v>75792.679999999993</v>
      </c>
      <c r="DA257">
        <v>150</v>
      </c>
      <c r="DB257">
        <v>22.45</v>
      </c>
      <c r="DC257">
        <v>464245.77</v>
      </c>
      <c r="DD257">
        <v>7333</v>
      </c>
    </row>
    <row r="261" spans="1:108">
      <c r="A261" t="s">
        <v>2</v>
      </c>
      <c r="B261" t="s">
        <v>1</v>
      </c>
      <c r="C261" t="s">
        <v>3</v>
      </c>
      <c r="D261" t="s">
        <v>4</v>
      </c>
      <c r="E261" t="s">
        <v>5</v>
      </c>
    </row>
    <row r="262" spans="1:108">
      <c r="A262">
        <v>36195</v>
      </c>
      <c r="B262" t="s">
        <v>16</v>
      </c>
      <c r="C262" t="s">
        <v>124</v>
      </c>
      <c r="D262">
        <v>101791.01</v>
      </c>
      <c r="E262">
        <v>4866.46</v>
      </c>
      <c r="F262">
        <v>29039.360000000001</v>
      </c>
      <c r="G262">
        <v>82</v>
      </c>
      <c r="H262">
        <v>9961.51</v>
      </c>
      <c r="I262">
        <v>82</v>
      </c>
      <c r="J262">
        <v>20977.66</v>
      </c>
      <c r="K262">
        <v>103</v>
      </c>
      <c r="L262">
        <v>25362.23</v>
      </c>
      <c r="M262">
        <v>95</v>
      </c>
      <c r="N262">
        <v>43648.69</v>
      </c>
      <c r="O262">
        <v>116</v>
      </c>
      <c r="P262">
        <v>39534.29</v>
      </c>
      <c r="Q262">
        <v>101</v>
      </c>
      <c r="R262">
        <v>39072.93</v>
      </c>
      <c r="S262">
        <v>111</v>
      </c>
      <c r="T262">
        <v>5966.56</v>
      </c>
      <c r="U262">
        <v>106</v>
      </c>
      <c r="V262">
        <v>15926.58</v>
      </c>
      <c r="W262">
        <v>123</v>
      </c>
      <c r="X262">
        <v>33447.519999999997</v>
      </c>
      <c r="Y262">
        <v>96</v>
      </c>
      <c r="Z262">
        <v>31838.59</v>
      </c>
      <c r="AA262">
        <v>84</v>
      </c>
      <c r="AB262">
        <v>11885.27</v>
      </c>
      <c r="AC262">
        <v>89</v>
      </c>
      <c r="AD262">
        <v>44518.69</v>
      </c>
      <c r="AE262">
        <v>113</v>
      </c>
      <c r="AF262">
        <v>22878.52</v>
      </c>
      <c r="AG262">
        <v>136</v>
      </c>
      <c r="AH262">
        <v>10608.85</v>
      </c>
      <c r="AI262">
        <v>127</v>
      </c>
      <c r="AJ262">
        <v>41674.43</v>
      </c>
      <c r="AK262">
        <v>106</v>
      </c>
      <c r="AL262">
        <v>28063.47</v>
      </c>
      <c r="AM262">
        <v>109</v>
      </c>
      <c r="AN262">
        <v>16531.18</v>
      </c>
      <c r="AO262">
        <v>105</v>
      </c>
      <c r="AP262">
        <v>37167.980000000003</v>
      </c>
      <c r="AQ262">
        <v>112</v>
      </c>
      <c r="AR262">
        <v>46059.8</v>
      </c>
      <c r="AS262">
        <v>97</v>
      </c>
      <c r="AT262">
        <v>37605.629999999997</v>
      </c>
      <c r="AU262">
        <v>106</v>
      </c>
      <c r="AV262">
        <v>20725.509999999998</v>
      </c>
      <c r="AW262">
        <v>97</v>
      </c>
      <c r="AX262">
        <v>26709.52</v>
      </c>
      <c r="AY262">
        <v>126</v>
      </c>
      <c r="AZ262">
        <v>33023.51</v>
      </c>
      <c r="BA262">
        <v>131</v>
      </c>
      <c r="BB262">
        <v>6128.2</v>
      </c>
      <c r="BC262">
        <v>118</v>
      </c>
      <c r="BD262">
        <v>12232.13</v>
      </c>
      <c r="BE262">
        <v>126</v>
      </c>
      <c r="BF262">
        <v>47324.09</v>
      </c>
      <c r="BG262">
        <v>116</v>
      </c>
      <c r="BH262">
        <v>51912.18</v>
      </c>
      <c r="BI262">
        <v>110</v>
      </c>
      <c r="BJ262">
        <v>16423.29</v>
      </c>
      <c r="BK262">
        <v>100</v>
      </c>
      <c r="BL262">
        <v>42395.839999999997</v>
      </c>
      <c r="BM262">
        <v>110</v>
      </c>
      <c r="BN262">
        <v>5268.82</v>
      </c>
      <c r="BO262">
        <v>100</v>
      </c>
      <c r="BP262">
        <v>38274.04</v>
      </c>
      <c r="BQ262">
        <v>110</v>
      </c>
      <c r="BR262">
        <v>21578.99</v>
      </c>
      <c r="BS262">
        <v>104</v>
      </c>
      <c r="BT262">
        <v>10775.25</v>
      </c>
      <c r="BU262">
        <v>121</v>
      </c>
      <c r="BV262">
        <v>32372.2</v>
      </c>
      <c r="BW262">
        <v>106</v>
      </c>
      <c r="BX262">
        <v>16865.98</v>
      </c>
      <c r="BY262">
        <v>115</v>
      </c>
      <c r="BZ262">
        <v>43431.01</v>
      </c>
      <c r="CA262">
        <v>87</v>
      </c>
      <c r="CB262">
        <v>49379.87</v>
      </c>
      <c r="CC262">
        <v>113</v>
      </c>
      <c r="CD262">
        <v>54379.1</v>
      </c>
      <c r="CE262">
        <v>100</v>
      </c>
      <c r="CF262">
        <v>26676.07</v>
      </c>
      <c r="CG262">
        <v>91</v>
      </c>
      <c r="CH262">
        <v>10988.53</v>
      </c>
      <c r="CI262">
        <v>105</v>
      </c>
      <c r="CJ262">
        <v>56176.93</v>
      </c>
      <c r="CK262">
        <v>104</v>
      </c>
      <c r="CL262">
        <v>50282.98</v>
      </c>
      <c r="CM262">
        <v>108</v>
      </c>
      <c r="CN262">
        <v>27759.3</v>
      </c>
      <c r="CO262">
        <v>115</v>
      </c>
      <c r="CP262">
        <v>33758.949999999997</v>
      </c>
      <c r="CQ262">
        <v>120</v>
      </c>
      <c r="CR262">
        <v>16101.13</v>
      </c>
      <c r="CS262">
        <v>101</v>
      </c>
      <c r="CT262">
        <v>21217.01</v>
      </c>
      <c r="CU262">
        <v>100</v>
      </c>
      <c r="CV262">
        <v>5793.57</v>
      </c>
      <c r="CW262">
        <v>107</v>
      </c>
      <c r="CX262">
        <v>44341.24</v>
      </c>
      <c r="CY262">
        <v>96</v>
      </c>
      <c r="CZ262">
        <v>38592.04</v>
      </c>
      <c r="DA262">
        <v>87</v>
      </c>
      <c r="DB262">
        <v>22.03</v>
      </c>
      <c r="DC262">
        <v>388255.21</v>
      </c>
      <c r="DD262">
        <v>5323</v>
      </c>
    </row>
    <row r="263" spans="1:108">
      <c r="A263">
        <v>36195</v>
      </c>
      <c r="B263" t="s">
        <v>16</v>
      </c>
      <c r="C263" t="s">
        <v>124</v>
      </c>
      <c r="D263">
        <v>103100.31</v>
      </c>
      <c r="E263">
        <v>4856.62</v>
      </c>
      <c r="F263">
        <v>18981.61</v>
      </c>
      <c r="G263">
        <v>82</v>
      </c>
      <c r="H263">
        <v>5480.4</v>
      </c>
      <c r="I263">
        <v>82</v>
      </c>
      <c r="J263">
        <v>10130.870000000001</v>
      </c>
      <c r="K263">
        <v>103</v>
      </c>
      <c r="L263">
        <v>35258.28</v>
      </c>
      <c r="M263">
        <v>95</v>
      </c>
      <c r="N263">
        <v>48162.73</v>
      </c>
      <c r="O263">
        <v>116</v>
      </c>
      <c r="P263">
        <v>43141.95</v>
      </c>
      <c r="Q263">
        <v>101</v>
      </c>
      <c r="R263">
        <v>24383.27</v>
      </c>
      <c r="S263">
        <v>111</v>
      </c>
      <c r="T263">
        <v>15067.8</v>
      </c>
      <c r="U263">
        <v>106</v>
      </c>
      <c r="V263">
        <v>30131.69</v>
      </c>
      <c r="W263">
        <v>123</v>
      </c>
      <c r="X263">
        <v>40043.620000000003</v>
      </c>
      <c r="Y263">
        <v>96</v>
      </c>
      <c r="Z263">
        <v>19402.759999999998</v>
      </c>
      <c r="AA263">
        <v>84</v>
      </c>
      <c r="AB263">
        <v>4990.43</v>
      </c>
      <c r="AC263">
        <v>89</v>
      </c>
      <c r="AD263">
        <v>38178.9</v>
      </c>
      <c r="AE263">
        <v>113</v>
      </c>
      <c r="AF263">
        <v>54145.41</v>
      </c>
      <c r="AG263">
        <v>136</v>
      </c>
      <c r="AH263">
        <v>26826.22</v>
      </c>
      <c r="AI263">
        <v>127</v>
      </c>
      <c r="AJ263">
        <v>32371.85</v>
      </c>
      <c r="AK263">
        <v>106</v>
      </c>
      <c r="AL263">
        <v>15252.27</v>
      </c>
      <c r="AM263">
        <v>109</v>
      </c>
      <c r="AN263">
        <v>9973.42</v>
      </c>
      <c r="AO263">
        <v>105</v>
      </c>
      <c r="AP263">
        <v>47977.78</v>
      </c>
      <c r="AQ263">
        <v>112</v>
      </c>
      <c r="AR263">
        <v>42936.59</v>
      </c>
      <c r="AS263">
        <v>97</v>
      </c>
      <c r="AT263">
        <v>17807.91</v>
      </c>
      <c r="AU263">
        <v>106</v>
      </c>
      <c r="AV263">
        <v>28439.22</v>
      </c>
      <c r="AW263">
        <v>97</v>
      </c>
      <c r="AX263">
        <v>44351.39</v>
      </c>
      <c r="AY263">
        <v>126</v>
      </c>
      <c r="AZ263">
        <v>23748.73</v>
      </c>
      <c r="BA263">
        <v>131</v>
      </c>
      <c r="BB263">
        <v>6567.05</v>
      </c>
      <c r="BC263">
        <v>118</v>
      </c>
      <c r="BD263">
        <v>12676.83</v>
      </c>
      <c r="BE263">
        <v>126</v>
      </c>
      <c r="BF263">
        <v>37893.9</v>
      </c>
      <c r="BG263">
        <v>116</v>
      </c>
      <c r="BH263">
        <v>50058.99</v>
      </c>
      <c r="BI263">
        <v>110</v>
      </c>
      <c r="BJ263">
        <v>32797.71</v>
      </c>
      <c r="BK263">
        <v>100</v>
      </c>
      <c r="BL263">
        <v>55884.57</v>
      </c>
      <c r="BM263">
        <v>110</v>
      </c>
      <c r="BN263">
        <v>52465.440000000002</v>
      </c>
      <c r="BO263">
        <v>100</v>
      </c>
      <c r="BP263">
        <v>5852.03</v>
      </c>
      <c r="BQ263">
        <v>110</v>
      </c>
      <c r="BR263">
        <v>37604.46</v>
      </c>
      <c r="BS263">
        <v>104</v>
      </c>
      <c r="BT263">
        <v>12399.02</v>
      </c>
      <c r="BU263">
        <v>121</v>
      </c>
      <c r="BV263">
        <v>28142.93</v>
      </c>
      <c r="BW263">
        <v>106</v>
      </c>
      <c r="BX263">
        <v>18493.12</v>
      </c>
      <c r="BY263">
        <v>115</v>
      </c>
      <c r="BZ263">
        <v>42555.98</v>
      </c>
      <c r="CA263">
        <v>87</v>
      </c>
      <c r="CB263">
        <v>47926.99</v>
      </c>
      <c r="CC263">
        <v>113</v>
      </c>
      <c r="CD263">
        <v>23125.4</v>
      </c>
      <c r="CE263">
        <v>100</v>
      </c>
      <c r="CF263">
        <v>32506.77</v>
      </c>
      <c r="CG263">
        <v>91</v>
      </c>
      <c r="CH263">
        <v>16421.919999999998</v>
      </c>
      <c r="CI263">
        <v>105</v>
      </c>
      <c r="CJ263">
        <v>42583.76</v>
      </c>
      <c r="CK263">
        <v>104</v>
      </c>
      <c r="CL263">
        <v>26298.85</v>
      </c>
      <c r="CM263">
        <v>108</v>
      </c>
      <c r="CN263">
        <v>53789</v>
      </c>
      <c r="CO263">
        <v>115</v>
      </c>
      <c r="CP263">
        <v>6672.3</v>
      </c>
      <c r="CQ263">
        <v>120</v>
      </c>
      <c r="CR263">
        <v>31821.54</v>
      </c>
      <c r="CS263">
        <v>101</v>
      </c>
      <c r="CT263">
        <v>20886.22</v>
      </c>
      <c r="CU263">
        <v>100</v>
      </c>
      <c r="CV263">
        <v>11583.94</v>
      </c>
      <c r="CW263">
        <v>107</v>
      </c>
      <c r="CX263">
        <v>48131.21</v>
      </c>
      <c r="CY263">
        <v>96</v>
      </c>
      <c r="CZ263">
        <v>36936.21</v>
      </c>
      <c r="DA263">
        <v>87</v>
      </c>
      <c r="DB263">
        <v>19.37</v>
      </c>
      <c r="DC263">
        <v>395339.44</v>
      </c>
      <c r="DD263">
        <v>5323</v>
      </c>
    </row>
    <row r="264" spans="1:108">
      <c r="A264">
        <v>36195</v>
      </c>
      <c r="B264" t="s">
        <v>16</v>
      </c>
      <c r="C264" t="s">
        <v>124</v>
      </c>
      <c r="D264">
        <v>100906.35</v>
      </c>
      <c r="E264">
        <v>4804.3</v>
      </c>
      <c r="F264">
        <v>37292.9</v>
      </c>
      <c r="G264">
        <v>82</v>
      </c>
      <c r="H264">
        <v>4745.57</v>
      </c>
      <c r="I264">
        <v>82</v>
      </c>
      <c r="J264">
        <v>32806.550000000003</v>
      </c>
      <c r="K264">
        <v>103</v>
      </c>
      <c r="L264">
        <v>42771.88</v>
      </c>
      <c r="M264">
        <v>95</v>
      </c>
      <c r="N264">
        <v>50646.54</v>
      </c>
      <c r="O264">
        <v>116</v>
      </c>
      <c r="P264">
        <v>45073.74</v>
      </c>
      <c r="Q264">
        <v>101</v>
      </c>
      <c r="R264">
        <v>26655.11</v>
      </c>
      <c r="S264">
        <v>111</v>
      </c>
      <c r="T264">
        <v>15023.02</v>
      </c>
      <c r="U264">
        <v>106</v>
      </c>
      <c r="V264">
        <v>20556.09</v>
      </c>
      <c r="W264">
        <v>123</v>
      </c>
      <c r="X264">
        <v>9325.25</v>
      </c>
      <c r="Y264">
        <v>96</v>
      </c>
      <c r="Z264">
        <v>26037.41</v>
      </c>
      <c r="AA264">
        <v>84</v>
      </c>
      <c r="AB264">
        <v>12149.84</v>
      </c>
      <c r="AC264">
        <v>89</v>
      </c>
      <c r="AD264">
        <v>40642.1</v>
      </c>
      <c r="AE264">
        <v>113</v>
      </c>
      <c r="AF264">
        <v>7655.75</v>
      </c>
      <c r="AG264">
        <v>136</v>
      </c>
      <c r="AH264">
        <v>35944.730000000003</v>
      </c>
      <c r="AI264">
        <v>127</v>
      </c>
      <c r="AJ264">
        <v>30593.72</v>
      </c>
      <c r="AK264">
        <v>106</v>
      </c>
      <c r="AL264">
        <v>22048.83</v>
      </c>
      <c r="AM264">
        <v>109</v>
      </c>
      <c r="AN264">
        <v>48959.67</v>
      </c>
      <c r="AO264">
        <v>105</v>
      </c>
      <c r="AP264">
        <v>17113.63</v>
      </c>
      <c r="AQ264">
        <v>112</v>
      </c>
      <c r="AR264">
        <v>44813.79</v>
      </c>
      <c r="AS264">
        <v>97</v>
      </c>
      <c r="AT264">
        <v>25720.49</v>
      </c>
      <c r="AU264">
        <v>106</v>
      </c>
      <c r="AV264">
        <v>21384.34</v>
      </c>
      <c r="AW264">
        <v>97</v>
      </c>
      <c r="AX264">
        <v>47345.62</v>
      </c>
      <c r="AY264">
        <v>126</v>
      </c>
      <c r="AZ264">
        <v>6919.61</v>
      </c>
      <c r="BA264">
        <v>131</v>
      </c>
      <c r="BB264">
        <v>41429.07</v>
      </c>
      <c r="BC264">
        <v>118</v>
      </c>
      <c r="BD264">
        <v>36245.51</v>
      </c>
      <c r="BE264">
        <v>126</v>
      </c>
      <c r="BF264">
        <v>12256.96</v>
      </c>
      <c r="BG264">
        <v>116</v>
      </c>
      <c r="BH264">
        <v>51818.3</v>
      </c>
      <c r="BI264">
        <v>110</v>
      </c>
      <c r="BJ264">
        <v>16361.15</v>
      </c>
      <c r="BK264">
        <v>100</v>
      </c>
      <c r="BL264">
        <v>30350.99</v>
      </c>
      <c r="BM264">
        <v>110</v>
      </c>
      <c r="BN264">
        <v>14617.66</v>
      </c>
      <c r="BO264">
        <v>100</v>
      </c>
      <c r="BP264">
        <v>37063.089999999997</v>
      </c>
      <c r="BQ264">
        <v>110</v>
      </c>
      <c r="BR264">
        <v>5424.88</v>
      </c>
      <c r="BS264">
        <v>104</v>
      </c>
      <c r="BT264">
        <v>32229.37</v>
      </c>
      <c r="BU264">
        <v>121</v>
      </c>
      <c r="BV264">
        <v>45280.05</v>
      </c>
      <c r="BW264">
        <v>106</v>
      </c>
      <c r="BX264">
        <v>10242.879999999999</v>
      </c>
      <c r="BY264">
        <v>115</v>
      </c>
      <c r="BZ264">
        <v>41077.64</v>
      </c>
      <c r="CA264">
        <v>87</v>
      </c>
      <c r="CB264">
        <v>23593.91</v>
      </c>
      <c r="CC264">
        <v>113</v>
      </c>
      <c r="CD264">
        <v>18799.63</v>
      </c>
      <c r="CE264">
        <v>100</v>
      </c>
      <c r="CF264">
        <v>27160.19</v>
      </c>
      <c r="CG264">
        <v>91</v>
      </c>
      <c r="CH264">
        <v>24292.799999999999</v>
      </c>
      <c r="CI264">
        <v>105</v>
      </c>
      <c r="CJ264">
        <v>42816.41</v>
      </c>
      <c r="CK264">
        <v>104</v>
      </c>
      <c r="CL264">
        <v>13895.54</v>
      </c>
      <c r="CM264">
        <v>108</v>
      </c>
      <c r="CN264">
        <v>29391.439999999999</v>
      </c>
      <c r="CO264">
        <v>115</v>
      </c>
      <c r="CP264">
        <v>19366.73</v>
      </c>
      <c r="CQ264">
        <v>120</v>
      </c>
      <c r="CR264">
        <v>4941.8</v>
      </c>
      <c r="CS264">
        <v>101</v>
      </c>
      <c r="CT264">
        <v>34129.660000000003</v>
      </c>
      <c r="CU264">
        <v>100</v>
      </c>
      <c r="CV264">
        <v>9536.1</v>
      </c>
      <c r="CW264">
        <v>107</v>
      </c>
      <c r="CX264">
        <v>38513.18</v>
      </c>
      <c r="CY264">
        <v>96</v>
      </c>
      <c r="CZ264">
        <v>46433.2</v>
      </c>
      <c r="DA264">
        <v>87</v>
      </c>
      <c r="DB264">
        <v>16.16</v>
      </c>
      <c r="DC264">
        <v>372303.4</v>
      </c>
      <c r="DD264">
        <v>5323</v>
      </c>
    </row>
    <row r="268" spans="1:108">
      <c r="A268" t="s">
        <v>2</v>
      </c>
      <c r="B268" t="s">
        <v>1</v>
      </c>
      <c r="C268" t="s">
        <v>3</v>
      </c>
      <c r="D268" t="s">
        <v>4</v>
      </c>
      <c r="E268" t="s">
        <v>5</v>
      </c>
    </row>
    <row r="269" spans="1:108">
      <c r="A269">
        <v>38446</v>
      </c>
      <c r="B269" t="s">
        <v>17</v>
      </c>
      <c r="C269" t="s">
        <v>124</v>
      </c>
      <c r="D269">
        <v>99103.33</v>
      </c>
      <c r="E269">
        <v>4557.54</v>
      </c>
      <c r="F269">
        <v>53507.34</v>
      </c>
      <c r="G269">
        <v>124</v>
      </c>
      <c r="H269">
        <v>27948.99</v>
      </c>
      <c r="I269">
        <v>115</v>
      </c>
      <c r="J269">
        <v>41674.99</v>
      </c>
      <c r="K269">
        <v>138</v>
      </c>
      <c r="L269">
        <v>48385.65</v>
      </c>
      <c r="M269">
        <v>124</v>
      </c>
      <c r="N269">
        <v>60586.67</v>
      </c>
      <c r="O269">
        <v>139</v>
      </c>
      <c r="P269">
        <v>55895.02</v>
      </c>
      <c r="Q269">
        <v>138</v>
      </c>
      <c r="R269">
        <v>8884.49</v>
      </c>
      <c r="S269">
        <v>164</v>
      </c>
      <c r="T269">
        <v>35217.410000000003</v>
      </c>
      <c r="U269">
        <v>138</v>
      </c>
      <c r="V269">
        <v>14496.75</v>
      </c>
      <c r="W269">
        <v>128</v>
      </c>
      <c r="X269">
        <v>22235.47</v>
      </c>
      <c r="Y269">
        <v>165</v>
      </c>
      <c r="Z269">
        <v>61639.47</v>
      </c>
      <c r="AA269">
        <v>150</v>
      </c>
      <c r="AB269">
        <v>25335.41</v>
      </c>
      <c r="AC269">
        <v>132</v>
      </c>
      <c r="AD269">
        <v>40271.379999999997</v>
      </c>
      <c r="AE269">
        <v>145</v>
      </c>
      <c r="AF269">
        <v>7549.9</v>
      </c>
      <c r="AG269">
        <v>131</v>
      </c>
      <c r="AH269">
        <v>68476.27</v>
      </c>
      <c r="AI269">
        <v>153</v>
      </c>
      <c r="AJ269">
        <v>19213.14</v>
      </c>
      <c r="AK269">
        <v>121</v>
      </c>
      <c r="AL269">
        <v>47408.3</v>
      </c>
      <c r="AM269">
        <v>157</v>
      </c>
      <c r="AN269">
        <v>13304.87</v>
      </c>
      <c r="AO269">
        <v>129</v>
      </c>
      <c r="AP269">
        <v>54293.36</v>
      </c>
      <c r="AQ269">
        <v>161</v>
      </c>
      <c r="AR269">
        <v>33331.94</v>
      </c>
      <c r="AS269">
        <v>151</v>
      </c>
      <c r="AT269">
        <v>20077.48</v>
      </c>
      <c r="AU269">
        <v>142</v>
      </c>
      <c r="AV269">
        <v>26681.58</v>
      </c>
      <c r="AW269">
        <v>150</v>
      </c>
      <c r="AX269">
        <v>31809.11</v>
      </c>
      <c r="AY269">
        <v>127</v>
      </c>
      <c r="AZ269">
        <v>45132.61</v>
      </c>
      <c r="BA269">
        <v>159</v>
      </c>
      <c r="BB269">
        <v>67395.14</v>
      </c>
      <c r="BC269">
        <v>167</v>
      </c>
      <c r="BD269">
        <v>13864.43</v>
      </c>
      <c r="BE269">
        <v>160</v>
      </c>
      <c r="BF269">
        <v>52384.34</v>
      </c>
      <c r="BG269">
        <v>153</v>
      </c>
      <c r="BH269">
        <v>7268</v>
      </c>
      <c r="BI269">
        <v>141</v>
      </c>
      <c r="BJ269">
        <v>38093.43</v>
      </c>
      <c r="BK269">
        <v>140</v>
      </c>
      <c r="BL269">
        <v>59419.8</v>
      </c>
      <c r="BM269">
        <v>138</v>
      </c>
      <c r="BN269">
        <v>35261.1</v>
      </c>
      <c r="BO269">
        <v>147</v>
      </c>
      <c r="BP269">
        <v>15509.09</v>
      </c>
      <c r="BQ269">
        <v>143</v>
      </c>
      <c r="BR269">
        <v>42817.32</v>
      </c>
      <c r="BS269">
        <v>147</v>
      </c>
      <c r="BT269">
        <v>28707.52</v>
      </c>
      <c r="BU269">
        <v>128</v>
      </c>
      <c r="BV269">
        <v>8416.41</v>
      </c>
      <c r="BW269">
        <v>162</v>
      </c>
      <c r="BX269">
        <v>22599.200000000001</v>
      </c>
      <c r="BY269">
        <v>155</v>
      </c>
      <c r="BZ269">
        <v>63140.09</v>
      </c>
      <c r="CA269">
        <v>145</v>
      </c>
      <c r="CB269">
        <v>49116.639999999999</v>
      </c>
      <c r="CC269">
        <v>131</v>
      </c>
      <c r="CD269">
        <v>56623.67</v>
      </c>
      <c r="CE269">
        <v>161</v>
      </c>
      <c r="CF269">
        <v>68614.929999999993</v>
      </c>
      <c r="CG269">
        <v>135</v>
      </c>
      <c r="CH269">
        <v>12465.59</v>
      </c>
      <c r="CI269">
        <v>135</v>
      </c>
      <c r="CJ269">
        <v>17851.63</v>
      </c>
      <c r="CK269">
        <v>122</v>
      </c>
      <c r="CL269">
        <v>37691.07</v>
      </c>
      <c r="CM269">
        <v>170</v>
      </c>
      <c r="CN269">
        <v>44451.86</v>
      </c>
      <c r="CO269">
        <v>152</v>
      </c>
      <c r="CP269">
        <v>6574.22</v>
      </c>
      <c r="CQ269">
        <v>132</v>
      </c>
      <c r="CR269">
        <v>30125.72</v>
      </c>
      <c r="CS269">
        <v>141</v>
      </c>
      <c r="CT269">
        <v>51694.07</v>
      </c>
      <c r="CU269">
        <v>161</v>
      </c>
      <c r="CV269">
        <v>23512.34</v>
      </c>
      <c r="CW269">
        <v>132</v>
      </c>
      <c r="CX269">
        <v>57420.73</v>
      </c>
      <c r="CY269">
        <v>125</v>
      </c>
      <c r="CZ269">
        <v>63002.25</v>
      </c>
      <c r="DA269">
        <v>136</v>
      </c>
      <c r="DB269">
        <v>21.88</v>
      </c>
      <c r="DC269">
        <v>456471.23</v>
      </c>
      <c r="DD269">
        <v>7140</v>
      </c>
    </row>
    <row r="270" spans="1:108">
      <c r="A270">
        <v>38446</v>
      </c>
      <c r="B270" t="s">
        <v>17</v>
      </c>
      <c r="C270" t="s">
        <v>124</v>
      </c>
      <c r="D270">
        <v>101107.21</v>
      </c>
      <c r="E270">
        <v>4837.51</v>
      </c>
      <c r="F270">
        <v>50268.2</v>
      </c>
      <c r="G270">
        <v>124</v>
      </c>
      <c r="H270">
        <v>27961.919999999998</v>
      </c>
      <c r="I270">
        <v>115</v>
      </c>
      <c r="J270">
        <v>35512.75</v>
      </c>
      <c r="K270">
        <v>138</v>
      </c>
      <c r="L270">
        <v>49268.5</v>
      </c>
      <c r="M270">
        <v>124</v>
      </c>
      <c r="N270">
        <v>58866.97</v>
      </c>
      <c r="O270">
        <v>139</v>
      </c>
      <c r="P270">
        <v>53838.26</v>
      </c>
      <c r="Q270">
        <v>138</v>
      </c>
      <c r="R270">
        <v>21297.81</v>
      </c>
      <c r="S270">
        <v>164</v>
      </c>
      <c r="T270">
        <v>13257.55</v>
      </c>
      <c r="U270">
        <v>138</v>
      </c>
      <c r="V270">
        <v>7046.42</v>
      </c>
      <c r="W270">
        <v>128</v>
      </c>
      <c r="X270">
        <v>43266.879999999997</v>
      </c>
      <c r="Y270">
        <v>165</v>
      </c>
      <c r="Z270">
        <v>48803.83</v>
      </c>
      <c r="AA270">
        <v>150</v>
      </c>
      <c r="AB270">
        <v>41120.410000000003</v>
      </c>
      <c r="AC270">
        <v>132</v>
      </c>
      <c r="AD270">
        <v>16617.439999999999</v>
      </c>
      <c r="AE270">
        <v>145</v>
      </c>
      <c r="AF270">
        <v>68019.199999999997</v>
      </c>
      <c r="AG270">
        <v>131</v>
      </c>
      <c r="AH270">
        <v>35432.71</v>
      </c>
      <c r="AI270">
        <v>153</v>
      </c>
      <c r="AJ270">
        <v>54830.07</v>
      </c>
      <c r="AK270">
        <v>121</v>
      </c>
      <c r="AL270">
        <v>25983.06</v>
      </c>
      <c r="AM270">
        <v>157</v>
      </c>
      <c r="AN270">
        <v>73611.38</v>
      </c>
      <c r="AO270">
        <v>129</v>
      </c>
      <c r="AP270">
        <v>62127.15</v>
      </c>
      <c r="AQ270">
        <v>161</v>
      </c>
      <c r="AR270">
        <v>8551.5300000000007</v>
      </c>
      <c r="AS270">
        <v>151</v>
      </c>
      <c r="AT270">
        <v>42868.59</v>
      </c>
      <c r="AU270">
        <v>142</v>
      </c>
      <c r="AV270">
        <v>21856.32</v>
      </c>
      <c r="AW270">
        <v>150</v>
      </c>
      <c r="AX270">
        <v>14634.37</v>
      </c>
      <c r="AY270">
        <v>127</v>
      </c>
      <c r="AZ270">
        <v>29567.27</v>
      </c>
      <c r="BA270">
        <v>159</v>
      </c>
      <c r="BB270">
        <v>71846.44</v>
      </c>
      <c r="BC270">
        <v>167</v>
      </c>
      <c r="BD270">
        <v>8768.15</v>
      </c>
      <c r="BE270">
        <v>160</v>
      </c>
      <c r="BF270">
        <v>50235.42</v>
      </c>
      <c r="BG270">
        <v>153</v>
      </c>
      <c r="BH270">
        <v>36576.99</v>
      </c>
      <c r="BI270">
        <v>141</v>
      </c>
      <c r="BJ270">
        <v>63764</v>
      </c>
      <c r="BK270">
        <v>140</v>
      </c>
      <c r="BL270">
        <v>56560.93</v>
      </c>
      <c r="BM270">
        <v>138</v>
      </c>
      <c r="BN270">
        <v>7254.12</v>
      </c>
      <c r="BO270">
        <v>147</v>
      </c>
      <c r="BP270">
        <v>40589.040000000001</v>
      </c>
      <c r="BQ270">
        <v>143</v>
      </c>
      <c r="BR270">
        <v>28172.46</v>
      </c>
      <c r="BS270">
        <v>147</v>
      </c>
      <c r="BT270">
        <v>54501.56</v>
      </c>
      <c r="BU270">
        <v>128</v>
      </c>
      <c r="BV270">
        <v>48446.11</v>
      </c>
      <c r="BW270">
        <v>162</v>
      </c>
      <c r="BX270">
        <v>14620.24</v>
      </c>
      <c r="BY270">
        <v>155</v>
      </c>
      <c r="BZ270">
        <v>68816.69</v>
      </c>
      <c r="CA270">
        <v>145</v>
      </c>
      <c r="CB270">
        <v>20593.759999999998</v>
      </c>
      <c r="CC270">
        <v>131</v>
      </c>
      <c r="CD270">
        <v>62451.22</v>
      </c>
      <c r="CE270">
        <v>161</v>
      </c>
      <c r="CF270">
        <v>34195.339999999997</v>
      </c>
      <c r="CG270">
        <v>135</v>
      </c>
      <c r="CH270">
        <v>15511.3</v>
      </c>
      <c r="CI270">
        <v>135</v>
      </c>
      <c r="CJ270">
        <v>53074.57</v>
      </c>
      <c r="CK270">
        <v>122</v>
      </c>
      <c r="CL270">
        <v>8893.58</v>
      </c>
      <c r="CM270">
        <v>170</v>
      </c>
      <c r="CN270">
        <v>22717.63</v>
      </c>
      <c r="CO270">
        <v>152</v>
      </c>
      <c r="CP270">
        <v>28999.59</v>
      </c>
      <c r="CQ270">
        <v>132</v>
      </c>
      <c r="CR270">
        <v>41812.6</v>
      </c>
      <c r="CS270">
        <v>141</v>
      </c>
      <c r="CT270">
        <v>60395.46</v>
      </c>
      <c r="CU270">
        <v>161</v>
      </c>
      <c r="CV270">
        <v>47739.4</v>
      </c>
      <c r="CW270">
        <v>132</v>
      </c>
      <c r="CX270">
        <v>34731.21</v>
      </c>
      <c r="CY270">
        <v>125</v>
      </c>
      <c r="CZ270">
        <v>66037.5</v>
      </c>
      <c r="DA270">
        <v>136</v>
      </c>
      <c r="DB270">
        <v>23.68</v>
      </c>
      <c r="DC270">
        <v>471292.35</v>
      </c>
      <c r="DD270">
        <v>7140</v>
      </c>
    </row>
    <row r="271" spans="1:108">
      <c r="A271">
        <v>38446</v>
      </c>
      <c r="B271" t="s">
        <v>17</v>
      </c>
      <c r="C271" t="s">
        <v>124</v>
      </c>
      <c r="D271">
        <v>96567.61</v>
      </c>
      <c r="E271">
        <v>4655.8500000000004</v>
      </c>
      <c r="F271">
        <v>19932.18</v>
      </c>
      <c r="G271">
        <v>124</v>
      </c>
      <c r="H271">
        <v>15226.99</v>
      </c>
      <c r="I271">
        <v>115</v>
      </c>
      <c r="J271">
        <v>30434.41</v>
      </c>
      <c r="K271">
        <v>138</v>
      </c>
      <c r="L271">
        <v>24694.05</v>
      </c>
      <c r="M271">
        <v>124</v>
      </c>
      <c r="N271">
        <v>54327.6</v>
      </c>
      <c r="O271">
        <v>139</v>
      </c>
      <c r="P271">
        <v>48067.56</v>
      </c>
      <c r="Q271">
        <v>138</v>
      </c>
      <c r="R271">
        <v>37043.019999999997</v>
      </c>
      <c r="S271">
        <v>164</v>
      </c>
      <c r="T271">
        <v>10887.45</v>
      </c>
      <c r="U271">
        <v>138</v>
      </c>
      <c r="V271">
        <v>6005.65</v>
      </c>
      <c r="W271">
        <v>128</v>
      </c>
      <c r="X271">
        <v>45605.93</v>
      </c>
      <c r="Y271">
        <v>165</v>
      </c>
      <c r="Z271">
        <v>47044.92</v>
      </c>
      <c r="AA271">
        <v>150</v>
      </c>
      <c r="AB271">
        <v>18717.509999999998</v>
      </c>
      <c r="AC271">
        <v>132</v>
      </c>
      <c r="AD271">
        <v>53507.26</v>
      </c>
      <c r="AE271">
        <v>145</v>
      </c>
      <c r="AF271">
        <v>29478.34</v>
      </c>
      <c r="AG271">
        <v>131</v>
      </c>
      <c r="AH271">
        <v>35623.620000000003</v>
      </c>
      <c r="AI271">
        <v>153</v>
      </c>
      <c r="AJ271">
        <v>40433.18</v>
      </c>
      <c r="AK271">
        <v>121</v>
      </c>
      <c r="AL271">
        <v>60463.74</v>
      </c>
      <c r="AM271">
        <v>157</v>
      </c>
      <c r="AN271">
        <v>13515.29</v>
      </c>
      <c r="AO271">
        <v>129</v>
      </c>
      <c r="AP271">
        <v>7900.04</v>
      </c>
      <c r="AQ271">
        <v>161</v>
      </c>
      <c r="AR271">
        <v>24344.03</v>
      </c>
      <c r="AS271">
        <v>151</v>
      </c>
      <c r="AT271">
        <v>39086.04</v>
      </c>
      <c r="AU271">
        <v>142</v>
      </c>
      <c r="AV271">
        <v>27162.04</v>
      </c>
      <c r="AW271">
        <v>150</v>
      </c>
      <c r="AX271">
        <v>21085.22</v>
      </c>
      <c r="AY271">
        <v>127</v>
      </c>
      <c r="AZ271">
        <v>8442.24</v>
      </c>
      <c r="BA271">
        <v>159</v>
      </c>
      <c r="BB271">
        <v>58212.7</v>
      </c>
      <c r="BC271">
        <v>167</v>
      </c>
      <c r="BD271">
        <v>15268.48</v>
      </c>
      <c r="BE271">
        <v>160</v>
      </c>
      <c r="BF271">
        <v>64490.239999999998</v>
      </c>
      <c r="BG271">
        <v>153</v>
      </c>
      <c r="BH271">
        <v>45146.91</v>
      </c>
      <c r="BI271">
        <v>141</v>
      </c>
      <c r="BJ271">
        <v>51270.22</v>
      </c>
      <c r="BK271">
        <v>140</v>
      </c>
      <c r="BL271">
        <v>32629.200000000001</v>
      </c>
      <c r="BM271">
        <v>138</v>
      </c>
      <c r="BN271">
        <v>6898.37</v>
      </c>
      <c r="BO271">
        <v>147</v>
      </c>
      <c r="BP271">
        <v>18670.599999999999</v>
      </c>
      <c r="BQ271">
        <v>143</v>
      </c>
      <c r="BR271">
        <v>24527.07</v>
      </c>
      <c r="BS271">
        <v>147</v>
      </c>
      <c r="BT271">
        <v>29917.06</v>
      </c>
      <c r="BU271">
        <v>128</v>
      </c>
      <c r="BV271">
        <v>42161.13</v>
      </c>
      <c r="BW271">
        <v>162</v>
      </c>
      <c r="BX271">
        <v>48573.279999999999</v>
      </c>
      <c r="BY271">
        <v>155</v>
      </c>
      <c r="BZ271">
        <v>55527.93</v>
      </c>
      <c r="CA271">
        <v>145</v>
      </c>
      <c r="CB271">
        <v>12473.9</v>
      </c>
      <c r="CC271">
        <v>131</v>
      </c>
      <c r="CD271">
        <v>63114.23</v>
      </c>
      <c r="CE271">
        <v>161</v>
      </c>
      <c r="CF271">
        <v>35490.29</v>
      </c>
      <c r="CG271">
        <v>135</v>
      </c>
      <c r="CH271">
        <v>30706.25</v>
      </c>
      <c r="CI271">
        <v>135</v>
      </c>
      <c r="CJ271">
        <v>6300.9</v>
      </c>
      <c r="CK271">
        <v>122</v>
      </c>
      <c r="CL271">
        <v>49988.94</v>
      </c>
      <c r="CM271">
        <v>170</v>
      </c>
      <c r="CN271">
        <v>12628.53</v>
      </c>
      <c r="CO271">
        <v>152</v>
      </c>
      <c r="CP271">
        <v>18690.27</v>
      </c>
      <c r="CQ271">
        <v>132</v>
      </c>
      <c r="CR271">
        <v>36577.78</v>
      </c>
      <c r="CS271">
        <v>141</v>
      </c>
      <c r="CT271">
        <v>56686.65</v>
      </c>
      <c r="CU271">
        <v>161</v>
      </c>
      <c r="CV271">
        <v>42297.98</v>
      </c>
      <c r="CW271">
        <v>132</v>
      </c>
      <c r="CX271">
        <v>24411.97</v>
      </c>
      <c r="CY271">
        <v>125</v>
      </c>
      <c r="CZ271">
        <v>61520.65</v>
      </c>
      <c r="DA271">
        <v>136</v>
      </c>
      <c r="DB271">
        <v>24.72</v>
      </c>
      <c r="DC271">
        <v>429216.28</v>
      </c>
      <c r="DD271">
        <v>7140</v>
      </c>
    </row>
    <row r="275" spans="1:108">
      <c r="A275" t="s">
        <v>2</v>
      </c>
      <c r="B275" t="s">
        <v>1</v>
      </c>
      <c r="C275" t="s">
        <v>3</v>
      </c>
      <c r="D275" t="s">
        <v>4</v>
      </c>
      <c r="E275" t="s">
        <v>5</v>
      </c>
    </row>
    <row r="276" spans="1:108">
      <c r="A276">
        <v>3323</v>
      </c>
      <c r="B276" t="s">
        <v>18</v>
      </c>
      <c r="C276" t="s">
        <v>124</v>
      </c>
      <c r="D276">
        <v>92369.25</v>
      </c>
      <c r="E276">
        <v>4204.5200000000004</v>
      </c>
      <c r="F276">
        <v>961.72</v>
      </c>
      <c r="G276">
        <v>10</v>
      </c>
      <c r="H276">
        <v>2177.98</v>
      </c>
      <c r="I276">
        <v>11</v>
      </c>
      <c r="J276">
        <v>3303.09</v>
      </c>
      <c r="K276">
        <v>12</v>
      </c>
      <c r="L276">
        <v>1632.65</v>
      </c>
      <c r="M276">
        <v>8</v>
      </c>
      <c r="N276">
        <v>1317.52</v>
      </c>
      <c r="O276">
        <v>18</v>
      </c>
      <c r="P276">
        <v>1050.97</v>
      </c>
      <c r="Q276">
        <v>14</v>
      </c>
      <c r="R276">
        <v>2312.2800000000002</v>
      </c>
      <c r="S276">
        <v>9</v>
      </c>
      <c r="T276">
        <v>3093.42</v>
      </c>
      <c r="U276">
        <v>18</v>
      </c>
      <c r="V276">
        <v>872.09</v>
      </c>
      <c r="W276">
        <v>11</v>
      </c>
      <c r="X276">
        <v>1610.49</v>
      </c>
      <c r="Y276">
        <v>18</v>
      </c>
      <c r="Z276">
        <v>1883.47</v>
      </c>
      <c r="AA276">
        <v>17</v>
      </c>
      <c r="AB276">
        <v>1248.51</v>
      </c>
      <c r="AC276">
        <v>18</v>
      </c>
      <c r="AD276">
        <v>3223.13</v>
      </c>
      <c r="AE276">
        <v>15</v>
      </c>
      <c r="AF276">
        <v>2890.92</v>
      </c>
      <c r="AG276">
        <v>11</v>
      </c>
      <c r="AH276">
        <v>2441.27</v>
      </c>
      <c r="AI276">
        <v>20</v>
      </c>
      <c r="AJ276">
        <v>4054.52</v>
      </c>
      <c r="AK276">
        <v>8</v>
      </c>
      <c r="AL276">
        <v>4575.45</v>
      </c>
      <c r="AM276">
        <v>18</v>
      </c>
      <c r="AN276">
        <v>1191.6500000000001</v>
      </c>
      <c r="AO276">
        <v>14</v>
      </c>
      <c r="AP276">
        <v>3717.07</v>
      </c>
      <c r="AQ276">
        <v>15</v>
      </c>
      <c r="AR276">
        <v>5178.04</v>
      </c>
      <c r="AS276">
        <v>17</v>
      </c>
      <c r="AT276">
        <v>3647.37</v>
      </c>
      <c r="AU276">
        <v>18</v>
      </c>
      <c r="AV276">
        <v>2865.05</v>
      </c>
      <c r="AW276">
        <v>13</v>
      </c>
      <c r="AX276">
        <v>4596.82</v>
      </c>
      <c r="AY276">
        <v>17</v>
      </c>
      <c r="AZ276">
        <v>3892.6</v>
      </c>
      <c r="BA276">
        <v>14</v>
      </c>
      <c r="BB276">
        <v>1877.99</v>
      </c>
      <c r="BC276">
        <v>11</v>
      </c>
      <c r="BD276">
        <v>1147.23</v>
      </c>
      <c r="BE276">
        <v>14</v>
      </c>
      <c r="BF276">
        <v>2480.46</v>
      </c>
      <c r="BG276">
        <v>14</v>
      </c>
      <c r="BH276">
        <v>4808.72</v>
      </c>
      <c r="BI276">
        <v>11</v>
      </c>
      <c r="BJ276">
        <v>2260.19</v>
      </c>
      <c r="BK276">
        <v>14</v>
      </c>
      <c r="BL276">
        <v>1330.82</v>
      </c>
      <c r="BM276">
        <v>8</v>
      </c>
      <c r="BN276">
        <v>3836.65</v>
      </c>
      <c r="BO276">
        <v>5</v>
      </c>
      <c r="BP276">
        <v>1090.2</v>
      </c>
      <c r="BQ276">
        <v>11</v>
      </c>
      <c r="BR276">
        <v>1821.46</v>
      </c>
      <c r="BS276">
        <v>10</v>
      </c>
      <c r="BT276">
        <v>2382.16</v>
      </c>
      <c r="BU276">
        <v>18</v>
      </c>
      <c r="BV276">
        <v>1708.86</v>
      </c>
      <c r="BW276">
        <v>16</v>
      </c>
      <c r="BX276">
        <v>4366.7700000000004</v>
      </c>
      <c r="BY276">
        <v>8</v>
      </c>
      <c r="BZ276">
        <v>3350.86</v>
      </c>
      <c r="CA276">
        <v>23</v>
      </c>
      <c r="CB276">
        <v>3635.85</v>
      </c>
      <c r="CC276">
        <v>13</v>
      </c>
      <c r="CD276">
        <v>1076.21</v>
      </c>
      <c r="CE276">
        <v>5</v>
      </c>
      <c r="CF276">
        <v>4177.3500000000004</v>
      </c>
      <c r="CG276">
        <v>12</v>
      </c>
      <c r="CH276">
        <v>1592.16</v>
      </c>
      <c r="CI276">
        <v>25</v>
      </c>
      <c r="CJ276">
        <v>2573.17</v>
      </c>
      <c r="CK276">
        <v>10</v>
      </c>
      <c r="CL276">
        <v>2237.36</v>
      </c>
      <c r="CM276">
        <v>20</v>
      </c>
      <c r="CN276">
        <v>5821.98</v>
      </c>
      <c r="CO276">
        <v>15</v>
      </c>
      <c r="CP276">
        <v>5088.82</v>
      </c>
      <c r="CQ276">
        <v>16</v>
      </c>
      <c r="CR276">
        <v>3231.3</v>
      </c>
      <c r="CS276">
        <v>18</v>
      </c>
      <c r="CT276">
        <v>5583.76</v>
      </c>
      <c r="CU276">
        <v>17</v>
      </c>
      <c r="CV276">
        <v>3709.29</v>
      </c>
      <c r="CW276">
        <v>16</v>
      </c>
      <c r="CX276">
        <v>4386.17</v>
      </c>
      <c r="CY276">
        <v>21</v>
      </c>
      <c r="CZ276">
        <v>5764.19</v>
      </c>
      <c r="DA276">
        <v>10</v>
      </c>
      <c r="DB276">
        <v>5.75</v>
      </c>
      <c r="DC276">
        <v>139468.87</v>
      </c>
      <c r="DD276">
        <v>705</v>
      </c>
    </row>
    <row r="277" spans="1:108">
      <c r="A277">
        <v>3323</v>
      </c>
      <c r="B277" t="s">
        <v>18</v>
      </c>
      <c r="C277" t="s">
        <v>124</v>
      </c>
      <c r="D277">
        <v>91770.85</v>
      </c>
      <c r="E277">
        <v>4339.1499999999996</v>
      </c>
      <c r="F277">
        <v>1785.67</v>
      </c>
      <c r="G277">
        <v>10</v>
      </c>
      <c r="H277">
        <v>1177.8599999999999</v>
      </c>
      <c r="I277">
        <v>11</v>
      </c>
      <c r="J277">
        <v>2617.0700000000002</v>
      </c>
      <c r="K277">
        <v>13</v>
      </c>
      <c r="L277">
        <v>2833.86</v>
      </c>
      <c r="M277">
        <v>8</v>
      </c>
      <c r="N277">
        <v>1578.43</v>
      </c>
      <c r="O277">
        <v>18</v>
      </c>
      <c r="P277">
        <v>1231.97</v>
      </c>
      <c r="Q277">
        <v>14</v>
      </c>
      <c r="R277">
        <v>3130.26</v>
      </c>
      <c r="S277">
        <v>9</v>
      </c>
      <c r="T277">
        <v>4308.74</v>
      </c>
      <c r="U277">
        <v>18</v>
      </c>
      <c r="V277">
        <v>1255.96</v>
      </c>
      <c r="W277">
        <v>11</v>
      </c>
      <c r="X277">
        <v>2309.11</v>
      </c>
      <c r="Y277">
        <v>18</v>
      </c>
      <c r="Z277">
        <v>1442.05</v>
      </c>
      <c r="AA277">
        <v>17</v>
      </c>
      <c r="AB277">
        <v>3694.85</v>
      </c>
      <c r="AC277">
        <v>18</v>
      </c>
      <c r="AD277">
        <v>5492.13</v>
      </c>
      <c r="AE277">
        <v>15</v>
      </c>
      <c r="AF277">
        <v>1088.3399999999999</v>
      </c>
      <c r="AG277">
        <v>11</v>
      </c>
      <c r="AH277">
        <v>2052.58</v>
      </c>
      <c r="AI277">
        <v>20</v>
      </c>
      <c r="AJ277">
        <v>3928.91</v>
      </c>
      <c r="AK277">
        <v>8</v>
      </c>
      <c r="AL277">
        <v>5053.28</v>
      </c>
      <c r="AM277">
        <v>18</v>
      </c>
      <c r="AN277">
        <v>3034.21</v>
      </c>
      <c r="AO277">
        <v>14</v>
      </c>
      <c r="AP277">
        <v>2642.01</v>
      </c>
      <c r="AQ277">
        <v>15</v>
      </c>
      <c r="AR277">
        <v>4658.16</v>
      </c>
      <c r="AS277">
        <v>17</v>
      </c>
      <c r="AT277">
        <v>1781.51</v>
      </c>
      <c r="AU277">
        <v>18</v>
      </c>
      <c r="AV277">
        <v>2992.64</v>
      </c>
      <c r="AW277">
        <v>13</v>
      </c>
      <c r="AX277">
        <v>3581.07</v>
      </c>
      <c r="AY277">
        <v>17</v>
      </c>
      <c r="AZ277">
        <v>1147.1099999999999</v>
      </c>
      <c r="BA277">
        <v>14</v>
      </c>
      <c r="BB277">
        <v>3935.39</v>
      </c>
      <c r="BC277">
        <v>11</v>
      </c>
      <c r="BD277">
        <v>4288.79</v>
      </c>
      <c r="BE277">
        <v>14</v>
      </c>
      <c r="BF277">
        <v>2446.08</v>
      </c>
      <c r="BG277">
        <v>14</v>
      </c>
      <c r="BH277">
        <v>1948.88</v>
      </c>
      <c r="BI277">
        <v>11</v>
      </c>
      <c r="BJ277">
        <v>8895.7800000000007</v>
      </c>
      <c r="BK277">
        <v>14</v>
      </c>
      <c r="BL277">
        <v>3162.46</v>
      </c>
      <c r="BM277">
        <v>8</v>
      </c>
      <c r="BN277">
        <v>974.22</v>
      </c>
      <c r="BO277">
        <v>5</v>
      </c>
      <c r="BP277">
        <v>4027.05</v>
      </c>
      <c r="BQ277">
        <v>11</v>
      </c>
      <c r="BR277">
        <v>2468.5300000000002</v>
      </c>
      <c r="BS277">
        <v>10</v>
      </c>
      <c r="BT277">
        <v>1280.53</v>
      </c>
      <c r="BU277">
        <v>18</v>
      </c>
      <c r="BV277">
        <v>3534.06</v>
      </c>
      <c r="BW277">
        <v>16</v>
      </c>
      <c r="BX277">
        <v>4207.08</v>
      </c>
      <c r="BY277">
        <v>8</v>
      </c>
      <c r="BZ277">
        <v>2090.33</v>
      </c>
      <c r="CA277">
        <v>23</v>
      </c>
      <c r="CB277">
        <v>2852.42</v>
      </c>
      <c r="CC277">
        <v>13</v>
      </c>
      <c r="CD277">
        <v>3505.7</v>
      </c>
      <c r="CE277">
        <v>5</v>
      </c>
      <c r="CF277">
        <v>3858.64</v>
      </c>
      <c r="CG277">
        <v>12</v>
      </c>
      <c r="CH277">
        <v>1495.3</v>
      </c>
      <c r="CI277">
        <v>25</v>
      </c>
      <c r="CJ277">
        <v>2712.9</v>
      </c>
      <c r="CK277">
        <v>10</v>
      </c>
      <c r="CL277">
        <v>4444.26</v>
      </c>
      <c r="CM277">
        <v>20</v>
      </c>
      <c r="CN277">
        <v>3217.99</v>
      </c>
      <c r="CO277">
        <v>15</v>
      </c>
      <c r="CP277">
        <v>5917.23</v>
      </c>
      <c r="CQ277">
        <v>16</v>
      </c>
      <c r="CR277">
        <v>2367.41</v>
      </c>
      <c r="CS277">
        <v>18</v>
      </c>
      <c r="CT277">
        <v>3786.93</v>
      </c>
      <c r="CU277">
        <v>17</v>
      </c>
      <c r="CV277">
        <v>5532.63</v>
      </c>
      <c r="CW277">
        <v>16</v>
      </c>
      <c r="CX277">
        <v>5596.88</v>
      </c>
      <c r="CY277">
        <v>21</v>
      </c>
      <c r="CZ277">
        <v>5941.58</v>
      </c>
      <c r="DA277">
        <v>10</v>
      </c>
      <c r="DB277">
        <v>4.62</v>
      </c>
      <c r="DC277">
        <v>149217.20000000001</v>
      </c>
      <c r="DD277">
        <v>706</v>
      </c>
    </row>
    <row r="278" spans="1:108">
      <c r="A278">
        <v>3323</v>
      </c>
      <c r="B278" t="s">
        <v>18</v>
      </c>
      <c r="C278" t="s">
        <v>124</v>
      </c>
      <c r="D278">
        <v>93117.7</v>
      </c>
      <c r="E278">
        <v>4676.4399999999996</v>
      </c>
      <c r="F278">
        <v>2248.96</v>
      </c>
      <c r="G278">
        <v>10</v>
      </c>
      <c r="H278">
        <v>1132.23</v>
      </c>
      <c r="I278">
        <v>11</v>
      </c>
      <c r="J278">
        <v>2771.31</v>
      </c>
      <c r="K278">
        <v>13</v>
      </c>
      <c r="L278">
        <v>2432.42</v>
      </c>
      <c r="M278">
        <v>8</v>
      </c>
      <c r="N278">
        <v>1682.21</v>
      </c>
      <c r="O278">
        <v>18</v>
      </c>
      <c r="P278">
        <v>1324.15</v>
      </c>
      <c r="Q278">
        <v>14</v>
      </c>
      <c r="R278">
        <v>1251.33</v>
      </c>
      <c r="S278">
        <v>9</v>
      </c>
      <c r="T278">
        <v>1609.63</v>
      </c>
      <c r="U278">
        <v>18</v>
      </c>
      <c r="V278">
        <v>2115.91</v>
      </c>
      <c r="W278">
        <v>11</v>
      </c>
      <c r="X278">
        <v>1892.52</v>
      </c>
      <c r="Y278">
        <v>18</v>
      </c>
      <c r="Z278">
        <v>4673.66</v>
      </c>
      <c r="AA278">
        <v>17</v>
      </c>
      <c r="AB278">
        <v>3981.53</v>
      </c>
      <c r="AC278">
        <v>18</v>
      </c>
      <c r="AD278">
        <v>10221.030000000001</v>
      </c>
      <c r="AE278">
        <v>14</v>
      </c>
      <c r="AF278">
        <v>4517.21</v>
      </c>
      <c r="AG278">
        <v>11</v>
      </c>
      <c r="AH278">
        <v>2527.64</v>
      </c>
      <c r="AI278">
        <v>20</v>
      </c>
      <c r="AJ278">
        <v>4628.62</v>
      </c>
      <c r="AK278">
        <v>8</v>
      </c>
      <c r="AL278">
        <v>3348.12</v>
      </c>
      <c r="AM278">
        <v>18</v>
      </c>
      <c r="AN278">
        <v>3876.35</v>
      </c>
      <c r="AO278">
        <v>14</v>
      </c>
      <c r="AP278">
        <v>1412.32</v>
      </c>
      <c r="AQ278">
        <v>15</v>
      </c>
      <c r="AR278">
        <v>1920.64</v>
      </c>
      <c r="AS278">
        <v>17</v>
      </c>
      <c r="AT278">
        <v>5106.21</v>
      </c>
      <c r="AU278">
        <v>18</v>
      </c>
      <c r="AV278">
        <v>3820.3</v>
      </c>
      <c r="AW278">
        <v>13</v>
      </c>
      <c r="AX278">
        <v>2685.73</v>
      </c>
      <c r="AY278">
        <v>17</v>
      </c>
      <c r="AZ278">
        <v>1966.14</v>
      </c>
      <c r="BA278">
        <v>14</v>
      </c>
      <c r="BB278">
        <v>3004.03</v>
      </c>
      <c r="BC278">
        <v>11</v>
      </c>
      <c r="BD278">
        <v>1920.22</v>
      </c>
      <c r="BE278">
        <v>14</v>
      </c>
      <c r="BF278">
        <v>1278.28</v>
      </c>
      <c r="BG278">
        <v>14</v>
      </c>
      <c r="BH278">
        <v>4051.25</v>
      </c>
      <c r="BI278">
        <v>11</v>
      </c>
      <c r="BJ278">
        <v>4609.88</v>
      </c>
      <c r="BK278">
        <v>14</v>
      </c>
      <c r="BL278">
        <v>3159.13</v>
      </c>
      <c r="BM278">
        <v>8</v>
      </c>
      <c r="BN278">
        <v>1948.1</v>
      </c>
      <c r="BO278">
        <v>5</v>
      </c>
      <c r="BP278">
        <v>1790.7</v>
      </c>
      <c r="BQ278">
        <v>11</v>
      </c>
      <c r="BR278">
        <v>1454.02</v>
      </c>
      <c r="BS278">
        <v>10</v>
      </c>
      <c r="BT278">
        <v>3312.34</v>
      </c>
      <c r="BU278">
        <v>18</v>
      </c>
      <c r="BV278">
        <v>2157.09</v>
      </c>
      <c r="BW278">
        <v>16</v>
      </c>
      <c r="BX278">
        <v>1066.96</v>
      </c>
      <c r="BY278">
        <v>8</v>
      </c>
      <c r="BZ278">
        <v>4068.97</v>
      </c>
      <c r="CA278">
        <v>23</v>
      </c>
      <c r="CB278">
        <v>2543.08</v>
      </c>
      <c r="CC278">
        <v>12</v>
      </c>
      <c r="CD278">
        <v>1282.19</v>
      </c>
      <c r="CE278">
        <v>5</v>
      </c>
      <c r="CF278">
        <v>4354.66</v>
      </c>
      <c r="CG278">
        <v>12</v>
      </c>
      <c r="CH278">
        <v>6015.98</v>
      </c>
      <c r="CI278">
        <v>25</v>
      </c>
      <c r="CJ278">
        <v>4575.01</v>
      </c>
      <c r="CK278">
        <v>10</v>
      </c>
      <c r="CL278">
        <v>1804.87</v>
      </c>
      <c r="CM278">
        <v>20</v>
      </c>
      <c r="CN278">
        <v>5281.26</v>
      </c>
      <c r="CO278">
        <v>15</v>
      </c>
      <c r="CP278">
        <v>2385.8000000000002</v>
      </c>
      <c r="CQ278">
        <v>16</v>
      </c>
      <c r="CR278">
        <v>1486.95</v>
      </c>
      <c r="CS278">
        <v>18</v>
      </c>
      <c r="CT278">
        <v>4226.84</v>
      </c>
      <c r="CU278">
        <v>17</v>
      </c>
      <c r="CV278">
        <v>3832.09</v>
      </c>
      <c r="CW278">
        <v>16</v>
      </c>
      <c r="CX278">
        <v>3135.28</v>
      </c>
      <c r="CY278">
        <v>21</v>
      </c>
      <c r="CZ278">
        <v>5625.72</v>
      </c>
      <c r="DA278">
        <v>10</v>
      </c>
      <c r="DB278">
        <v>4.6100000000000003</v>
      </c>
      <c r="DC278">
        <v>147989.91</v>
      </c>
      <c r="DD278">
        <v>704</v>
      </c>
    </row>
    <row r="282" spans="1:108">
      <c r="A282" t="s">
        <v>2</v>
      </c>
      <c r="B282" t="s">
        <v>1</v>
      </c>
      <c r="C282" t="s">
        <v>3</v>
      </c>
      <c r="D282" t="s">
        <v>4</v>
      </c>
      <c r="E282" t="s">
        <v>5</v>
      </c>
      <c r="F282" t="s">
        <v>21</v>
      </c>
      <c r="G282" t="s">
        <v>22</v>
      </c>
      <c r="H282" t="s">
        <v>23</v>
      </c>
      <c r="I282" t="s">
        <v>24</v>
      </c>
      <c r="J282" t="s">
        <v>25</v>
      </c>
      <c r="K282" t="s">
        <v>26</v>
      </c>
      <c r="L282" t="s">
        <v>27</v>
      </c>
      <c r="M282" t="s">
        <v>28</v>
      </c>
      <c r="N282" t="s">
        <v>29</v>
      </c>
      <c r="O282" t="s">
        <v>30</v>
      </c>
      <c r="P282" t="s">
        <v>31</v>
      </c>
      <c r="Q282" t="s">
        <v>32</v>
      </c>
      <c r="R282" t="s">
        <v>33</v>
      </c>
      <c r="S282" t="s">
        <v>34</v>
      </c>
      <c r="T282" t="s">
        <v>35</v>
      </c>
      <c r="U282" t="s">
        <v>36</v>
      </c>
      <c r="V282" t="s">
        <v>37</v>
      </c>
      <c r="W282" t="s">
        <v>38</v>
      </c>
      <c r="X282" t="s">
        <v>39</v>
      </c>
      <c r="Y282" t="s">
        <v>40</v>
      </c>
      <c r="Z282" t="s">
        <v>41</v>
      </c>
      <c r="AA282" t="s">
        <v>42</v>
      </c>
      <c r="AB282" t="s">
        <v>43</v>
      </c>
      <c r="AC282" t="s">
        <v>44</v>
      </c>
      <c r="AD282" t="s">
        <v>45</v>
      </c>
      <c r="AE282" t="s">
        <v>46</v>
      </c>
      <c r="AF282" t="s">
        <v>47</v>
      </c>
      <c r="AG282" t="s">
        <v>48</v>
      </c>
      <c r="AH282" t="s">
        <v>49</v>
      </c>
      <c r="AI282" t="s">
        <v>50</v>
      </c>
      <c r="AJ282" t="s">
        <v>51</v>
      </c>
      <c r="AK282" t="s">
        <v>52</v>
      </c>
      <c r="AL282" t="s">
        <v>53</v>
      </c>
      <c r="AM282" t="s">
        <v>54</v>
      </c>
      <c r="AN282" t="s">
        <v>55</v>
      </c>
      <c r="AO282" t="s">
        <v>56</v>
      </c>
      <c r="AP282" t="s">
        <v>57</v>
      </c>
      <c r="AQ282" t="s">
        <v>58</v>
      </c>
      <c r="AR282" t="s">
        <v>59</v>
      </c>
      <c r="AS282" t="s">
        <v>60</v>
      </c>
      <c r="AT282" t="s">
        <v>61</v>
      </c>
      <c r="AU282" t="s">
        <v>62</v>
      </c>
      <c r="AV282" t="s">
        <v>63</v>
      </c>
      <c r="AW282" t="s">
        <v>64</v>
      </c>
      <c r="AX282" t="s">
        <v>65</v>
      </c>
      <c r="AY282" t="s">
        <v>66</v>
      </c>
      <c r="AZ282" t="s">
        <v>67</v>
      </c>
      <c r="BA282" t="s">
        <v>68</v>
      </c>
      <c r="BB282" t="s">
        <v>69</v>
      </c>
      <c r="BC282" t="s">
        <v>70</v>
      </c>
      <c r="BD282" t="s">
        <v>71</v>
      </c>
      <c r="BE282" t="s">
        <v>72</v>
      </c>
      <c r="BF282" t="s">
        <v>73</v>
      </c>
      <c r="BG282" t="s">
        <v>74</v>
      </c>
      <c r="BH282" t="s">
        <v>75</v>
      </c>
      <c r="BI282" t="s">
        <v>76</v>
      </c>
      <c r="BJ282" t="s">
        <v>77</v>
      </c>
      <c r="BK282" t="s">
        <v>78</v>
      </c>
      <c r="BL282" t="s">
        <v>79</v>
      </c>
      <c r="BM282" t="s">
        <v>80</v>
      </c>
      <c r="BN282" t="s">
        <v>81</v>
      </c>
      <c r="BO282" t="s">
        <v>82</v>
      </c>
      <c r="BP282" t="s">
        <v>83</v>
      </c>
      <c r="BQ282" t="s">
        <v>84</v>
      </c>
      <c r="BR282" t="s">
        <v>85</v>
      </c>
      <c r="BS282" t="s">
        <v>86</v>
      </c>
      <c r="BT282" t="s">
        <v>87</v>
      </c>
      <c r="BU282" t="s">
        <v>88</v>
      </c>
      <c r="BV282" t="s">
        <v>89</v>
      </c>
      <c r="BW282" t="s">
        <v>90</v>
      </c>
      <c r="BX282" t="s">
        <v>91</v>
      </c>
      <c r="BY282" t="s">
        <v>92</v>
      </c>
      <c r="BZ282" t="s">
        <v>93</v>
      </c>
      <c r="CA282" t="s">
        <v>94</v>
      </c>
      <c r="CB282" t="s">
        <v>95</v>
      </c>
      <c r="CC282" t="s">
        <v>96</v>
      </c>
      <c r="CD282" t="s">
        <v>97</v>
      </c>
      <c r="CE282" t="s">
        <v>98</v>
      </c>
      <c r="CF282" t="s">
        <v>99</v>
      </c>
      <c r="CG282" t="s">
        <v>100</v>
      </c>
      <c r="CH282" t="s">
        <v>101</v>
      </c>
      <c r="CI282" t="s">
        <v>102</v>
      </c>
      <c r="CJ282" t="s">
        <v>103</v>
      </c>
      <c r="CK282" t="s">
        <v>104</v>
      </c>
      <c r="CL282" t="s">
        <v>105</v>
      </c>
      <c r="CM282" t="s">
        <v>106</v>
      </c>
      <c r="CN282" t="s">
        <v>107</v>
      </c>
      <c r="CO282" t="s">
        <v>108</v>
      </c>
      <c r="CP282" t="s">
        <v>109</v>
      </c>
      <c r="CQ282" t="s">
        <v>110</v>
      </c>
      <c r="CR282" t="s">
        <v>111</v>
      </c>
      <c r="CS282" t="s">
        <v>112</v>
      </c>
      <c r="CT282" t="s">
        <v>113</v>
      </c>
      <c r="CU282" t="s">
        <v>114</v>
      </c>
      <c r="CV282" t="s">
        <v>115</v>
      </c>
      <c r="CW282" t="s">
        <v>116</v>
      </c>
      <c r="CX282" t="s">
        <v>117</v>
      </c>
      <c r="CY282" t="s">
        <v>118</v>
      </c>
      <c r="CZ282" t="s">
        <v>119</v>
      </c>
      <c r="DA282" t="s">
        <v>120</v>
      </c>
      <c r="DB282" t="s">
        <v>121</v>
      </c>
      <c r="DC282" t="s">
        <v>122</v>
      </c>
      <c r="DD282" t="s">
        <v>123</v>
      </c>
    </row>
    <row r="283" spans="1:108">
      <c r="A283">
        <v>330665</v>
      </c>
      <c r="B283" t="s">
        <v>8</v>
      </c>
      <c r="C283" t="s">
        <v>125</v>
      </c>
      <c r="D283">
        <v>6807.99</v>
      </c>
      <c r="E283">
        <v>2291.4</v>
      </c>
      <c r="F283">
        <v>12927.59</v>
      </c>
      <c r="G283">
        <v>35</v>
      </c>
      <c r="H283">
        <v>2259.85</v>
      </c>
      <c r="I283">
        <v>27</v>
      </c>
      <c r="J283">
        <v>9171.24</v>
      </c>
      <c r="K283">
        <v>42</v>
      </c>
      <c r="L283">
        <v>6798.2</v>
      </c>
      <c r="M283">
        <v>27</v>
      </c>
      <c r="N283">
        <v>12584.6</v>
      </c>
      <c r="O283">
        <v>26</v>
      </c>
      <c r="P283">
        <v>13361.9</v>
      </c>
      <c r="Q283">
        <v>24</v>
      </c>
      <c r="R283">
        <v>12593.91</v>
      </c>
      <c r="S283">
        <v>42</v>
      </c>
      <c r="T283">
        <v>10733.12</v>
      </c>
      <c r="U283">
        <v>27</v>
      </c>
      <c r="V283">
        <v>4024.24</v>
      </c>
      <c r="W283">
        <v>33</v>
      </c>
      <c r="X283">
        <v>5483.35</v>
      </c>
      <c r="Y283">
        <v>33</v>
      </c>
      <c r="Z283">
        <v>10729.38</v>
      </c>
      <c r="AA283">
        <v>28</v>
      </c>
      <c r="AB283">
        <v>8796.0499999999993</v>
      </c>
      <c r="AC283">
        <v>31</v>
      </c>
      <c r="AD283">
        <v>5713.42</v>
      </c>
      <c r="AE283">
        <v>31</v>
      </c>
      <c r="AF283">
        <v>2681.55</v>
      </c>
      <c r="AG283">
        <v>27</v>
      </c>
      <c r="AH283">
        <v>15699.15</v>
      </c>
      <c r="AI283">
        <v>22</v>
      </c>
      <c r="AJ283">
        <v>14540.68</v>
      </c>
      <c r="AK283">
        <v>34</v>
      </c>
      <c r="AL283">
        <v>4179.03</v>
      </c>
      <c r="AM283">
        <v>29</v>
      </c>
      <c r="AN283">
        <v>6800.05</v>
      </c>
      <c r="AO283">
        <v>23</v>
      </c>
      <c r="AP283">
        <v>16695.97</v>
      </c>
      <c r="AQ283">
        <v>25</v>
      </c>
      <c r="AR283">
        <v>12508.22</v>
      </c>
      <c r="AS283">
        <v>28</v>
      </c>
      <c r="AT283">
        <v>13353.1</v>
      </c>
      <c r="AU283">
        <v>21</v>
      </c>
      <c r="AV283">
        <v>7412.57</v>
      </c>
      <c r="AW283">
        <v>29</v>
      </c>
      <c r="AX283">
        <v>14105.79</v>
      </c>
      <c r="AY283">
        <v>18</v>
      </c>
      <c r="AZ283">
        <v>3016.21</v>
      </c>
      <c r="BA283">
        <v>30</v>
      </c>
      <c r="BB283">
        <v>10389.66</v>
      </c>
      <c r="BC283">
        <v>28</v>
      </c>
      <c r="BD283">
        <v>8914.64</v>
      </c>
      <c r="BE283">
        <v>24</v>
      </c>
      <c r="BF283">
        <v>15669.55</v>
      </c>
      <c r="BG283">
        <v>30</v>
      </c>
      <c r="BH283">
        <v>4141.5600000000004</v>
      </c>
      <c r="BI283">
        <v>26</v>
      </c>
      <c r="BJ283">
        <v>5811.52</v>
      </c>
      <c r="BK283">
        <v>36</v>
      </c>
      <c r="BL283">
        <v>11937.97</v>
      </c>
      <c r="BM283">
        <v>26</v>
      </c>
      <c r="BN283">
        <v>15129.91</v>
      </c>
      <c r="BO283">
        <v>32</v>
      </c>
      <c r="BP283">
        <v>18635.45</v>
      </c>
      <c r="BQ283">
        <v>39</v>
      </c>
      <c r="BR283">
        <v>12882.92</v>
      </c>
      <c r="BS283">
        <v>33</v>
      </c>
      <c r="BT283">
        <v>7923.53</v>
      </c>
      <c r="BU283">
        <v>20</v>
      </c>
      <c r="BV283">
        <v>20667.86</v>
      </c>
      <c r="BW283">
        <v>29</v>
      </c>
      <c r="BX283">
        <v>10047.950000000001</v>
      </c>
      <c r="BY283">
        <v>44</v>
      </c>
      <c r="BZ283">
        <v>21804.98</v>
      </c>
      <c r="CA283">
        <v>26</v>
      </c>
      <c r="CB283">
        <v>6759.68</v>
      </c>
      <c r="CC283">
        <v>34</v>
      </c>
      <c r="CD283">
        <v>5196.93</v>
      </c>
      <c r="CE283">
        <v>33</v>
      </c>
      <c r="CF283">
        <v>16295.61</v>
      </c>
      <c r="CG283">
        <v>22</v>
      </c>
      <c r="CH283">
        <v>19921.310000000001</v>
      </c>
      <c r="CI283">
        <v>26</v>
      </c>
      <c r="CJ283">
        <v>4726.32</v>
      </c>
      <c r="CK283">
        <v>32</v>
      </c>
      <c r="CL283">
        <v>18052.91</v>
      </c>
      <c r="CM283">
        <v>25</v>
      </c>
      <c r="CN283">
        <v>6931.64</v>
      </c>
      <c r="CO283">
        <v>37</v>
      </c>
      <c r="CP283">
        <v>8830.66</v>
      </c>
      <c r="CQ283">
        <v>28</v>
      </c>
      <c r="CR283">
        <v>16588.29</v>
      </c>
      <c r="CS283">
        <v>34</v>
      </c>
      <c r="CT283">
        <v>14752.75</v>
      </c>
      <c r="CU283">
        <v>29</v>
      </c>
      <c r="CV283">
        <v>11077.67</v>
      </c>
      <c r="CW283">
        <v>22</v>
      </c>
      <c r="CX283">
        <v>20903.48</v>
      </c>
      <c r="CY283">
        <v>23</v>
      </c>
      <c r="CZ283">
        <v>12784.28</v>
      </c>
      <c r="DA283">
        <v>25</v>
      </c>
      <c r="DB283">
        <v>6.42</v>
      </c>
      <c r="DC283">
        <v>110409.93</v>
      </c>
      <c r="DD283">
        <v>1455</v>
      </c>
    </row>
    <row r="284" spans="1:108">
      <c r="A284">
        <v>330665</v>
      </c>
      <c r="B284" t="s">
        <v>8</v>
      </c>
      <c r="C284" t="s">
        <v>125</v>
      </c>
      <c r="D284">
        <v>6244.9</v>
      </c>
      <c r="E284">
        <v>2106.6799999999998</v>
      </c>
      <c r="F284">
        <v>16210.08</v>
      </c>
      <c r="G284">
        <v>35</v>
      </c>
      <c r="H284">
        <v>7473.46</v>
      </c>
      <c r="I284">
        <v>27</v>
      </c>
      <c r="J284">
        <v>9860.14</v>
      </c>
      <c r="K284">
        <v>42</v>
      </c>
      <c r="L284">
        <v>11299.54</v>
      </c>
      <c r="M284">
        <v>27</v>
      </c>
      <c r="N284">
        <v>15632.79</v>
      </c>
      <c r="O284">
        <v>26</v>
      </c>
      <c r="P284">
        <v>15132.32</v>
      </c>
      <c r="Q284">
        <v>24</v>
      </c>
      <c r="R284">
        <v>13962.39</v>
      </c>
      <c r="S284">
        <v>42</v>
      </c>
      <c r="T284">
        <v>2248.11</v>
      </c>
      <c r="U284">
        <v>27</v>
      </c>
      <c r="V284">
        <v>6048.03</v>
      </c>
      <c r="W284">
        <v>33</v>
      </c>
      <c r="X284">
        <v>4268.5600000000004</v>
      </c>
      <c r="Y284">
        <v>33</v>
      </c>
      <c r="Z284">
        <v>12419.47</v>
      </c>
      <c r="AA284">
        <v>28</v>
      </c>
      <c r="AB284">
        <v>16088.14</v>
      </c>
      <c r="AC284">
        <v>31</v>
      </c>
      <c r="AD284">
        <v>18274.439999999999</v>
      </c>
      <c r="AE284">
        <v>31</v>
      </c>
      <c r="AF284">
        <v>4687.2299999999996</v>
      </c>
      <c r="AG284">
        <v>27</v>
      </c>
      <c r="AH284">
        <v>19082.59</v>
      </c>
      <c r="AI284">
        <v>22</v>
      </c>
      <c r="AJ284">
        <v>9454.08</v>
      </c>
      <c r="AK284">
        <v>34</v>
      </c>
      <c r="AL284">
        <v>3006.04</v>
      </c>
      <c r="AM284">
        <v>29</v>
      </c>
      <c r="AN284">
        <v>5726.37</v>
      </c>
      <c r="AO284">
        <v>23</v>
      </c>
      <c r="AP284">
        <v>13893.11</v>
      </c>
      <c r="AQ284">
        <v>25</v>
      </c>
      <c r="AR284">
        <v>7369.2</v>
      </c>
      <c r="AS284">
        <v>28</v>
      </c>
      <c r="AT284">
        <v>16272.6</v>
      </c>
      <c r="AU284">
        <v>21</v>
      </c>
      <c r="AV284">
        <v>18478.37</v>
      </c>
      <c r="AW284">
        <v>29</v>
      </c>
      <c r="AX284">
        <v>17232.47</v>
      </c>
      <c r="AY284">
        <v>18</v>
      </c>
      <c r="AZ284">
        <v>14953.55</v>
      </c>
      <c r="BA284">
        <v>30</v>
      </c>
      <c r="BB284">
        <v>8547.58</v>
      </c>
      <c r="BC284">
        <v>28</v>
      </c>
      <c r="BD284">
        <v>4596</v>
      </c>
      <c r="BE284">
        <v>24</v>
      </c>
      <c r="BF284">
        <v>13308.97</v>
      </c>
      <c r="BG284">
        <v>30</v>
      </c>
      <c r="BH284">
        <v>3468.58</v>
      </c>
      <c r="BI284">
        <v>26</v>
      </c>
      <c r="BJ284">
        <v>11562.63</v>
      </c>
      <c r="BK284">
        <v>36</v>
      </c>
      <c r="BL284">
        <v>6616.14</v>
      </c>
      <c r="BM284">
        <v>26</v>
      </c>
      <c r="BN284">
        <v>6257.56</v>
      </c>
      <c r="BO284">
        <v>32</v>
      </c>
      <c r="BP284">
        <v>17423.689999999999</v>
      </c>
      <c r="BQ284">
        <v>39</v>
      </c>
      <c r="BR284">
        <v>14469.52</v>
      </c>
      <c r="BS284">
        <v>33</v>
      </c>
      <c r="BT284">
        <v>9063.5300000000007</v>
      </c>
      <c r="BU284">
        <v>20</v>
      </c>
      <c r="BV284">
        <v>10885.69</v>
      </c>
      <c r="BW284">
        <v>29</v>
      </c>
      <c r="BX284">
        <v>3275.1</v>
      </c>
      <c r="BY284">
        <v>44</v>
      </c>
      <c r="BZ284">
        <v>4468.5</v>
      </c>
      <c r="CA284">
        <v>26</v>
      </c>
      <c r="CB284">
        <v>12838.17</v>
      </c>
      <c r="CC284">
        <v>34</v>
      </c>
      <c r="CD284">
        <v>8276.81</v>
      </c>
      <c r="CE284">
        <v>33</v>
      </c>
      <c r="CF284">
        <v>15774.78</v>
      </c>
      <c r="CG284">
        <v>22</v>
      </c>
      <c r="CH284">
        <v>15116.51</v>
      </c>
      <c r="CI284">
        <v>26</v>
      </c>
      <c r="CJ284">
        <v>6375.02</v>
      </c>
      <c r="CK284">
        <v>32</v>
      </c>
      <c r="CL284">
        <v>11243.79</v>
      </c>
      <c r="CM284">
        <v>25</v>
      </c>
      <c r="CN284">
        <v>4698.6499999999996</v>
      </c>
      <c r="CO284">
        <v>37</v>
      </c>
      <c r="CP284">
        <v>8954.24</v>
      </c>
      <c r="CQ284">
        <v>28</v>
      </c>
      <c r="CR284">
        <v>2903.69</v>
      </c>
      <c r="CS284">
        <v>34</v>
      </c>
      <c r="CT284">
        <v>12820.23</v>
      </c>
      <c r="CU284">
        <v>29</v>
      </c>
      <c r="CV284">
        <v>7461.8</v>
      </c>
      <c r="CW284">
        <v>22</v>
      </c>
      <c r="CX284">
        <v>10121.799999999999</v>
      </c>
      <c r="CY284">
        <v>23</v>
      </c>
      <c r="CZ284">
        <v>13995.78</v>
      </c>
      <c r="DA284">
        <v>25</v>
      </c>
      <c r="DB284">
        <v>7.5</v>
      </c>
      <c r="DC284">
        <v>106012.06</v>
      </c>
      <c r="DD284">
        <v>1455</v>
      </c>
    </row>
    <row r="285" spans="1:108">
      <c r="A285">
        <v>330665</v>
      </c>
      <c r="B285" t="s">
        <v>8</v>
      </c>
      <c r="C285" t="s">
        <v>125</v>
      </c>
      <c r="D285">
        <v>6343.24</v>
      </c>
      <c r="E285">
        <v>2089.34</v>
      </c>
      <c r="F285">
        <v>14866.45</v>
      </c>
      <c r="G285">
        <v>35</v>
      </c>
      <c r="H285">
        <v>3496.7</v>
      </c>
      <c r="I285">
        <v>27</v>
      </c>
      <c r="J285">
        <v>11902.99</v>
      </c>
      <c r="K285">
        <v>42</v>
      </c>
      <c r="L285">
        <v>13209.32</v>
      </c>
      <c r="M285">
        <v>27</v>
      </c>
      <c r="N285">
        <v>13486.88</v>
      </c>
      <c r="O285">
        <v>26</v>
      </c>
      <c r="P285">
        <v>13202.23</v>
      </c>
      <c r="Q285">
        <v>24</v>
      </c>
      <c r="R285">
        <v>9509.3700000000008</v>
      </c>
      <c r="S285">
        <v>42</v>
      </c>
      <c r="T285">
        <v>2309.16</v>
      </c>
      <c r="U285">
        <v>27</v>
      </c>
      <c r="V285">
        <v>5462.37</v>
      </c>
      <c r="W285">
        <v>33</v>
      </c>
      <c r="X285">
        <v>7272.19</v>
      </c>
      <c r="Y285">
        <v>33</v>
      </c>
      <c r="Z285">
        <v>5496.72</v>
      </c>
      <c r="AA285">
        <v>28</v>
      </c>
      <c r="AB285">
        <v>8665.7099999999991</v>
      </c>
      <c r="AC285">
        <v>31</v>
      </c>
      <c r="AD285">
        <v>11219.59</v>
      </c>
      <c r="AE285">
        <v>31</v>
      </c>
      <c r="AF285">
        <v>12977.48</v>
      </c>
      <c r="AG285">
        <v>27</v>
      </c>
      <c r="AH285">
        <v>14022.31</v>
      </c>
      <c r="AI285">
        <v>22</v>
      </c>
      <c r="AJ285">
        <v>2823.1</v>
      </c>
      <c r="AK285">
        <v>34</v>
      </c>
      <c r="AL285">
        <v>4160.3500000000004</v>
      </c>
      <c r="AM285">
        <v>29</v>
      </c>
      <c r="AN285">
        <v>9757.75</v>
      </c>
      <c r="AO285">
        <v>23</v>
      </c>
      <c r="AP285">
        <v>15091.08</v>
      </c>
      <c r="AQ285">
        <v>25</v>
      </c>
      <c r="AR285">
        <v>6892.59</v>
      </c>
      <c r="AS285">
        <v>28</v>
      </c>
      <c r="AT285">
        <v>11831.54</v>
      </c>
      <c r="AU285">
        <v>21</v>
      </c>
      <c r="AV285">
        <v>8839.02</v>
      </c>
      <c r="AW285">
        <v>29</v>
      </c>
      <c r="AX285">
        <v>12540.99</v>
      </c>
      <c r="AY285">
        <v>18</v>
      </c>
      <c r="AZ285">
        <v>4455.82</v>
      </c>
      <c r="BA285">
        <v>30</v>
      </c>
      <c r="BB285">
        <v>15168.25</v>
      </c>
      <c r="BC285">
        <v>28</v>
      </c>
      <c r="BD285">
        <v>13813.67</v>
      </c>
      <c r="BE285">
        <v>24</v>
      </c>
      <c r="BF285">
        <v>10610.65</v>
      </c>
      <c r="BG285">
        <v>30</v>
      </c>
      <c r="BH285">
        <v>2560</v>
      </c>
      <c r="BI285">
        <v>26</v>
      </c>
      <c r="BJ285">
        <v>7511.74</v>
      </c>
      <c r="BK285">
        <v>36</v>
      </c>
      <c r="BL285">
        <v>5684.61</v>
      </c>
      <c r="BM285">
        <v>26</v>
      </c>
      <c r="BN285">
        <v>11076.82</v>
      </c>
      <c r="BO285">
        <v>32</v>
      </c>
      <c r="BP285">
        <v>4394.07</v>
      </c>
      <c r="BQ285">
        <v>39</v>
      </c>
      <c r="BR285">
        <v>12898.93</v>
      </c>
      <c r="BS285">
        <v>33</v>
      </c>
      <c r="BT285">
        <v>7976.18</v>
      </c>
      <c r="BU285">
        <v>20</v>
      </c>
      <c r="BV285">
        <v>2536.9</v>
      </c>
      <c r="BW285">
        <v>29</v>
      </c>
      <c r="BX285">
        <v>6979.12</v>
      </c>
      <c r="BY285">
        <v>44</v>
      </c>
      <c r="BZ285">
        <v>17239.07</v>
      </c>
      <c r="CA285">
        <v>26</v>
      </c>
      <c r="CB285">
        <v>9489.14</v>
      </c>
      <c r="CC285">
        <v>34</v>
      </c>
      <c r="CD285">
        <v>16210.29</v>
      </c>
      <c r="CE285">
        <v>33</v>
      </c>
      <c r="CF285">
        <v>13779.24</v>
      </c>
      <c r="CG285">
        <v>22</v>
      </c>
      <c r="CH285">
        <v>10170.26</v>
      </c>
      <c r="CI285">
        <v>26</v>
      </c>
      <c r="CJ285">
        <v>12012.79</v>
      </c>
      <c r="CK285">
        <v>32</v>
      </c>
      <c r="CL285">
        <v>12952</v>
      </c>
      <c r="CM285">
        <v>25</v>
      </c>
      <c r="CN285">
        <v>3021.1</v>
      </c>
      <c r="CO285">
        <v>37</v>
      </c>
      <c r="CP285">
        <v>4237.5200000000004</v>
      </c>
      <c r="CQ285">
        <v>28</v>
      </c>
      <c r="CR285">
        <v>6222.86</v>
      </c>
      <c r="CS285">
        <v>34</v>
      </c>
      <c r="CT285">
        <v>8897.16</v>
      </c>
      <c r="CU285">
        <v>29</v>
      </c>
      <c r="CV285">
        <v>14974.09</v>
      </c>
      <c r="CW285">
        <v>22</v>
      </c>
      <c r="CX285">
        <v>7486.61</v>
      </c>
      <c r="CY285">
        <v>23</v>
      </c>
      <c r="CZ285">
        <v>14171.49</v>
      </c>
      <c r="DA285">
        <v>25</v>
      </c>
      <c r="DB285">
        <v>5.76</v>
      </c>
      <c r="DC285">
        <v>96540.09</v>
      </c>
      <c r="DD285">
        <v>1455</v>
      </c>
    </row>
    <row r="289" spans="1:108">
      <c r="A289" t="s">
        <v>2</v>
      </c>
      <c r="B289" t="s">
        <v>1</v>
      </c>
      <c r="C289" t="s">
        <v>3</v>
      </c>
      <c r="D289" t="s">
        <v>4</v>
      </c>
      <c r="E289" t="s">
        <v>5</v>
      </c>
    </row>
    <row r="290" spans="1:108">
      <c r="A290">
        <v>223083</v>
      </c>
      <c r="B290" t="s">
        <v>10</v>
      </c>
      <c r="C290" t="s">
        <v>125</v>
      </c>
      <c r="D290">
        <v>6483.49</v>
      </c>
      <c r="E290">
        <v>2140.9899999999998</v>
      </c>
      <c r="F290">
        <v>3906.64</v>
      </c>
      <c r="G290">
        <v>23</v>
      </c>
      <c r="H290">
        <v>6483.84</v>
      </c>
      <c r="I290">
        <v>21</v>
      </c>
      <c r="J290">
        <v>7146.71</v>
      </c>
      <c r="K290">
        <v>15</v>
      </c>
      <c r="L290">
        <v>2742.75</v>
      </c>
      <c r="M290">
        <v>14</v>
      </c>
      <c r="N290">
        <v>7740.51</v>
      </c>
      <c r="O290">
        <v>21</v>
      </c>
      <c r="P290">
        <v>6852.08</v>
      </c>
      <c r="Q290">
        <v>25</v>
      </c>
      <c r="R290">
        <v>7979.19</v>
      </c>
      <c r="S290">
        <v>17</v>
      </c>
      <c r="T290">
        <v>1795.21</v>
      </c>
      <c r="U290">
        <v>19</v>
      </c>
      <c r="V290">
        <v>5067.37</v>
      </c>
      <c r="W290">
        <v>22</v>
      </c>
      <c r="X290">
        <v>8570.4699999999993</v>
      </c>
      <c r="Y290">
        <v>11</v>
      </c>
      <c r="Z290">
        <v>7736.64</v>
      </c>
      <c r="AA290">
        <v>21</v>
      </c>
      <c r="AB290">
        <v>2105.46</v>
      </c>
      <c r="AC290">
        <v>18</v>
      </c>
      <c r="AD290">
        <v>11589.48</v>
      </c>
      <c r="AE290">
        <v>23</v>
      </c>
      <c r="AF290">
        <v>5723.92</v>
      </c>
      <c r="AG290">
        <v>23</v>
      </c>
      <c r="AH290">
        <v>8694.82</v>
      </c>
      <c r="AI290">
        <v>18</v>
      </c>
      <c r="AJ290">
        <v>9748.74</v>
      </c>
      <c r="AK290">
        <v>21</v>
      </c>
      <c r="AL290">
        <v>3465.67</v>
      </c>
      <c r="AM290">
        <v>13</v>
      </c>
      <c r="AN290">
        <v>6334.51</v>
      </c>
      <c r="AO290">
        <v>15</v>
      </c>
      <c r="AP290">
        <v>4715.88</v>
      </c>
      <c r="AQ290">
        <v>24</v>
      </c>
      <c r="AR290">
        <v>10839.71</v>
      </c>
      <c r="AS290">
        <v>19</v>
      </c>
      <c r="AT290">
        <v>6562.61</v>
      </c>
      <c r="AU290">
        <v>12</v>
      </c>
      <c r="AV290">
        <v>3635.86</v>
      </c>
      <c r="AW290">
        <v>25</v>
      </c>
      <c r="AX290">
        <v>6072.07</v>
      </c>
      <c r="AY290">
        <v>16</v>
      </c>
      <c r="AZ290">
        <v>7529.43</v>
      </c>
      <c r="BA290">
        <v>20</v>
      </c>
      <c r="BB290">
        <v>9000.1299999999992</v>
      </c>
      <c r="BC290">
        <v>22</v>
      </c>
      <c r="BD290">
        <v>2409.09</v>
      </c>
      <c r="BE290">
        <v>20</v>
      </c>
      <c r="BF290">
        <v>4365.1000000000004</v>
      </c>
      <c r="BG290">
        <v>13</v>
      </c>
      <c r="BH290">
        <v>1285.3</v>
      </c>
      <c r="BI290">
        <v>10</v>
      </c>
      <c r="BJ290">
        <v>5171.6400000000003</v>
      </c>
      <c r="BK290">
        <v>16</v>
      </c>
      <c r="BL290">
        <v>10123.18</v>
      </c>
      <c r="BM290">
        <v>26</v>
      </c>
      <c r="BN290">
        <v>11550.14</v>
      </c>
      <c r="BO290">
        <v>21</v>
      </c>
      <c r="BP290">
        <v>4663.26</v>
      </c>
      <c r="BQ290">
        <v>10</v>
      </c>
      <c r="BR290">
        <v>6532.93</v>
      </c>
      <c r="BS290">
        <v>28</v>
      </c>
      <c r="BT290">
        <v>3912.94</v>
      </c>
      <c r="BU290">
        <v>14</v>
      </c>
      <c r="BV290">
        <v>1965.24</v>
      </c>
      <c r="BW290">
        <v>19</v>
      </c>
      <c r="BX290">
        <v>7871.56</v>
      </c>
      <c r="BY290">
        <v>21</v>
      </c>
      <c r="BZ290">
        <v>9288.07</v>
      </c>
      <c r="CA290">
        <v>23</v>
      </c>
      <c r="CB290">
        <v>12182.06</v>
      </c>
      <c r="CC290">
        <v>20</v>
      </c>
      <c r="CD290">
        <v>3007.44</v>
      </c>
      <c r="CE290">
        <v>20</v>
      </c>
      <c r="CF290">
        <v>10114.93</v>
      </c>
      <c r="CG290">
        <v>23</v>
      </c>
      <c r="CH290">
        <v>2089.15</v>
      </c>
      <c r="CI290">
        <v>14</v>
      </c>
      <c r="CJ290">
        <v>7865.44</v>
      </c>
      <c r="CK290">
        <v>20</v>
      </c>
      <c r="CL290">
        <v>4828.68</v>
      </c>
      <c r="CM290">
        <v>9</v>
      </c>
      <c r="CN290">
        <v>4176.22</v>
      </c>
      <c r="CO290">
        <v>25</v>
      </c>
      <c r="CP290">
        <v>6844.9</v>
      </c>
      <c r="CQ290">
        <v>16</v>
      </c>
      <c r="CR290">
        <v>2935.24</v>
      </c>
      <c r="CS290">
        <v>19</v>
      </c>
      <c r="CT290">
        <v>8905.0499999999993</v>
      </c>
      <c r="CU290">
        <v>20</v>
      </c>
      <c r="CV290">
        <v>10195.36</v>
      </c>
      <c r="CW290">
        <v>23</v>
      </c>
      <c r="CX290">
        <v>5909.66</v>
      </c>
      <c r="CY290">
        <v>24</v>
      </c>
      <c r="CZ290">
        <v>9510.67</v>
      </c>
      <c r="DA290">
        <v>15</v>
      </c>
      <c r="DB290">
        <v>4.4800000000000004</v>
      </c>
      <c r="DC290">
        <v>72585.77</v>
      </c>
      <c r="DD290">
        <v>947</v>
      </c>
    </row>
    <row r="291" spans="1:108">
      <c r="A291">
        <v>223083</v>
      </c>
      <c r="B291" t="s">
        <v>10</v>
      </c>
      <c r="C291" t="s">
        <v>125</v>
      </c>
      <c r="D291">
        <v>6493.81</v>
      </c>
      <c r="E291">
        <v>2027.3</v>
      </c>
      <c r="F291">
        <v>8332.5</v>
      </c>
      <c r="G291">
        <v>23</v>
      </c>
      <c r="H291">
        <v>4910.18</v>
      </c>
      <c r="I291">
        <v>21</v>
      </c>
      <c r="J291">
        <v>3738.92</v>
      </c>
      <c r="K291">
        <v>15</v>
      </c>
      <c r="L291">
        <v>2884.06</v>
      </c>
      <c r="M291">
        <v>14</v>
      </c>
      <c r="N291">
        <v>7121.31</v>
      </c>
      <c r="O291">
        <v>21</v>
      </c>
      <c r="P291">
        <v>6380.63</v>
      </c>
      <c r="Q291">
        <v>25</v>
      </c>
      <c r="R291">
        <v>5768.49</v>
      </c>
      <c r="S291">
        <v>17</v>
      </c>
      <c r="T291">
        <v>6837.85</v>
      </c>
      <c r="U291">
        <v>19</v>
      </c>
      <c r="V291">
        <v>2192.9699999999998</v>
      </c>
      <c r="W291">
        <v>22</v>
      </c>
      <c r="X291">
        <v>7182.83</v>
      </c>
      <c r="Y291">
        <v>11</v>
      </c>
      <c r="Z291">
        <v>5561.9</v>
      </c>
      <c r="AA291">
        <v>21</v>
      </c>
      <c r="AB291">
        <v>6799.36</v>
      </c>
      <c r="AC291">
        <v>18</v>
      </c>
      <c r="AD291">
        <v>10411.75</v>
      </c>
      <c r="AE291">
        <v>23</v>
      </c>
      <c r="AF291">
        <v>3474.56</v>
      </c>
      <c r="AG291">
        <v>23</v>
      </c>
      <c r="AH291">
        <v>11058.04</v>
      </c>
      <c r="AI291">
        <v>18</v>
      </c>
      <c r="AJ291">
        <v>8054.35</v>
      </c>
      <c r="AK291">
        <v>21</v>
      </c>
      <c r="AL291">
        <v>1501.77</v>
      </c>
      <c r="AM291">
        <v>13</v>
      </c>
      <c r="AN291">
        <v>9103.82</v>
      </c>
      <c r="AO291">
        <v>15</v>
      </c>
      <c r="AP291">
        <v>4499.8500000000004</v>
      </c>
      <c r="AQ291">
        <v>24</v>
      </c>
      <c r="AR291">
        <v>2206.85</v>
      </c>
      <c r="AS291">
        <v>19</v>
      </c>
      <c r="AT291">
        <v>8250.5400000000009</v>
      </c>
      <c r="AU291">
        <v>12</v>
      </c>
      <c r="AV291">
        <v>5197.72</v>
      </c>
      <c r="AW291">
        <v>25</v>
      </c>
      <c r="AX291">
        <v>1745.83</v>
      </c>
      <c r="AY291">
        <v>16</v>
      </c>
      <c r="AZ291">
        <v>9152.75</v>
      </c>
      <c r="BA291">
        <v>20</v>
      </c>
      <c r="BB291">
        <v>10109.59</v>
      </c>
      <c r="BC291">
        <v>22</v>
      </c>
      <c r="BD291">
        <v>7557.08</v>
      </c>
      <c r="BE291">
        <v>20</v>
      </c>
      <c r="BF291">
        <v>3607.65</v>
      </c>
      <c r="BG291">
        <v>13</v>
      </c>
      <c r="BH291">
        <v>1995.77</v>
      </c>
      <c r="BI291">
        <v>10</v>
      </c>
      <c r="BJ291">
        <v>2887.33</v>
      </c>
      <c r="BK291">
        <v>16</v>
      </c>
      <c r="BL291">
        <v>6602.85</v>
      </c>
      <c r="BM291">
        <v>26</v>
      </c>
      <c r="BN291">
        <v>7901.47</v>
      </c>
      <c r="BO291">
        <v>21</v>
      </c>
      <c r="BP291">
        <v>8482.85</v>
      </c>
      <c r="BQ291">
        <v>10</v>
      </c>
      <c r="BR291">
        <v>4663.8</v>
      </c>
      <c r="BS291">
        <v>28</v>
      </c>
      <c r="BT291">
        <v>3205.13</v>
      </c>
      <c r="BU291">
        <v>14</v>
      </c>
      <c r="BV291">
        <v>12590.91</v>
      </c>
      <c r="BW291">
        <v>19</v>
      </c>
      <c r="BX291">
        <v>2210.6</v>
      </c>
      <c r="BY291">
        <v>21</v>
      </c>
      <c r="BZ291">
        <v>9677.34</v>
      </c>
      <c r="CA291">
        <v>23</v>
      </c>
      <c r="CB291">
        <v>6094.33</v>
      </c>
      <c r="CC291">
        <v>20</v>
      </c>
      <c r="CD291">
        <v>13334.38</v>
      </c>
      <c r="CE291">
        <v>20</v>
      </c>
      <c r="CF291">
        <v>11292.19</v>
      </c>
      <c r="CG291">
        <v>23</v>
      </c>
      <c r="CH291">
        <v>9519.11</v>
      </c>
      <c r="CI291">
        <v>14</v>
      </c>
      <c r="CJ291">
        <v>4788.8500000000004</v>
      </c>
      <c r="CK291">
        <v>20</v>
      </c>
      <c r="CL291">
        <v>2942.65</v>
      </c>
      <c r="CM291">
        <v>9</v>
      </c>
      <c r="CN291">
        <v>7893.12</v>
      </c>
      <c r="CO291">
        <v>25</v>
      </c>
      <c r="CP291">
        <v>1462.6</v>
      </c>
      <c r="CQ291">
        <v>16</v>
      </c>
      <c r="CR291">
        <v>3777.93</v>
      </c>
      <c r="CS291">
        <v>19</v>
      </c>
      <c r="CT291">
        <v>2580.5700000000002</v>
      </c>
      <c r="CU291">
        <v>20</v>
      </c>
      <c r="CV291">
        <v>6480.65</v>
      </c>
      <c r="CW291">
        <v>23</v>
      </c>
      <c r="CX291">
        <v>9058.2000000000007</v>
      </c>
      <c r="CY291">
        <v>24</v>
      </c>
      <c r="CZ291">
        <v>5492.34</v>
      </c>
      <c r="DA291">
        <v>15</v>
      </c>
      <c r="DB291">
        <v>4.22</v>
      </c>
      <c r="DC291">
        <v>71200.399999999994</v>
      </c>
      <c r="DD291">
        <v>947</v>
      </c>
    </row>
    <row r="292" spans="1:108">
      <c r="A292">
        <v>223083</v>
      </c>
      <c r="B292" t="s">
        <v>10</v>
      </c>
      <c r="C292" t="s">
        <v>125</v>
      </c>
      <c r="D292">
        <v>6270</v>
      </c>
      <c r="E292">
        <v>1989.04</v>
      </c>
      <c r="F292">
        <v>6124.43</v>
      </c>
      <c r="G292">
        <v>23</v>
      </c>
      <c r="H292">
        <v>3137.12</v>
      </c>
      <c r="I292">
        <v>21</v>
      </c>
      <c r="J292">
        <v>3953.34</v>
      </c>
      <c r="K292">
        <v>15</v>
      </c>
      <c r="L292">
        <v>6666.73</v>
      </c>
      <c r="M292">
        <v>14</v>
      </c>
      <c r="N292">
        <v>5405.94</v>
      </c>
      <c r="O292">
        <v>21</v>
      </c>
      <c r="P292">
        <v>6246.93</v>
      </c>
      <c r="Q292">
        <v>25</v>
      </c>
      <c r="R292">
        <v>7398.27</v>
      </c>
      <c r="S292">
        <v>17</v>
      </c>
      <c r="T292">
        <v>4983.5600000000004</v>
      </c>
      <c r="U292">
        <v>19</v>
      </c>
      <c r="V292">
        <v>1795.75</v>
      </c>
      <c r="W292">
        <v>22</v>
      </c>
      <c r="X292">
        <v>3328</v>
      </c>
      <c r="Y292">
        <v>11</v>
      </c>
      <c r="Z292">
        <v>6449.14</v>
      </c>
      <c r="AA292">
        <v>21</v>
      </c>
      <c r="AB292">
        <v>7208.82</v>
      </c>
      <c r="AC292">
        <v>18</v>
      </c>
      <c r="AD292">
        <v>8732.2000000000007</v>
      </c>
      <c r="AE292">
        <v>23</v>
      </c>
      <c r="AF292">
        <v>5596.75</v>
      </c>
      <c r="AG292">
        <v>23</v>
      </c>
      <c r="AH292">
        <v>1948.94</v>
      </c>
      <c r="AI292">
        <v>18</v>
      </c>
      <c r="AJ292">
        <v>3583.31</v>
      </c>
      <c r="AK292">
        <v>21</v>
      </c>
      <c r="AL292">
        <v>1424.04</v>
      </c>
      <c r="AM292">
        <v>13</v>
      </c>
      <c r="AN292">
        <v>4577.87</v>
      </c>
      <c r="AO292">
        <v>15</v>
      </c>
      <c r="AP292">
        <v>9561.99</v>
      </c>
      <c r="AQ292">
        <v>24</v>
      </c>
      <c r="AR292">
        <v>2581.27</v>
      </c>
      <c r="AS292">
        <v>19</v>
      </c>
      <c r="AT292">
        <v>5839.52</v>
      </c>
      <c r="AU292">
        <v>12</v>
      </c>
      <c r="AV292">
        <v>4555.32</v>
      </c>
      <c r="AW292">
        <v>25</v>
      </c>
      <c r="AX292">
        <v>2264.91</v>
      </c>
      <c r="AY292">
        <v>16</v>
      </c>
      <c r="AZ292">
        <v>9681.27</v>
      </c>
      <c r="BA292">
        <v>20</v>
      </c>
      <c r="BB292">
        <v>6878.43</v>
      </c>
      <c r="BC292">
        <v>22</v>
      </c>
      <c r="BD292">
        <v>7685.87</v>
      </c>
      <c r="BE292">
        <v>20</v>
      </c>
      <c r="BF292">
        <v>1525.32</v>
      </c>
      <c r="BG292">
        <v>13</v>
      </c>
      <c r="BH292">
        <v>1296.33</v>
      </c>
      <c r="BI292">
        <v>10</v>
      </c>
      <c r="BJ292">
        <v>8263.34</v>
      </c>
      <c r="BK292">
        <v>16</v>
      </c>
      <c r="BL292">
        <v>3523.21</v>
      </c>
      <c r="BM292">
        <v>26</v>
      </c>
      <c r="BN292">
        <v>3259.5</v>
      </c>
      <c r="BO292">
        <v>21</v>
      </c>
      <c r="BP292">
        <v>3598.65</v>
      </c>
      <c r="BQ292">
        <v>10</v>
      </c>
      <c r="BR292">
        <v>7127.61</v>
      </c>
      <c r="BS292">
        <v>28</v>
      </c>
      <c r="BT292">
        <v>1573.76</v>
      </c>
      <c r="BU292">
        <v>14</v>
      </c>
      <c r="BV292">
        <v>4628.37</v>
      </c>
      <c r="BW292">
        <v>19</v>
      </c>
      <c r="BX292">
        <v>8435.98</v>
      </c>
      <c r="BY292">
        <v>21</v>
      </c>
      <c r="BZ292">
        <v>9840.56</v>
      </c>
      <c r="CA292">
        <v>23</v>
      </c>
      <c r="CB292">
        <v>2500.94</v>
      </c>
      <c r="CC292">
        <v>20</v>
      </c>
      <c r="CD292">
        <v>10550.28</v>
      </c>
      <c r="CE292">
        <v>20</v>
      </c>
      <c r="CF292">
        <v>5740.87</v>
      </c>
      <c r="CG292">
        <v>23</v>
      </c>
      <c r="CH292">
        <v>4847.97</v>
      </c>
      <c r="CI292">
        <v>14</v>
      </c>
      <c r="CJ292">
        <v>5934.8</v>
      </c>
      <c r="CK292">
        <v>20</v>
      </c>
      <c r="CL292">
        <v>7935.88</v>
      </c>
      <c r="CM292">
        <v>9</v>
      </c>
      <c r="CN292">
        <v>3964.64</v>
      </c>
      <c r="CO292">
        <v>25</v>
      </c>
      <c r="CP292">
        <v>7604.42</v>
      </c>
      <c r="CQ292">
        <v>16</v>
      </c>
      <c r="CR292">
        <v>6777.12</v>
      </c>
      <c r="CS292">
        <v>19</v>
      </c>
      <c r="CT292">
        <v>8974.49</v>
      </c>
      <c r="CU292">
        <v>20</v>
      </c>
      <c r="CV292">
        <v>10211.84</v>
      </c>
      <c r="CW292">
        <v>23</v>
      </c>
      <c r="CX292">
        <v>1929.89</v>
      </c>
      <c r="CY292">
        <v>24</v>
      </c>
      <c r="CZ292">
        <v>10590.01</v>
      </c>
      <c r="DA292">
        <v>15</v>
      </c>
      <c r="DB292">
        <v>6.45</v>
      </c>
      <c r="DC292">
        <v>65899.789999999994</v>
      </c>
      <c r="DD292">
        <v>947</v>
      </c>
    </row>
    <row r="296" spans="1:108">
      <c r="A296" t="s">
        <v>2</v>
      </c>
      <c r="B296" t="s">
        <v>1</v>
      </c>
      <c r="C296" t="s">
        <v>3</v>
      </c>
      <c r="D296" t="s">
        <v>4</v>
      </c>
      <c r="E296" t="s">
        <v>5</v>
      </c>
    </row>
    <row r="297" spans="1:108">
      <c r="A297">
        <v>119000</v>
      </c>
      <c r="B297" t="s">
        <v>11</v>
      </c>
      <c r="C297" t="s">
        <v>125</v>
      </c>
      <c r="D297">
        <v>6204.23</v>
      </c>
      <c r="E297">
        <v>1951.96</v>
      </c>
      <c r="F297">
        <v>1258.72</v>
      </c>
      <c r="G297">
        <v>8</v>
      </c>
      <c r="H297">
        <v>1285.3900000000001</v>
      </c>
      <c r="I297">
        <v>5</v>
      </c>
      <c r="J297">
        <v>1847.96</v>
      </c>
      <c r="K297">
        <v>5</v>
      </c>
      <c r="L297">
        <v>3171.57</v>
      </c>
      <c r="M297">
        <v>9</v>
      </c>
      <c r="N297">
        <v>799.44</v>
      </c>
      <c r="O297">
        <v>5</v>
      </c>
      <c r="P297">
        <v>754.24</v>
      </c>
      <c r="Q297">
        <v>4</v>
      </c>
      <c r="R297">
        <v>2942.98</v>
      </c>
      <c r="S297">
        <v>14</v>
      </c>
      <c r="T297">
        <v>1384.1</v>
      </c>
      <c r="U297">
        <v>8</v>
      </c>
      <c r="V297">
        <v>2400.98</v>
      </c>
      <c r="W297">
        <v>11</v>
      </c>
      <c r="X297">
        <v>2128.23</v>
      </c>
      <c r="Y297">
        <v>6</v>
      </c>
      <c r="Z297">
        <v>3605.94</v>
      </c>
      <c r="AA297">
        <v>7</v>
      </c>
      <c r="AB297">
        <v>1279.52</v>
      </c>
      <c r="AC297">
        <v>7</v>
      </c>
      <c r="AD297">
        <v>3247.52</v>
      </c>
      <c r="AE297">
        <v>9</v>
      </c>
      <c r="AF297">
        <v>1548.42</v>
      </c>
      <c r="AG297">
        <v>11</v>
      </c>
      <c r="AH297">
        <v>2431.6</v>
      </c>
      <c r="AI297">
        <v>12</v>
      </c>
      <c r="AJ297">
        <v>3747.92</v>
      </c>
      <c r="AK297">
        <v>9</v>
      </c>
      <c r="AL297">
        <v>1228.1500000000001</v>
      </c>
      <c r="AM297">
        <v>7</v>
      </c>
      <c r="AN297">
        <v>2665.99</v>
      </c>
      <c r="AO297">
        <v>5</v>
      </c>
      <c r="AP297">
        <v>3268.59</v>
      </c>
      <c r="AQ297">
        <v>9</v>
      </c>
      <c r="AR297">
        <v>2109.34</v>
      </c>
      <c r="AS297">
        <v>6</v>
      </c>
      <c r="AT297">
        <v>2126.17</v>
      </c>
      <c r="AU297">
        <v>12</v>
      </c>
      <c r="AV297">
        <v>1716.13</v>
      </c>
      <c r="AW297">
        <v>7</v>
      </c>
      <c r="AX297">
        <v>1226.67</v>
      </c>
      <c r="AY297">
        <v>2</v>
      </c>
      <c r="AZ297">
        <v>2765.74</v>
      </c>
      <c r="BA297">
        <v>7</v>
      </c>
      <c r="BB297">
        <v>3261.96</v>
      </c>
      <c r="BC297">
        <v>7</v>
      </c>
      <c r="BD297">
        <v>2288.37</v>
      </c>
      <c r="BE297">
        <v>8</v>
      </c>
      <c r="BF297">
        <v>3640.44</v>
      </c>
      <c r="BG297">
        <v>9</v>
      </c>
      <c r="BH297">
        <v>1147.95</v>
      </c>
      <c r="BI297">
        <v>9</v>
      </c>
      <c r="BJ297">
        <v>2867.28</v>
      </c>
      <c r="BK297">
        <v>5</v>
      </c>
      <c r="BL297">
        <v>4111.26</v>
      </c>
      <c r="BM297">
        <v>16</v>
      </c>
      <c r="BN297">
        <v>3843.07</v>
      </c>
      <c r="BO297">
        <v>12</v>
      </c>
      <c r="BP297">
        <v>2693.27</v>
      </c>
      <c r="BQ297">
        <v>12</v>
      </c>
      <c r="BR297">
        <v>3444.21</v>
      </c>
      <c r="BS297">
        <v>6</v>
      </c>
      <c r="BT297">
        <v>1301.82</v>
      </c>
      <c r="BU297">
        <v>9</v>
      </c>
      <c r="BV297">
        <v>4084.58</v>
      </c>
      <c r="BW297">
        <v>8</v>
      </c>
      <c r="BX297">
        <v>1537.96</v>
      </c>
      <c r="BY297">
        <v>7</v>
      </c>
      <c r="BZ297">
        <v>2350.48</v>
      </c>
      <c r="CA297">
        <v>10</v>
      </c>
      <c r="CB297">
        <v>1284.97</v>
      </c>
      <c r="CC297">
        <v>6</v>
      </c>
      <c r="CD297">
        <v>3266.22</v>
      </c>
      <c r="CE297">
        <v>5</v>
      </c>
      <c r="CF297">
        <v>2120.5300000000002</v>
      </c>
      <c r="CG297">
        <v>7</v>
      </c>
      <c r="CH297">
        <v>3921.14</v>
      </c>
      <c r="CI297">
        <v>7</v>
      </c>
      <c r="CJ297">
        <v>2289.86</v>
      </c>
      <c r="CK297">
        <v>7</v>
      </c>
      <c r="CL297">
        <v>3619.02</v>
      </c>
      <c r="CM297">
        <v>13</v>
      </c>
      <c r="CN297">
        <v>3742.69</v>
      </c>
      <c r="CO297">
        <v>3</v>
      </c>
      <c r="CP297">
        <v>1689.48</v>
      </c>
      <c r="CQ297">
        <v>11</v>
      </c>
      <c r="CR297">
        <v>2938.68</v>
      </c>
      <c r="CS297">
        <v>10</v>
      </c>
      <c r="CT297">
        <v>1509.04</v>
      </c>
      <c r="CU297">
        <v>9</v>
      </c>
      <c r="CV297">
        <v>4089.41</v>
      </c>
      <c r="CW297">
        <v>7</v>
      </c>
      <c r="CX297">
        <v>1145.3800000000001</v>
      </c>
      <c r="CY297">
        <v>5</v>
      </c>
      <c r="CZ297">
        <v>2633.39</v>
      </c>
      <c r="DA297">
        <v>7</v>
      </c>
      <c r="DB297">
        <v>4.17</v>
      </c>
      <c r="DC297">
        <v>36113.17</v>
      </c>
      <c r="DD297">
        <v>400</v>
      </c>
    </row>
    <row r="298" spans="1:108">
      <c r="A298">
        <v>119000</v>
      </c>
      <c r="B298" t="s">
        <v>11</v>
      </c>
      <c r="C298" t="s">
        <v>125</v>
      </c>
      <c r="D298">
        <v>6125.76</v>
      </c>
      <c r="E298">
        <v>2009.44</v>
      </c>
      <c r="F298">
        <v>3345.63</v>
      </c>
      <c r="G298">
        <v>8</v>
      </c>
      <c r="H298">
        <v>2884.73</v>
      </c>
      <c r="I298">
        <v>5</v>
      </c>
      <c r="J298">
        <v>1072.3800000000001</v>
      </c>
      <c r="K298">
        <v>5</v>
      </c>
      <c r="L298">
        <v>3559.82</v>
      </c>
      <c r="M298">
        <v>9</v>
      </c>
      <c r="N298">
        <v>839.4</v>
      </c>
      <c r="O298">
        <v>5</v>
      </c>
      <c r="P298">
        <v>851.79</v>
      </c>
      <c r="Q298">
        <v>4</v>
      </c>
      <c r="R298">
        <v>2504.77</v>
      </c>
      <c r="S298">
        <v>14</v>
      </c>
      <c r="T298">
        <v>1574.39</v>
      </c>
      <c r="U298">
        <v>8</v>
      </c>
      <c r="V298">
        <v>1810.11</v>
      </c>
      <c r="W298">
        <v>11</v>
      </c>
      <c r="X298">
        <v>2830.77</v>
      </c>
      <c r="Y298">
        <v>6</v>
      </c>
      <c r="Z298">
        <v>2318.2199999999998</v>
      </c>
      <c r="AA298">
        <v>7</v>
      </c>
      <c r="AB298">
        <v>4238.37</v>
      </c>
      <c r="AC298">
        <v>7</v>
      </c>
      <c r="AD298">
        <v>3818.47</v>
      </c>
      <c r="AE298">
        <v>9</v>
      </c>
      <c r="AF298">
        <v>4095.2</v>
      </c>
      <c r="AG298">
        <v>11</v>
      </c>
      <c r="AH298">
        <v>3000.23</v>
      </c>
      <c r="AI298">
        <v>12</v>
      </c>
      <c r="AJ298">
        <v>1599.06</v>
      </c>
      <c r="AK298">
        <v>9</v>
      </c>
      <c r="AL298">
        <v>1468.93</v>
      </c>
      <c r="AM298">
        <v>7</v>
      </c>
      <c r="AN298">
        <v>3507.97</v>
      </c>
      <c r="AO298">
        <v>5</v>
      </c>
      <c r="AP298">
        <v>1634.76</v>
      </c>
      <c r="AQ298">
        <v>9</v>
      </c>
      <c r="AR298">
        <v>2683.36</v>
      </c>
      <c r="AS298">
        <v>6</v>
      </c>
      <c r="AT298">
        <v>3353.48</v>
      </c>
      <c r="AU298">
        <v>12</v>
      </c>
      <c r="AV298">
        <v>1600.71</v>
      </c>
      <c r="AW298">
        <v>7</v>
      </c>
      <c r="AX298">
        <v>3239.57</v>
      </c>
      <c r="AY298">
        <v>2</v>
      </c>
      <c r="AZ298">
        <v>3454.26</v>
      </c>
      <c r="BA298">
        <v>7</v>
      </c>
      <c r="BB298">
        <v>1781.95</v>
      </c>
      <c r="BC298">
        <v>7</v>
      </c>
      <c r="BD298">
        <v>2742.84</v>
      </c>
      <c r="BE298">
        <v>8</v>
      </c>
      <c r="BF298">
        <v>2377.02</v>
      </c>
      <c r="BG298">
        <v>9</v>
      </c>
      <c r="BH298">
        <v>1476.23</v>
      </c>
      <c r="BI298">
        <v>9</v>
      </c>
      <c r="BJ298">
        <v>2531.4699999999998</v>
      </c>
      <c r="BK298">
        <v>5</v>
      </c>
      <c r="BL298">
        <v>3982.62</v>
      </c>
      <c r="BM298">
        <v>16</v>
      </c>
      <c r="BN298">
        <v>2359.17</v>
      </c>
      <c r="BO298">
        <v>12</v>
      </c>
      <c r="BP298">
        <v>3857.6</v>
      </c>
      <c r="BQ298">
        <v>12</v>
      </c>
      <c r="BR298">
        <v>4299.2299999999996</v>
      </c>
      <c r="BS298">
        <v>6</v>
      </c>
      <c r="BT298">
        <v>1230.33</v>
      </c>
      <c r="BU298">
        <v>9</v>
      </c>
      <c r="BV298">
        <v>3336.55</v>
      </c>
      <c r="BW298">
        <v>8</v>
      </c>
      <c r="BX298">
        <v>1529.33</v>
      </c>
      <c r="BY298">
        <v>7</v>
      </c>
      <c r="BZ298">
        <v>4045.57</v>
      </c>
      <c r="CA298">
        <v>10</v>
      </c>
      <c r="CB298">
        <v>1469.34</v>
      </c>
      <c r="CC298">
        <v>6</v>
      </c>
      <c r="CD298">
        <v>2501.7399999999998</v>
      </c>
      <c r="CE298">
        <v>5</v>
      </c>
      <c r="CF298">
        <v>1917.14</v>
      </c>
      <c r="CG298">
        <v>7</v>
      </c>
      <c r="CH298">
        <v>3212.91</v>
      </c>
      <c r="CI298">
        <v>7</v>
      </c>
      <c r="CJ298">
        <v>2556.2199999999998</v>
      </c>
      <c r="CK298">
        <v>7</v>
      </c>
      <c r="CL298">
        <v>2259.66</v>
      </c>
      <c r="CM298">
        <v>13</v>
      </c>
      <c r="CN298">
        <v>3045.2</v>
      </c>
      <c r="CO298">
        <v>3</v>
      </c>
      <c r="CP298">
        <v>1449.52</v>
      </c>
      <c r="CQ298">
        <v>11</v>
      </c>
      <c r="CR298">
        <v>3533.04</v>
      </c>
      <c r="CS298">
        <v>10</v>
      </c>
      <c r="CT298">
        <v>3729.28</v>
      </c>
      <c r="CU298">
        <v>9</v>
      </c>
      <c r="CV298">
        <v>2861.08</v>
      </c>
      <c r="CW298">
        <v>7</v>
      </c>
      <c r="CX298">
        <v>1152.0999999999999</v>
      </c>
      <c r="CY298">
        <v>5</v>
      </c>
      <c r="CZ298">
        <v>2403.08</v>
      </c>
      <c r="DA298">
        <v>7</v>
      </c>
      <c r="DB298">
        <v>3.75</v>
      </c>
      <c r="DC298">
        <v>36611.14</v>
      </c>
      <c r="DD298">
        <v>400</v>
      </c>
    </row>
    <row r="299" spans="1:108">
      <c r="A299">
        <v>119000</v>
      </c>
      <c r="B299" t="s">
        <v>11</v>
      </c>
      <c r="C299" t="s">
        <v>125</v>
      </c>
      <c r="D299">
        <v>6311.14</v>
      </c>
      <c r="E299">
        <v>2023.44</v>
      </c>
      <c r="F299">
        <v>1839.85</v>
      </c>
      <c r="G299">
        <v>8</v>
      </c>
      <c r="H299">
        <v>1373.58</v>
      </c>
      <c r="I299">
        <v>5</v>
      </c>
      <c r="J299">
        <v>1645.8</v>
      </c>
      <c r="K299">
        <v>5</v>
      </c>
      <c r="L299">
        <v>2499.2399999999998</v>
      </c>
      <c r="M299">
        <v>9</v>
      </c>
      <c r="N299">
        <v>868.51</v>
      </c>
      <c r="O299">
        <v>5</v>
      </c>
      <c r="P299">
        <v>721.04</v>
      </c>
      <c r="Q299">
        <v>4</v>
      </c>
      <c r="R299">
        <v>2941.53</v>
      </c>
      <c r="S299">
        <v>14</v>
      </c>
      <c r="T299">
        <v>1476.81</v>
      </c>
      <c r="U299">
        <v>8</v>
      </c>
      <c r="V299">
        <v>2039.97</v>
      </c>
      <c r="W299">
        <v>11</v>
      </c>
      <c r="X299">
        <v>2911.89</v>
      </c>
      <c r="Y299">
        <v>6</v>
      </c>
      <c r="Z299">
        <v>1592.02</v>
      </c>
      <c r="AA299">
        <v>7</v>
      </c>
      <c r="AB299">
        <v>1262.46</v>
      </c>
      <c r="AC299">
        <v>7</v>
      </c>
      <c r="AD299">
        <v>2057</v>
      </c>
      <c r="AE299">
        <v>9</v>
      </c>
      <c r="AF299">
        <v>3839.61</v>
      </c>
      <c r="AG299">
        <v>11</v>
      </c>
      <c r="AH299">
        <v>3456.52</v>
      </c>
      <c r="AI299">
        <v>12</v>
      </c>
      <c r="AJ299">
        <v>2860.77</v>
      </c>
      <c r="AK299">
        <v>9</v>
      </c>
      <c r="AL299">
        <v>3663.07</v>
      </c>
      <c r="AM299">
        <v>7</v>
      </c>
      <c r="AN299">
        <v>2501.2600000000002</v>
      </c>
      <c r="AO299">
        <v>5</v>
      </c>
      <c r="AP299">
        <v>2439.0100000000002</v>
      </c>
      <c r="AQ299">
        <v>9</v>
      </c>
      <c r="AR299">
        <v>1493.44</v>
      </c>
      <c r="AS299">
        <v>6</v>
      </c>
      <c r="AT299">
        <v>2206.6999999999998</v>
      </c>
      <c r="AU299">
        <v>12</v>
      </c>
      <c r="AV299">
        <v>2483.94</v>
      </c>
      <c r="AW299">
        <v>7</v>
      </c>
      <c r="AX299">
        <v>825.71</v>
      </c>
      <c r="AY299">
        <v>2</v>
      </c>
      <c r="AZ299">
        <v>1318.78</v>
      </c>
      <c r="BA299">
        <v>7</v>
      </c>
      <c r="BB299">
        <v>2975.53</v>
      </c>
      <c r="BC299">
        <v>7</v>
      </c>
      <c r="BD299">
        <v>2321.08</v>
      </c>
      <c r="BE299">
        <v>8</v>
      </c>
      <c r="BF299">
        <v>3360.69</v>
      </c>
      <c r="BG299">
        <v>9</v>
      </c>
      <c r="BH299">
        <v>1494.05</v>
      </c>
      <c r="BI299">
        <v>9</v>
      </c>
      <c r="BJ299">
        <v>1248.17</v>
      </c>
      <c r="BK299">
        <v>5</v>
      </c>
      <c r="BL299">
        <v>3780.71</v>
      </c>
      <c r="BM299">
        <v>16</v>
      </c>
      <c r="BN299">
        <v>1610.74</v>
      </c>
      <c r="BO299">
        <v>12</v>
      </c>
      <c r="BP299">
        <v>3910.5</v>
      </c>
      <c r="BQ299">
        <v>12</v>
      </c>
      <c r="BR299">
        <v>3303.82</v>
      </c>
      <c r="BS299">
        <v>6</v>
      </c>
      <c r="BT299">
        <v>1507.07</v>
      </c>
      <c r="BU299">
        <v>9</v>
      </c>
      <c r="BV299">
        <v>2442.94</v>
      </c>
      <c r="BW299">
        <v>8</v>
      </c>
      <c r="BX299">
        <v>4165.09</v>
      </c>
      <c r="BY299">
        <v>7</v>
      </c>
      <c r="BZ299">
        <v>2783.63</v>
      </c>
      <c r="CA299">
        <v>10</v>
      </c>
      <c r="CB299">
        <v>3945.24</v>
      </c>
      <c r="CC299">
        <v>6</v>
      </c>
      <c r="CD299">
        <v>3392.09</v>
      </c>
      <c r="CE299">
        <v>5</v>
      </c>
      <c r="CF299">
        <v>2038.48</v>
      </c>
      <c r="CG299">
        <v>7</v>
      </c>
      <c r="CH299">
        <v>2623.01</v>
      </c>
      <c r="CI299">
        <v>7</v>
      </c>
      <c r="CJ299">
        <v>3833.2</v>
      </c>
      <c r="CK299">
        <v>7</v>
      </c>
      <c r="CL299">
        <v>3115.04</v>
      </c>
      <c r="CM299">
        <v>13</v>
      </c>
      <c r="CN299">
        <v>950.84</v>
      </c>
      <c r="CO299">
        <v>3</v>
      </c>
      <c r="CP299">
        <v>1297.69</v>
      </c>
      <c r="CQ299">
        <v>11</v>
      </c>
      <c r="CR299">
        <v>1497.12</v>
      </c>
      <c r="CS299">
        <v>10</v>
      </c>
      <c r="CT299">
        <v>3730.69</v>
      </c>
      <c r="CU299">
        <v>9</v>
      </c>
      <c r="CV299">
        <v>3446.49</v>
      </c>
      <c r="CW299">
        <v>7</v>
      </c>
      <c r="CX299">
        <v>2318.1799999999998</v>
      </c>
      <c r="CY299">
        <v>5</v>
      </c>
      <c r="CZ299">
        <v>1990.99</v>
      </c>
      <c r="DA299">
        <v>7</v>
      </c>
      <c r="DB299">
        <v>2.17</v>
      </c>
      <c r="DC299">
        <v>35938.480000000003</v>
      </c>
      <c r="DD299">
        <v>400</v>
      </c>
    </row>
    <row r="303" spans="1:108">
      <c r="A303" t="s">
        <v>2</v>
      </c>
      <c r="B303" t="s">
        <v>1</v>
      </c>
      <c r="C303" t="s">
        <v>3</v>
      </c>
      <c r="D303" t="s">
        <v>4</v>
      </c>
      <c r="E303" t="s">
        <v>5</v>
      </c>
    </row>
    <row r="304" spans="1:108">
      <c r="A304">
        <v>94790</v>
      </c>
      <c r="B304" t="s">
        <v>12</v>
      </c>
      <c r="C304" t="s">
        <v>125</v>
      </c>
      <c r="D304">
        <v>5965.64</v>
      </c>
      <c r="E304">
        <v>1977.71</v>
      </c>
      <c r="F304">
        <v>13480.02</v>
      </c>
      <c r="G304">
        <v>43</v>
      </c>
      <c r="H304">
        <v>6572.11</v>
      </c>
      <c r="I304">
        <v>42</v>
      </c>
      <c r="J304">
        <v>14949.8</v>
      </c>
      <c r="K304">
        <v>32</v>
      </c>
      <c r="L304">
        <v>4679.54</v>
      </c>
      <c r="M304">
        <v>36</v>
      </c>
      <c r="N304">
        <v>15347.07</v>
      </c>
      <c r="O304">
        <v>47</v>
      </c>
      <c r="P304">
        <v>14033.23</v>
      </c>
      <c r="Q304">
        <v>39</v>
      </c>
      <c r="R304">
        <v>8396.39</v>
      </c>
      <c r="S304">
        <v>43</v>
      </c>
      <c r="T304">
        <v>3130.33</v>
      </c>
      <c r="U304">
        <v>44</v>
      </c>
      <c r="V304">
        <v>11614.66</v>
      </c>
      <c r="W304">
        <v>41</v>
      </c>
      <c r="X304">
        <v>9909.43</v>
      </c>
      <c r="Y304">
        <v>34</v>
      </c>
      <c r="Z304">
        <v>9081.8700000000008</v>
      </c>
      <c r="AA304">
        <v>36</v>
      </c>
      <c r="AB304">
        <v>20777.62</v>
      </c>
      <c r="AC304">
        <v>50</v>
      </c>
      <c r="AD304">
        <v>18477.89</v>
      </c>
      <c r="AE304">
        <v>32</v>
      </c>
      <c r="AF304">
        <v>12986.04</v>
      </c>
      <c r="AG304">
        <v>44</v>
      </c>
      <c r="AH304">
        <v>14922.38</v>
      </c>
      <c r="AI304">
        <v>38</v>
      </c>
      <c r="AJ304">
        <v>4818.9399999999996</v>
      </c>
      <c r="AK304">
        <v>48</v>
      </c>
      <c r="AL304">
        <v>2671.48</v>
      </c>
      <c r="AM304">
        <v>38</v>
      </c>
      <c r="AN304">
        <v>10905.68</v>
      </c>
      <c r="AO304">
        <v>34</v>
      </c>
      <c r="AP304">
        <v>16929.86</v>
      </c>
      <c r="AQ304">
        <v>42</v>
      </c>
      <c r="AR304">
        <v>7277.31</v>
      </c>
      <c r="AS304">
        <v>45</v>
      </c>
      <c r="AT304">
        <v>12912.89</v>
      </c>
      <c r="AU304">
        <v>36</v>
      </c>
      <c r="AV304">
        <v>20144.849999999999</v>
      </c>
      <c r="AW304">
        <v>46</v>
      </c>
      <c r="AX304">
        <v>16160.8</v>
      </c>
      <c r="AY304">
        <v>34</v>
      </c>
      <c r="AZ304">
        <v>3231.57</v>
      </c>
      <c r="BA304">
        <v>48</v>
      </c>
      <c r="BB304">
        <v>5078.82</v>
      </c>
      <c r="BC304">
        <v>36</v>
      </c>
      <c r="BD304">
        <v>8995.82</v>
      </c>
      <c r="BE304">
        <v>47</v>
      </c>
      <c r="BF304">
        <v>6744.34</v>
      </c>
      <c r="BG304">
        <v>31</v>
      </c>
      <c r="BH304">
        <v>17990.830000000002</v>
      </c>
      <c r="BI304">
        <v>39</v>
      </c>
      <c r="BJ304">
        <v>10938.14</v>
      </c>
      <c r="BK304">
        <v>41</v>
      </c>
      <c r="BL304">
        <v>14695.13</v>
      </c>
      <c r="BM304">
        <v>33</v>
      </c>
      <c r="BN304">
        <v>11499.69</v>
      </c>
      <c r="BO304">
        <v>39</v>
      </c>
      <c r="BP304">
        <v>4918.84</v>
      </c>
      <c r="BQ304">
        <v>35</v>
      </c>
      <c r="BR304">
        <v>20159.830000000002</v>
      </c>
      <c r="BS304">
        <v>40</v>
      </c>
      <c r="BT304">
        <v>3097.92</v>
      </c>
      <c r="BU304">
        <v>48</v>
      </c>
      <c r="BV304">
        <v>15807.31</v>
      </c>
      <c r="BW304">
        <v>49</v>
      </c>
      <c r="BX304">
        <v>6730.62</v>
      </c>
      <c r="BY304">
        <v>40</v>
      </c>
      <c r="BZ304">
        <v>17058.740000000002</v>
      </c>
      <c r="CA304">
        <v>29</v>
      </c>
      <c r="CB304">
        <v>9552.5400000000009</v>
      </c>
      <c r="CC304">
        <v>43</v>
      </c>
      <c r="CD304">
        <v>13485.64</v>
      </c>
      <c r="CE304">
        <v>45</v>
      </c>
      <c r="CF304">
        <v>18597.150000000001</v>
      </c>
      <c r="CG304">
        <v>28</v>
      </c>
      <c r="CH304">
        <v>7438.86</v>
      </c>
      <c r="CI304">
        <v>43</v>
      </c>
      <c r="CJ304">
        <v>11867.32</v>
      </c>
      <c r="CK304">
        <v>47</v>
      </c>
      <c r="CL304">
        <v>9058.44</v>
      </c>
      <c r="CM304">
        <v>35</v>
      </c>
      <c r="CN304">
        <v>15167.14</v>
      </c>
      <c r="CO304">
        <v>43</v>
      </c>
      <c r="CP304">
        <v>4907.6899999999996</v>
      </c>
      <c r="CQ304">
        <v>41</v>
      </c>
      <c r="CR304">
        <v>18517.57</v>
      </c>
      <c r="CS304">
        <v>36</v>
      </c>
      <c r="CT304">
        <v>20068.400000000001</v>
      </c>
      <c r="CU304">
        <v>43</v>
      </c>
      <c r="CV304">
        <v>13044.97</v>
      </c>
      <c r="CW304">
        <v>36</v>
      </c>
      <c r="CX304">
        <v>3075.04</v>
      </c>
      <c r="CY304">
        <v>43</v>
      </c>
      <c r="CZ304">
        <v>16983.48</v>
      </c>
      <c r="DA304">
        <v>42</v>
      </c>
      <c r="DB304">
        <v>9.31</v>
      </c>
      <c r="DC304">
        <v>115688.88</v>
      </c>
      <c r="DD304">
        <v>2004</v>
      </c>
    </row>
    <row r="305" spans="1:108">
      <c r="A305">
        <v>94790</v>
      </c>
      <c r="B305" t="s">
        <v>12</v>
      </c>
      <c r="C305" t="s">
        <v>125</v>
      </c>
      <c r="D305">
        <v>6129.27</v>
      </c>
      <c r="E305">
        <v>1922.2</v>
      </c>
      <c r="F305">
        <v>2612.04</v>
      </c>
      <c r="G305">
        <v>43</v>
      </c>
      <c r="H305">
        <v>6362.23</v>
      </c>
      <c r="I305">
        <v>42</v>
      </c>
      <c r="J305">
        <v>13872.68</v>
      </c>
      <c r="K305">
        <v>32</v>
      </c>
      <c r="L305">
        <v>11727.02</v>
      </c>
      <c r="M305">
        <v>36</v>
      </c>
      <c r="N305">
        <v>16305.79</v>
      </c>
      <c r="O305">
        <v>47</v>
      </c>
      <c r="P305">
        <v>14566.27</v>
      </c>
      <c r="Q305">
        <v>39</v>
      </c>
      <c r="R305">
        <v>16016.7</v>
      </c>
      <c r="S305">
        <v>43</v>
      </c>
      <c r="T305">
        <v>9990.15</v>
      </c>
      <c r="U305">
        <v>44</v>
      </c>
      <c r="V305">
        <v>4445.2</v>
      </c>
      <c r="W305">
        <v>41</v>
      </c>
      <c r="X305">
        <v>7920.21</v>
      </c>
      <c r="Y305">
        <v>34</v>
      </c>
      <c r="Z305">
        <v>7747.66</v>
      </c>
      <c r="AA305">
        <v>36</v>
      </c>
      <c r="AB305">
        <v>15205.08</v>
      </c>
      <c r="AC305">
        <v>50</v>
      </c>
      <c r="AD305">
        <v>13129.75</v>
      </c>
      <c r="AE305">
        <v>32</v>
      </c>
      <c r="AF305">
        <v>4506.03</v>
      </c>
      <c r="AG305">
        <v>44</v>
      </c>
      <c r="AH305">
        <v>6137.23</v>
      </c>
      <c r="AI305">
        <v>38</v>
      </c>
      <c r="AJ305">
        <v>9783.3799999999992</v>
      </c>
      <c r="AK305">
        <v>48</v>
      </c>
      <c r="AL305">
        <v>2617.92</v>
      </c>
      <c r="AM305">
        <v>38</v>
      </c>
      <c r="AN305">
        <v>16865.55</v>
      </c>
      <c r="AO305">
        <v>34</v>
      </c>
      <c r="AP305">
        <v>11787.53</v>
      </c>
      <c r="AQ305">
        <v>42</v>
      </c>
      <c r="AR305">
        <v>18424.12</v>
      </c>
      <c r="AS305">
        <v>45</v>
      </c>
      <c r="AT305">
        <v>16769.919999999998</v>
      </c>
      <c r="AU305">
        <v>36</v>
      </c>
      <c r="AV305">
        <v>11871.44</v>
      </c>
      <c r="AW305">
        <v>46</v>
      </c>
      <c r="AX305">
        <v>5008.8100000000004</v>
      </c>
      <c r="AY305">
        <v>34</v>
      </c>
      <c r="AZ305">
        <v>22642.42</v>
      </c>
      <c r="BA305">
        <v>48</v>
      </c>
      <c r="BB305">
        <v>14271.79</v>
      </c>
      <c r="BC305">
        <v>36</v>
      </c>
      <c r="BD305">
        <v>3054.73</v>
      </c>
      <c r="BE305">
        <v>47</v>
      </c>
      <c r="BF305">
        <v>8462.15</v>
      </c>
      <c r="BG305">
        <v>31</v>
      </c>
      <c r="BH305">
        <v>6794.81</v>
      </c>
      <c r="BI305">
        <v>39</v>
      </c>
      <c r="BJ305">
        <v>18767.900000000001</v>
      </c>
      <c r="BK305">
        <v>41</v>
      </c>
      <c r="BL305">
        <v>20568.78</v>
      </c>
      <c r="BM305">
        <v>33</v>
      </c>
      <c r="BN305">
        <v>16982.310000000001</v>
      </c>
      <c r="BO305">
        <v>39</v>
      </c>
      <c r="BP305">
        <v>18204.63</v>
      </c>
      <c r="BQ305">
        <v>35</v>
      </c>
      <c r="BR305">
        <v>7749.34</v>
      </c>
      <c r="BS305">
        <v>40</v>
      </c>
      <c r="BT305">
        <v>3222.76</v>
      </c>
      <c r="BU305">
        <v>48</v>
      </c>
      <c r="BV305">
        <v>12781.23</v>
      </c>
      <c r="BW305">
        <v>49</v>
      </c>
      <c r="BX305">
        <v>14546.68</v>
      </c>
      <c r="BY305">
        <v>40</v>
      </c>
      <c r="BZ305">
        <v>10541.06</v>
      </c>
      <c r="CA305">
        <v>29</v>
      </c>
      <c r="CB305">
        <v>5307.84</v>
      </c>
      <c r="CC305">
        <v>43</v>
      </c>
      <c r="CD305">
        <v>23542.91</v>
      </c>
      <c r="CE305">
        <v>45</v>
      </c>
      <c r="CF305">
        <v>9228.17</v>
      </c>
      <c r="CG305">
        <v>28</v>
      </c>
      <c r="CH305">
        <v>6898.25</v>
      </c>
      <c r="CI305">
        <v>43</v>
      </c>
      <c r="CJ305">
        <v>21314.3</v>
      </c>
      <c r="CK305">
        <v>47</v>
      </c>
      <c r="CL305">
        <v>8700.01</v>
      </c>
      <c r="CM305">
        <v>35</v>
      </c>
      <c r="CN305">
        <v>2870.94</v>
      </c>
      <c r="CO305">
        <v>43</v>
      </c>
      <c r="CP305">
        <v>5025.46</v>
      </c>
      <c r="CQ305">
        <v>41</v>
      </c>
      <c r="CR305">
        <v>13556.07</v>
      </c>
      <c r="CS305">
        <v>36</v>
      </c>
      <c r="CT305">
        <v>23294.49</v>
      </c>
      <c r="CU305">
        <v>43</v>
      </c>
      <c r="CV305">
        <v>10712.52</v>
      </c>
      <c r="CW305">
        <v>36</v>
      </c>
      <c r="CX305">
        <v>15914.06</v>
      </c>
      <c r="CY305">
        <v>43</v>
      </c>
      <c r="CZ305">
        <v>18103.88</v>
      </c>
      <c r="DA305">
        <v>42</v>
      </c>
      <c r="DB305">
        <v>9.84</v>
      </c>
      <c r="DC305">
        <v>123155.33</v>
      </c>
      <c r="DD305">
        <v>2004</v>
      </c>
    </row>
    <row r="306" spans="1:108">
      <c r="A306">
        <v>94790</v>
      </c>
      <c r="B306" t="s">
        <v>12</v>
      </c>
      <c r="C306" t="s">
        <v>125</v>
      </c>
      <c r="D306">
        <v>6101.36</v>
      </c>
      <c r="E306">
        <v>1906.66</v>
      </c>
      <c r="F306">
        <v>3025.06</v>
      </c>
      <c r="G306">
        <v>43</v>
      </c>
      <c r="H306">
        <v>4758.9799999999996</v>
      </c>
      <c r="I306">
        <v>42</v>
      </c>
      <c r="J306">
        <v>12774.1</v>
      </c>
      <c r="K306">
        <v>32</v>
      </c>
      <c r="L306">
        <v>9432.61</v>
      </c>
      <c r="M306">
        <v>36</v>
      </c>
      <c r="N306">
        <v>15872.45</v>
      </c>
      <c r="O306">
        <v>47</v>
      </c>
      <c r="P306">
        <v>14257.02</v>
      </c>
      <c r="Q306">
        <v>39</v>
      </c>
      <c r="R306">
        <v>15076.47</v>
      </c>
      <c r="S306">
        <v>43</v>
      </c>
      <c r="T306">
        <v>11553.09</v>
      </c>
      <c r="U306">
        <v>44</v>
      </c>
      <c r="V306">
        <v>6741.18</v>
      </c>
      <c r="W306">
        <v>41</v>
      </c>
      <c r="X306">
        <v>8042.86</v>
      </c>
      <c r="Y306">
        <v>34</v>
      </c>
      <c r="Z306">
        <v>3595.2</v>
      </c>
      <c r="AA306">
        <v>36</v>
      </c>
      <c r="AB306">
        <v>7920.14</v>
      </c>
      <c r="AC306">
        <v>50</v>
      </c>
      <c r="AD306">
        <v>18686.63</v>
      </c>
      <c r="AE306">
        <v>32</v>
      </c>
      <c r="AF306">
        <v>9985.7099999999991</v>
      </c>
      <c r="AG306">
        <v>44</v>
      </c>
      <c r="AH306">
        <v>14145.04</v>
      </c>
      <c r="AI306">
        <v>38</v>
      </c>
      <c r="AJ306">
        <v>5721.91</v>
      </c>
      <c r="AK306">
        <v>48</v>
      </c>
      <c r="AL306">
        <v>2441.3000000000002</v>
      </c>
      <c r="AM306">
        <v>38</v>
      </c>
      <c r="AN306">
        <v>15620.12</v>
      </c>
      <c r="AO306">
        <v>34</v>
      </c>
      <c r="AP306">
        <v>12097.78</v>
      </c>
      <c r="AQ306">
        <v>42</v>
      </c>
      <c r="AR306">
        <v>17578.259999999998</v>
      </c>
      <c r="AS306">
        <v>45</v>
      </c>
      <c r="AT306">
        <v>19232.66</v>
      </c>
      <c r="AU306">
        <v>36</v>
      </c>
      <c r="AV306">
        <v>7838.11</v>
      </c>
      <c r="AW306">
        <v>46</v>
      </c>
      <c r="AX306">
        <v>11111.3</v>
      </c>
      <c r="AY306">
        <v>34</v>
      </c>
      <c r="AZ306">
        <v>17493.11</v>
      </c>
      <c r="BA306">
        <v>48</v>
      </c>
      <c r="BB306">
        <v>14892.31</v>
      </c>
      <c r="BC306">
        <v>36</v>
      </c>
      <c r="BD306">
        <v>13233.16</v>
      </c>
      <c r="BE306">
        <v>47</v>
      </c>
      <c r="BF306">
        <v>2481.83</v>
      </c>
      <c r="BG306">
        <v>31</v>
      </c>
      <c r="BH306">
        <v>3915.43</v>
      </c>
      <c r="BI306">
        <v>39</v>
      </c>
      <c r="BJ306">
        <v>5725.68</v>
      </c>
      <c r="BK306">
        <v>41</v>
      </c>
      <c r="BL306">
        <v>9344.5300000000007</v>
      </c>
      <c r="BM306">
        <v>33</v>
      </c>
      <c r="BN306">
        <v>9912.4699999999993</v>
      </c>
      <c r="BO306">
        <v>39</v>
      </c>
      <c r="BP306">
        <v>12413.04</v>
      </c>
      <c r="BQ306">
        <v>35</v>
      </c>
      <c r="BR306">
        <v>16204.9</v>
      </c>
      <c r="BS306">
        <v>40</v>
      </c>
      <c r="BT306">
        <v>18154.349999999999</v>
      </c>
      <c r="BU306">
        <v>48</v>
      </c>
      <c r="BV306">
        <v>14658.22</v>
      </c>
      <c r="BW306">
        <v>49</v>
      </c>
      <c r="BX306">
        <v>7650.1</v>
      </c>
      <c r="BY306">
        <v>40</v>
      </c>
      <c r="BZ306">
        <v>11042.76</v>
      </c>
      <c r="CA306">
        <v>29</v>
      </c>
      <c r="CB306">
        <v>2808.53</v>
      </c>
      <c r="CC306">
        <v>43</v>
      </c>
      <c r="CD306">
        <v>4748.99</v>
      </c>
      <c r="CE306">
        <v>45</v>
      </c>
      <c r="CF306">
        <v>6097.82</v>
      </c>
      <c r="CG306">
        <v>28</v>
      </c>
      <c r="CH306">
        <v>11091.51</v>
      </c>
      <c r="CI306">
        <v>43</v>
      </c>
      <c r="CJ306">
        <v>17714.330000000002</v>
      </c>
      <c r="CK306">
        <v>47</v>
      </c>
      <c r="CL306">
        <v>5885.79</v>
      </c>
      <c r="CM306">
        <v>35</v>
      </c>
      <c r="CN306">
        <v>14307.27</v>
      </c>
      <c r="CO306">
        <v>43</v>
      </c>
      <c r="CP306">
        <v>15921.37</v>
      </c>
      <c r="CQ306">
        <v>41</v>
      </c>
      <c r="CR306">
        <v>7558.3</v>
      </c>
      <c r="CS306">
        <v>36</v>
      </c>
      <c r="CT306">
        <v>4485.0200000000004</v>
      </c>
      <c r="CU306">
        <v>43</v>
      </c>
      <c r="CV306">
        <v>12689.81</v>
      </c>
      <c r="CW306">
        <v>36</v>
      </c>
      <c r="CX306">
        <v>2653.61</v>
      </c>
      <c r="CY306">
        <v>43</v>
      </c>
      <c r="CZ306">
        <v>9385.08</v>
      </c>
      <c r="DA306">
        <v>42</v>
      </c>
      <c r="DB306">
        <v>8.57</v>
      </c>
      <c r="DC306">
        <v>108568.53</v>
      </c>
      <c r="DD306">
        <v>2004</v>
      </c>
    </row>
    <row r="310" spans="1:108">
      <c r="A310" t="s">
        <v>2</v>
      </c>
      <c r="B310" t="s">
        <v>1</v>
      </c>
      <c r="C310" t="s">
        <v>3</v>
      </c>
      <c r="D310" t="s">
        <v>4</v>
      </c>
      <c r="E310" t="s">
        <v>5</v>
      </c>
      <c r="F310" t="s">
        <v>21</v>
      </c>
      <c r="G310" t="s">
        <v>22</v>
      </c>
      <c r="H310" t="s">
        <v>23</v>
      </c>
      <c r="I310" t="s">
        <v>24</v>
      </c>
      <c r="J310" t="s">
        <v>25</v>
      </c>
      <c r="K310" t="s">
        <v>26</v>
      </c>
      <c r="L310" t="s">
        <v>27</v>
      </c>
      <c r="M310" t="s">
        <v>28</v>
      </c>
      <c r="N310" t="s">
        <v>29</v>
      </c>
      <c r="O310" t="s">
        <v>30</v>
      </c>
      <c r="P310" t="s">
        <v>31</v>
      </c>
      <c r="Q310" t="s">
        <v>32</v>
      </c>
      <c r="R310" t="s">
        <v>33</v>
      </c>
      <c r="S310" t="s">
        <v>34</v>
      </c>
      <c r="T310" t="s">
        <v>35</v>
      </c>
      <c r="U310" t="s">
        <v>36</v>
      </c>
      <c r="V310" t="s">
        <v>37</v>
      </c>
      <c r="W310" t="s">
        <v>38</v>
      </c>
      <c r="X310" t="s">
        <v>39</v>
      </c>
      <c r="Y310" t="s">
        <v>40</v>
      </c>
      <c r="Z310" t="s">
        <v>41</v>
      </c>
      <c r="AA310" t="s">
        <v>42</v>
      </c>
      <c r="AB310" t="s">
        <v>43</v>
      </c>
      <c r="AC310" t="s">
        <v>44</v>
      </c>
      <c r="AD310" t="s">
        <v>45</v>
      </c>
      <c r="AE310" t="s">
        <v>46</v>
      </c>
      <c r="AF310" t="s">
        <v>47</v>
      </c>
      <c r="AG310" t="s">
        <v>48</v>
      </c>
      <c r="AH310" t="s">
        <v>49</v>
      </c>
      <c r="AI310" t="s">
        <v>50</v>
      </c>
      <c r="AJ310" t="s">
        <v>51</v>
      </c>
      <c r="AK310" t="s">
        <v>52</v>
      </c>
      <c r="AL310" t="s">
        <v>53</v>
      </c>
      <c r="AM310" t="s">
        <v>54</v>
      </c>
      <c r="AN310" t="s">
        <v>55</v>
      </c>
      <c r="AO310" t="s">
        <v>56</v>
      </c>
      <c r="AP310" t="s">
        <v>57</v>
      </c>
      <c r="AQ310" t="s">
        <v>58</v>
      </c>
      <c r="AR310" t="s">
        <v>59</v>
      </c>
      <c r="AS310" t="s">
        <v>60</v>
      </c>
      <c r="AT310" t="s">
        <v>61</v>
      </c>
      <c r="AU310" t="s">
        <v>62</v>
      </c>
      <c r="AV310" t="s">
        <v>63</v>
      </c>
      <c r="AW310" t="s">
        <v>64</v>
      </c>
      <c r="AX310" t="s">
        <v>65</v>
      </c>
      <c r="AY310" t="s">
        <v>66</v>
      </c>
      <c r="AZ310" t="s">
        <v>67</v>
      </c>
      <c r="BA310" t="s">
        <v>68</v>
      </c>
      <c r="BB310" t="s">
        <v>69</v>
      </c>
      <c r="BC310" t="s">
        <v>70</v>
      </c>
      <c r="BD310" t="s">
        <v>71</v>
      </c>
      <c r="BE310" t="s">
        <v>72</v>
      </c>
      <c r="BF310" t="s">
        <v>73</v>
      </c>
      <c r="BG310" t="s">
        <v>74</v>
      </c>
      <c r="BH310" t="s">
        <v>75</v>
      </c>
      <c r="BI310" t="s">
        <v>76</v>
      </c>
      <c r="BJ310" t="s">
        <v>77</v>
      </c>
      <c r="BK310" t="s">
        <v>78</v>
      </c>
      <c r="BL310" t="s">
        <v>79</v>
      </c>
      <c r="BM310" t="s">
        <v>80</v>
      </c>
      <c r="BN310" t="s">
        <v>81</v>
      </c>
      <c r="BO310" t="s">
        <v>82</v>
      </c>
      <c r="BP310" t="s">
        <v>83</v>
      </c>
      <c r="BQ310" t="s">
        <v>84</v>
      </c>
      <c r="BR310" t="s">
        <v>85</v>
      </c>
      <c r="BS310" t="s">
        <v>86</v>
      </c>
      <c r="BT310" t="s">
        <v>87</v>
      </c>
      <c r="BU310" t="s">
        <v>88</v>
      </c>
      <c r="BV310" t="s">
        <v>89</v>
      </c>
      <c r="BW310" t="s">
        <v>90</v>
      </c>
      <c r="BX310" t="s">
        <v>91</v>
      </c>
      <c r="BY310" t="s">
        <v>92</v>
      </c>
      <c r="BZ310" t="s">
        <v>93</v>
      </c>
      <c r="CA310" t="s">
        <v>94</v>
      </c>
      <c r="CB310" t="s">
        <v>95</v>
      </c>
      <c r="CC310" t="s">
        <v>96</v>
      </c>
      <c r="CD310" t="s">
        <v>97</v>
      </c>
      <c r="CE310" t="s">
        <v>98</v>
      </c>
      <c r="CF310" t="s">
        <v>99</v>
      </c>
      <c r="CG310" t="s">
        <v>100</v>
      </c>
      <c r="CH310" t="s">
        <v>101</v>
      </c>
      <c r="CI310" t="s">
        <v>102</v>
      </c>
      <c r="CJ310" t="s">
        <v>103</v>
      </c>
      <c r="CK310" t="s">
        <v>104</v>
      </c>
      <c r="CL310" t="s">
        <v>105</v>
      </c>
      <c r="CM310" t="s">
        <v>106</v>
      </c>
      <c r="CN310" t="s">
        <v>107</v>
      </c>
      <c r="CO310" t="s">
        <v>108</v>
      </c>
      <c r="CP310" t="s">
        <v>109</v>
      </c>
      <c r="CQ310" t="s">
        <v>110</v>
      </c>
      <c r="CR310" t="s">
        <v>111</v>
      </c>
      <c r="CS310" t="s">
        <v>112</v>
      </c>
      <c r="CT310" t="s">
        <v>113</v>
      </c>
      <c r="CU310" t="s">
        <v>114</v>
      </c>
      <c r="CV310" t="s">
        <v>115</v>
      </c>
      <c r="CW310" t="s">
        <v>116</v>
      </c>
      <c r="CX310" t="s">
        <v>117</v>
      </c>
      <c r="CY310" t="s">
        <v>118</v>
      </c>
      <c r="CZ310" t="s">
        <v>119</v>
      </c>
      <c r="DA310" t="s">
        <v>120</v>
      </c>
      <c r="DB310" t="s">
        <v>121</v>
      </c>
      <c r="DC310" t="s">
        <v>122</v>
      </c>
      <c r="DD310" t="s">
        <v>123</v>
      </c>
    </row>
    <row r="311" spans="1:108">
      <c r="A311">
        <v>77397</v>
      </c>
      <c r="B311" t="s">
        <v>13</v>
      </c>
      <c r="C311" t="s">
        <v>125</v>
      </c>
      <c r="D311">
        <v>6115.83</v>
      </c>
      <c r="E311">
        <v>1897.86</v>
      </c>
      <c r="F311">
        <v>2582.13</v>
      </c>
      <c r="G311">
        <v>46</v>
      </c>
      <c r="H311">
        <v>12047.97</v>
      </c>
      <c r="I311">
        <v>45</v>
      </c>
      <c r="J311">
        <v>16097.28</v>
      </c>
      <c r="K311">
        <v>53</v>
      </c>
      <c r="L311">
        <v>13766.49</v>
      </c>
      <c r="M311">
        <v>44</v>
      </c>
      <c r="N311">
        <v>16848.240000000002</v>
      </c>
      <c r="O311">
        <v>56</v>
      </c>
      <c r="P311">
        <v>14883.16</v>
      </c>
      <c r="Q311">
        <v>44</v>
      </c>
      <c r="R311">
        <v>6258.92</v>
      </c>
      <c r="S311">
        <v>45</v>
      </c>
      <c r="T311">
        <v>8568.59</v>
      </c>
      <c r="U311">
        <v>51</v>
      </c>
      <c r="V311">
        <v>9995.7099999999991</v>
      </c>
      <c r="W311">
        <v>40</v>
      </c>
      <c r="X311">
        <v>4462.5600000000004</v>
      </c>
      <c r="Y311">
        <v>43</v>
      </c>
      <c r="Z311">
        <v>19560.12</v>
      </c>
      <c r="AA311">
        <v>57</v>
      </c>
      <c r="AB311">
        <v>9476.7099999999991</v>
      </c>
      <c r="AC311">
        <v>61</v>
      </c>
      <c r="AD311">
        <v>20941.189999999999</v>
      </c>
      <c r="AE311">
        <v>40</v>
      </c>
      <c r="AF311">
        <v>11187.19</v>
      </c>
      <c r="AG311">
        <v>47</v>
      </c>
      <c r="AH311">
        <v>6813.46</v>
      </c>
      <c r="AI311">
        <v>46</v>
      </c>
      <c r="AJ311">
        <v>5133.04</v>
      </c>
      <c r="AK311">
        <v>54</v>
      </c>
      <c r="AL311">
        <v>2646.16</v>
      </c>
      <c r="AM311">
        <v>41</v>
      </c>
      <c r="AN311">
        <v>12921.12</v>
      </c>
      <c r="AO311">
        <v>39</v>
      </c>
      <c r="AP311">
        <v>15208.74</v>
      </c>
      <c r="AQ311">
        <v>56</v>
      </c>
      <c r="AR311">
        <v>17284.439999999999</v>
      </c>
      <c r="AS311">
        <v>50</v>
      </c>
      <c r="AT311">
        <v>8659.93</v>
      </c>
      <c r="AU311">
        <v>40</v>
      </c>
      <c r="AV311">
        <v>10944.21</v>
      </c>
      <c r="AW311">
        <v>51</v>
      </c>
      <c r="AX311">
        <v>20478.240000000002</v>
      </c>
      <c r="AY311">
        <v>43</v>
      </c>
      <c r="AZ311">
        <v>6948.38</v>
      </c>
      <c r="BA311">
        <v>62</v>
      </c>
      <c r="BB311">
        <v>16651.46</v>
      </c>
      <c r="BC311">
        <v>37</v>
      </c>
      <c r="BD311">
        <v>13140.23</v>
      </c>
      <c r="BE311">
        <v>56</v>
      </c>
      <c r="BF311">
        <v>2537.65</v>
      </c>
      <c r="BG311">
        <v>28</v>
      </c>
      <c r="BH311">
        <v>4400.8500000000004</v>
      </c>
      <c r="BI311">
        <v>49</v>
      </c>
      <c r="BJ311">
        <v>15238.63</v>
      </c>
      <c r="BK311">
        <v>49</v>
      </c>
      <c r="BL311">
        <v>18812.29</v>
      </c>
      <c r="BM311">
        <v>51</v>
      </c>
      <c r="BN311">
        <v>18503.79</v>
      </c>
      <c r="BO311">
        <v>42</v>
      </c>
      <c r="BP311">
        <v>21831.08</v>
      </c>
      <c r="BQ311">
        <v>41</v>
      </c>
      <c r="BR311">
        <v>6117.46</v>
      </c>
      <c r="BS311">
        <v>66</v>
      </c>
      <c r="BT311">
        <v>20308.599999999999</v>
      </c>
      <c r="BU311">
        <v>43</v>
      </c>
      <c r="BV311">
        <v>8308.31</v>
      </c>
      <c r="BW311">
        <v>50</v>
      </c>
      <c r="BX311">
        <v>10501.07</v>
      </c>
      <c r="BY311">
        <v>48</v>
      </c>
      <c r="BZ311">
        <v>16702.96</v>
      </c>
      <c r="CA311">
        <v>38</v>
      </c>
      <c r="CB311">
        <v>3423.44</v>
      </c>
      <c r="CC311">
        <v>62</v>
      </c>
      <c r="CD311">
        <v>15176.8</v>
      </c>
      <c r="CE311">
        <v>57</v>
      </c>
      <c r="CF311">
        <v>12799.33</v>
      </c>
      <c r="CG311">
        <v>51</v>
      </c>
      <c r="CH311">
        <v>10718.1</v>
      </c>
      <c r="CI311">
        <v>46</v>
      </c>
      <c r="CJ311">
        <v>14421.02</v>
      </c>
      <c r="CK311">
        <v>43</v>
      </c>
      <c r="CL311">
        <v>3043.51</v>
      </c>
      <c r="CM311">
        <v>48</v>
      </c>
      <c r="CN311">
        <v>5425.65</v>
      </c>
      <c r="CO311">
        <v>56</v>
      </c>
      <c r="CP311">
        <v>19256.02</v>
      </c>
      <c r="CQ311">
        <v>55</v>
      </c>
      <c r="CR311">
        <v>8739.65</v>
      </c>
      <c r="CS311">
        <v>37</v>
      </c>
      <c r="CT311">
        <v>12617.23</v>
      </c>
      <c r="CU311">
        <v>45</v>
      </c>
      <c r="CV311">
        <v>16454.650000000001</v>
      </c>
      <c r="CW311">
        <v>49</v>
      </c>
      <c r="CX311">
        <v>7260.75</v>
      </c>
      <c r="CY311">
        <v>42</v>
      </c>
      <c r="CZ311">
        <v>21190.45</v>
      </c>
      <c r="DA311">
        <v>44</v>
      </c>
      <c r="DB311">
        <v>7.22</v>
      </c>
      <c r="DC311">
        <v>120203.35</v>
      </c>
      <c r="DD311">
        <v>2387</v>
      </c>
    </row>
    <row r="312" spans="1:108">
      <c r="A312">
        <v>77397</v>
      </c>
      <c r="B312" t="s">
        <v>13</v>
      </c>
      <c r="C312" t="s">
        <v>125</v>
      </c>
      <c r="D312">
        <v>6433.28</v>
      </c>
      <c r="E312">
        <v>1902.22</v>
      </c>
      <c r="F312">
        <v>9143.64</v>
      </c>
      <c r="G312">
        <v>46</v>
      </c>
      <c r="H312">
        <v>4819.58</v>
      </c>
      <c r="I312">
        <v>45</v>
      </c>
      <c r="J312">
        <v>13336.07</v>
      </c>
      <c r="K312">
        <v>53</v>
      </c>
      <c r="L312">
        <v>6881.84</v>
      </c>
      <c r="M312">
        <v>44</v>
      </c>
      <c r="N312">
        <v>16877.39</v>
      </c>
      <c r="O312">
        <v>56</v>
      </c>
      <c r="P312">
        <v>18170.599999999999</v>
      </c>
      <c r="Q312">
        <v>44</v>
      </c>
      <c r="R312">
        <v>17626.32</v>
      </c>
      <c r="S312">
        <v>45</v>
      </c>
      <c r="T312">
        <v>15618.68</v>
      </c>
      <c r="U312">
        <v>51</v>
      </c>
      <c r="V312">
        <v>2773.15</v>
      </c>
      <c r="W312">
        <v>40</v>
      </c>
      <c r="X312">
        <v>10994.18</v>
      </c>
      <c r="Y312">
        <v>43</v>
      </c>
      <c r="Z312">
        <v>14489.87</v>
      </c>
      <c r="AA312">
        <v>57</v>
      </c>
      <c r="AB312">
        <v>12096.64</v>
      </c>
      <c r="AC312">
        <v>61</v>
      </c>
      <c r="AD312">
        <v>16663.82</v>
      </c>
      <c r="AE312">
        <v>40</v>
      </c>
      <c r="AF312">
        <v>21621.53</v>
      </c>
      <c r="AG312">
        <v>47</v>
      </c>
      <c r="AH312">
        <v>2844.62</v>
      </c>
      <c r="AI312">
        <v>46</v>
      </c>
      <c r="AJ312">
        <v>9191.5</v>
      </c>
      <c r="AK312">
        <v>54</v>
      </c>
      <c r="AL312">
        <v>23147.95</v>
      </c>
      <c r="AM312">
        <v>41</v>
      </c>
      <c r="AN312">
        <v>4344.75</v>
      </c>
      <c r="AO312">
        <v>39</v>
      </c>
      <c r="AP312">
        <v>6983.8</v>
      </c>
      <c r="AQ312">
        <v>56</v>
      </c>
      <c r="AR312">
        <v>19178.68</v>
      </c>
      <c r="AS312">
        <v>50</v>
      </c>
      <c r="AT312">
        <v>21229.759999999998</v>
      </c>
      <c r="AU312">
        <v>40</v>
      </c>
      <c r="AV312">
        <v>12599.9</v>
      </c>
      <c r="AW312">
        <v>51</v>
      </c>
      <c r="AX312">
        <v>4736.96</v>
      </c>
      <c r="AY312">
        <v>43</v>
      </c>
      <c r="AZ312">
        <v>19697.150000000001</v>
      </c>
      <c r="BA312">
        <v>62</v>
      </c>
      <c r="BB312">
        <v>2833.23</v>
      </c>
      <c r="BC312">
        <v>37</v>
      </c>
      <c r="BD312">
        <v>14987.64</v>
      </c>
      <c r="BE312">
        <v>56</v>
      </c>
      <c r="BF312">
        <v>5969.22</v>
      </c>
      <c r="BG312">
        <v>28</v>
      </c>
      <c r="BH312">
        <v>10155.99</v>
      </c>
      <c r="BI312">
        <v>49</v>
      </c>
      <c r="BJ312">
        <v>8180.71</v>
      </c>
      <c r="BK312">
        <v>49</v>
      </c>
      <c r="BL312">
        <v>17009.71</v>
      </c>
      <c r="BM312">
        <v>51</v>
      </c>
      <c r="BN312">
        <v>16418.259999999998</v>
      </c>
      <c r="BO312">
        <v>42</v>
      </c>
      <c r="BP312">
        <v>7187.58</v>
      </c>
      <c r="BQ312">
        <v>41</v>
      </c>
      <c r="BR312">
        <v>19114.27</v>
      </c>
      <c r="BS312">
        <v>66</v>
      </c>
      <c r="BT312">
        <v>14868.75</v>
      </c>
      <c r="BU312">
        <v>43</v>
      </c>
      <c r="BV312">
        <v>5658.4</v>
      </c>
      <c r="BW312">
        <v>50</v>
      </c>
      <c r="BX312">
        <v>20676</v>
      </c>
      <c r="BY312">
        <v>48</v>
      </c>
      <c r="BZ312">
        <v>8781.4500000000007</v>
      </c>
      <c r="CA312">
        <v>38</v>
      </c>
      <c r="CB312">
        <v>3598.22</v>
      </c>
      <c r="CC312">
        <v>62</v>
      </c>
      <c r="CD312">
        <v>13041.03</v>
      </c>
      <c r="CE312">
        <v>57</v>
      </c>
      <c r="CF312">
        <v>10735.33</v>
      </c>
      <c r="CG312">
        <v>51</v>
      </c>
      <c r="CH312">
        <v>6109.24</v>
      </c>
      <c r="CI312">
        <v>46</v>
      </c>
      <c r="CJ312">
        <v>15328.96</v>
      </c>
      <c r="CK312">
        <v>43</v>
      </c>
      <c r="CL312">
        <v>17143.39</v>
      </c>
      <c r="CM312">
        <v>48</v>
      </c>
      <c r="CN312">
        <v>10025.51</v>
      </c>
      <c r="CO312">
        <v>56</v>
      </c>
      <c r="CP312">
        <v>13743.3</v>
      </c>
      <c r="CQ312">
        <v>55</v>
      </c>
      <c r="CR312">
        <v>11624.65</v>
      </c>
      <c r="CS312">
        <v>37</v>
      </c>
      <c r="CT312">
        <v>4346.8100000000004</v>
      </c>
      <c r="CU312">
        <v>45</v>
      </c>
      <c r="CV312">
        <v>18938.75</v>
      </c>
      <c r="CW312">
        <v>49</v>
      </c>
      <c r="CX312">
        <v>2547.85</v>
      </c>
      <c r="CY312">
        <v>42</v>
      </c>
      <c r="CZ312">
        <v>7808.53</v>
      </c>
      <c r="DA312">
        <v>44</v>
      </c>
      <c r="DB312">
        <v>12.7</v>
      </c>
      <c r="DC312">
        <v>121759.03</v>
      </c>
      <c r="DD312">
        <v>2387</v>
      </c>
    </row>
    <row r="313" spans="1:108">
      <c r="A313">
        <v>77397</v>
      </c>
      <c r="B313" t="s">
        <v>13</v>
      </c>
      <c r="C313" t="s">
        <v>125</v>
      </c>
      <c r="D313">
        <v>6010.65</v>
      </c>
      <c r="E313">
        <v>1894.63</v>
      </c>
      <c r="F313">
        <v>7807.77</v>
      </c>
      <c r="G313">
        <v>46</v>
      </c>
      <c r="H313">
        <v>6019.63</v>
      </c>
      <c r="I313">
        <v>45</v>
      </c>
      <c r="J313">
        <v>9992.73</v>
      </c>
      <c r="K313">
        <v>53</v>
      </c>
      <c r="L313">
        <v>13573.59</v>
      </c>
      <c r="M313">
        <v>44</v>
      </c>
      <c r="N313">
        <v>14697.04</v>
      </c>
      <c r="O313">
        <v>56</v>
      </c>
      <c r="P313">
        <v>15881.05</v>
      </c>
      <c r="Q313">
        <v>44</v>
      </c>
      <c r="R313">
        <v>15181.16</v>
      </c>
      <c r="S313">
        <v>45</v>
      </c>
      <c r="T313">
        <v>11815.73</v>
      </c>
      <c r="U313">
        <v>51</v>
      </c>
      <c r="V313">
        <v>2658.67</v>
      </c>
      <c r="W313">
        <v>40</v>
      </c>
      <c r="X313">
        <v>4247.33</v>
      </c>
      <c r="Y313">
        <v>43</v>
      </c>
      <c r="Z313">
        <v>4833.8599999999997</v>
      </c>
      <c r="AA313">
        <v>57</v>
      </c>
      <c r="AB313">
        <v>18930</v>
      </c>
      <c r="AC313">
        <v>61</v>
      </c>
      <c r="AD313">
        <v>10374.17</v>
      </c>
      <c r="AE313">
        <v>40</v>
      </c>
      <c r="AF313">
        <v>8885.2099999999991</v>
      </c>
      <c r="AG313">
        <v>47</v>
      </c>
      <c r="AH313">
        <v>2620.6</v>
      </c>
      <c r="AI313">
        <v>46</v>
      </c>
      <c r="AJ313">
        <v>14882.95</v>
      </c>
      <c r="AK313">
        <v>54</v>
      </c>
      <c r="AL313">
        <v>20221.599999999999</v>
      </c>
      <c r="AM313">
        <v>41</v>
      </c>
      <c r="AN313">
        <v>16264.3</v>
      </c>
      <c r="AO313">
        <v>39</v>
      </c>
      <c r="AP313">
        <v>12635.68</v>
      </c>
      <c r="AQ313">
        <v>56</v>
      </c>
      <c r="AR313">
        <v>6830.24</v>
      </c>
      <c r="AS313">
        <v>50</v>
      </c>
      <c r="AT313">
        <v>6131.13</v>
      </c>
      <c r="AU313">
        <v>40</v>
      </c>
      <c r="AV313">
        <v>10215.59</v>
      </c>
      <c r="AW313">
        <v>51</v>
      </c>
      <c r="AX313">
        <v>4474.92</v>
      </c>
      <c r="AY313">
        <v>43</v>
      </c>
      <c r="AZ313">
        <v>20833.64</v>
      </c>
      <c r="BA313">
        <v>62</v>
      </c>
      <c r="BB313">
        <v>11570.03</v>
      </c>
      <c r="BC313">
        <v>37</v>
      </c>
      <c r="BD313">
        <v>17426.63</v>
      </c>
      <c r="BE313">
        <v>56</v>
      </c>
      <c r="BF313">
        <v>12738.75</v>
      </c>
      <c r="BG313">
        <v>28</v>
      </c>
      <c r="BH313">
        <v>2812.88</v>
      </c>
      <c r="BI313">
        <v>49</v>
      </c>
      <c r="BJ313">
        <v>8145.49</v>
      </c>
      <c r="BK313">
        <v>49</v>
      </c>
      <c r="BL313">
        <v>14868.79</v>
      </c>
      <c r="BM313">
        <v>51</v>
      </c>
      <c r="BN313">
        <v>2779.67</v>
      </c>
      <c r="BO313">
        <v>42</v>
      </c>
      <c r="BP313">
        <v>8596.69</v>
      </c>
      <c r="BQ313">
        <v>41</v>
      </c>
      <c r="BR313">
        <v>20034.53</v>
      </c>
      <c r="BS313">
        <v>66</v>
      </c>
      <c r="BT313">
        <v>10548.78</v>
      </c>
      <c r="BU313">
        <v>43</v>
      </c>
      <c r="BV313">
        <v>22034.26</v>
      </c>
      <c r="BW313">
        <v>50</v>
      </c>
      <c r="BX313">
        <v>14874.38</v>
      </c>
      <c r="BY313">
        <v>48</v>
      </c>
      <c r="BZ313">
        <v>4577.2299999999996</v>
      </c>
      <c r="CA313">
        <v>38</v>
      </c>
      <c r="CB313">
        <v>6967.46</v>
      </c>
      <c r="CC313">
        <v>62</v>
      </c>
      <c r="CD313">
        <v>17234.72</v>
      </c>
      <c r="CE313">
        <v>57</v>
      </c>
      <c r="CF313">
        <v>12838.2</v>
      </c>
      <c r="CG313">
        <v>51</v>
      </c>
      <c r="CH313">
        <v>21076.82</v>
      </c>
      <c r="CI313">
        <v>46</v>
      </c>
      <c r="CJ313">
        <v>13385.7</v>
      </c>
      <c r="CK313">
        <v>43</v>
      </c>
      <c r="CL313">
        <v>11334.21</v>
      </c>
      <c r="CM313">
        <v>48</v>
      </c>
      <c r="CN313">
        <v>5070.04</v>
      </c>
      <c r="CO313">
        <v>56</v>
      </c>
      <c r="CP313">
        <v>9235.51</v>
      </c>
      <c r="CQ313">
        <v>55</v>
      </c>
      <c r="CR313">
        <v>6870.2</v>
      </c>
      <c r="CS313">
        <v>37</v>
      </c>
      <c r="CT313">
        <v>18474.91</v>
      </c>
      <c r="CU313">
        <v>45</v>
      </c>
      <c r="CV313">
        <v>15845.13</v>
      </c>
      <c r="CW313">
        <v>49</v>
      </c>
      <c r="CX313">
        <v>2542.98</v>
      </c>
      <c r="CY313">
        <v>42</v>
      </c>
      <c r="CZ313">
        <v>22535.46</v>
      </c>
      <c r="DA313">
        <v>44</v>
      </c>
      <c r="DB313">
        <v>15.13</v>
      </c>
      <c r="DC313">
        <v>119908.76</v>
      </c>
      <c r="DD313">
        <v>2387</v>
      </c>
    </row>
    <row r="317" spans="1:108">
      <c r="A317" t="s">
        <v>2</v>
      </c>
      <c r="B317" t="s">
        <v>1</v>
      </c>
      <c r="C317" t="s">
        <v>3</v>
      </c>
      <c r="D317" t="s">
        <v>4</v>
      </c>
      <c r="E317" t="s">
        <v>5</v>
      </c>
      <c r="F317" t="s">
        <v>21</v>
      </c>
      <c r="G317" t="s">
        <v>22</v>
      </c>
      <c r="H317" t="s">
        <v>23</v>
      </c>
      <c r="I317" t="s">
        <v>24</v>
      </c>
      <c r="J317" t="s">
        <v>25</v>
      </c>
      <c r="K317" t="s">
        <v>26</v>
      </c>
      <c r="L317" t="s">
        <v>27</v>
      </c>
      <c r="M317" t="s">
        <v>28</v>
      </c>
      <c r="N317" t="s">
        <v>29</v>
      </c>
      <c r="O317" t="s">
        <v>30</v>
      </c>
      <c r="P317" t="s">
        <v>31</v>
      </c>
      <c r="Q317" t="s">
        <v>32</v>
      </c>
      <c r="R317" t="s">
        <v>33</v>
      </c>
      <c r="S317" t="s">
        <v>34</v>
      </c>
      <c r="T317" t="s">
        <v>35</v>
      </c>
      <c r="U317" t="s">
        <v>36</v>
      </c>
      <c r="V317" t="s">
        <v>37</v>
      </c>
      <c r="W317" t="s">
        <v>38</v>
      </c>
      <c r="X317" t="s">
        <v>39</v>
      </c>
      <c r="Y317" t="s">
        <v>40</v>
      </c>
      <c r="Z317" t="s">
        <v>41</v>
      </c>
      <c r="AA317" t="s">
        <v>42</v>
      </c>
      <c r="AB317" t="s">
        <v>43</v>
      </c>
      <c r="AC317" t="s">
        <v>44</v>
      </c>
      <c r="AD317" t="s">
        <v>45</v>
      </c>
      <c r="AE317" t="s">
        <v>46</v>
      </c>
      <c r="AF317" t="s">
        <v>47</v>
      </c>
      <c r="AG317" t="s">
        <v>48</v>
      </c>
      <c r="AH317" t="s">
        <v>49</v>
      </c>
      <c r="AI317" t="s">
        <v>50</v>
      </c>
      <c r="AJ317" t="s">
        <v>51</v>
      </c>
      <c r="AK317" t="s">
        <v>52</v>
      </c>
      <c r="AL317" t="s">
        <v>53</v>
      </c>
      <c r="AM317" t="s">
        <v>54</v>
      </c>
      <c r="AN317" t="s">
        <v>55</v>
      </c>
      <c r="AO317" t="s">
        <v>56</v>
      </c>
      <c r="AP317" t="s">
        <v>57</v>
      </c>
      <c r="AQ317" t="s">
        <v>58</v>
      </c>
      <c r="AR317" t="s">
        <v>59</v>
      </c>
      <c r="AS317" t="s">
        <v>60</v>
      </c>
      <c r="AT317" t="s">
        <v>61</v>
      </c>
      <c r="AU317" t="s">
        <v>62</v>
      </c>
      <c r="AV317" t="s">
        <v>63</v>
      </c>
      <c r="AW317" t="s">
        <v>64</v>
      </c>
      <c r="AX317" t="s">
        <v>65</v>
      </c>
      <c r="AY317" t="s">
        <v>66</v>
      </c>
      <c r="AZ317" t="s">
        <v>67</v>
      </c>
      <c r="BA317" t="s">
        <v>68</v>
      </c>
      <c r="BB317" t="s">
        <v>69</v>
      </c>
      <c r="BC317" t="s">
        <v>70</v>
      </c>
      <c r="BD317" t="s">
        <v>71</v>
      </c>
      <c r="BE317" t="s">
        <v>72</v>
      </c>
      <c r="BF317" t="s">
        <v>73</v>
      </c>
      <c r="BG317" t="s">
        <v>74</v>
      </c>
      <c r="BH317" t="s">
        <v>75</v>
      </c>
      <c r="BI317" t="s">
        <v>76</v>
      </c>
      <c r="BJ317" t="s">
        <v>77</v>
      </c>
      <c r="BK317" t="s">
        <v>78</v>
      </c>
      <c r="BL317" t="s">
        <v>79</v>
      </c>
      <c r="BM317" t="s">
        <v>80</v>
      </c>
      <c r="BN317" t="s">
        <v>81</v>
      </c>
      <c r="BO317" t="s">
        <v>82</v>
      </c>
      <c r="BP317" t="s">
        <v>83</v>
      </c>
      <c r="BQ317" t="s">
        <v>84</v>
      </c>
      <c r="BR317" t="s">
        <v>85</v>
      </c>
      <c r="BS317" t="s">
        <v>86</v>
      </c>
      <c r="BT317" t="s">
        <v>87</v>
      </c>
      <c r="BU317" t="s">
        <v>88</v>
      </c>
      <c r="BV317" t="s">
        <v>89</v>
      </c>
      <c r="BW317" t="s">
        <v>90</v>
      </c>
      <c r="BX317" t="s">
        <v>91</v>
      </c>
      <c r="BY317" t="s">
        <v>92</v>
      </c>
      <c r="BZ317" t="s">
        <v>93</v>
      </c>
      <c r="CA317" t="s">
        <v>94</v>
      </c>
      <c r="CB317" t="s">
        <v>95</v>
      </c>
      <c r="CC317" t="s">
        <v>96</v>
      </c>
      <c r="CD317" t="s">
        <v>97</v>
      </c>
      <c r="CE317" t="s">
        <v>98</v>
      </c>
      <c r="CF317" t="s">
        <v>99</v>
      </c>
      <c r="CG317" t="s">
        <v>100</v>
      </c>
      <c r="CH317" t="s">
        <v>101</v>
      </c>
      <c r="CI317" t="s">
        <v>102</v>
      </c>
      <c r="CJ317" t="s">
        <v>103</v>
      </c>
      <c r="CK317" t="s">
        <v>104</v>
      </c>
      <c r="CL317" t="s">
        <v>105</v>
      </c>
      <c r="CM317" t="s">
        <v>106</v>
      </c>
      <c r="CN317" t="s">
        <v>107</v>
      </c>
      <c r="CO317" t="s">
        <v>108</v>
      </c>
      <c r="CP317" t="s">
        <v>109</v>
      </c>
      <c r="CQ317" t="s">
        <v>110</v>
      </c>
      <c r="CR317" t="s">
        <v>111</v>
      </c>
      <c r="CS317" t="s">
        <v>112</v>
      </c>
      <c r="CT317" t="s">
        <v>113</v>
      </c>
      <c r="CU317" t="s">
        <v>114</v>
      </c>
      <c r="CV317" t="s">
        <v>115</v>
      </c>
      <c r="CW317" t="s">
        <v>116</v>
      </c>
      <c r="CX317" t="s">
        <v>117</v>
      </c>
      <c r="CY317" t="s">
        <v>118</v>
      </c>
      <c r="CZ317" t="s">
        <v>119</v>
      </c>
      <c r="DA317" t="s">
        <v>120</v>
      </c>
      <c r="DB317" t="s">
        <v>121</v>
      </c>
      <c r="DC317" t="s">
        <v>122</v>
      </c>
      <c r="DD317" t="s">
        <v>123</v>
      </c>
    </row>
    <row r="318" spans="1:108">
      <c r="A318">
        <v>68182</v>
      </c>
      <c r="B318" t="s">
        <v>14</v>
      </c>
      <c r="C318" t="s">
        <v>125</v>
      </c>
      <c r="D318">
        <v>5837.72</v>
      </c>
      <c r="E318">
        <v>1797.65</v>
      </c>
      <c r="F318">
        <v>1298.72</v>
      </c>
      <c r="G318">
        <v>7</v>
      </c>
      <c r="H318">
        <v>1356.76</v>
      </c>
      <c r="I318">
        <v>6</v>
      </c>
      <c r="J318">
        <v>1941.38</v>
      </c>
      <c r="K318">
        <v>11</v>
      </c>
      <c r="L318">
        <v>2162.7800000000002</v>
      </c>
      <c r="M318">
        <v>5</v>
      </c>
      <c r="N318">
        <v>841.49</v>
      </c>
      <c r="O318">
        <v>6</v>
      </c>
      <c r="P318">
        <v>709.78</v>
      </c>
      <c r="Q318">
        <v>4</v>
      </c>
      <c r="R318">
        <v>2226.67</v>
      </c>
      <c r="S318">
        <v>7</v>
      </c>
      <c r="T318">
        <v>1135.55</v>
      </c>
      <c r="U318">
        <v>3</v>
      </c>
      <c r="V318">
        <v>905.58</v>
      </c>
      <c r="W318">
        <v>3</v>
      </c>
      <c r="X318">
        <v>1360.29</v>
      </c>
      <c r="Y318">
        <v>5</v>
      </c>
      <c r="Z318">
        <v>887.97</v>
      </c>
      <c r="AA318">
        <v>4</v>
      </c>
      <c r="AB318">
        <v>1337.46</v>
      </c>
      <c r="AC318">
        <v>6</v>
      </c>
      <c r="AD318">
        <v>1869.27</v>
      </c>
      <c r="AE318">
        <v>4</v>
      </c>
      <c r="AF318">
        <v>1302.1300000000001</v>
      </c>
      <c r="AG318">
        <v>7</v>
      </c>
      <c r="AH318">
        <v>1741.92</v>
      </c>
      <c r="AI318">
        <v>7</v>
      </c>
      <c r="AJ318">
        <v>1782.68</v>
      </c>
      <c r="AK318">
        <v>3</v>
      </c>
      <c r="AL318">
        <v>1027.1600000000001</v>
      </c>
      <c r="AM318">
        <v>3</v>
      </c>
      <c r="AN318">
        <v>1835.55</v>
      </c>
      <c r="AO318">
        <v>2</v>
      </c>
      <c r="AP318">
        <v>1088.67</v>
      </c>
      <c r="AQ318">
        <v>3</v>
      </c>
      <c r="AR318">
        <v>1850.11</v>
      </c>
      <c r="AS318">
        <v>3</v>
      </c>
      <c r="AT318">
        <v>2230.16</v>
      </c>
      <c r="AU318">
        <v>8</v>
      </c>
      <c r="AV318">
        <v>1191.31</v>
      </c>
      <c r="AW318">
        <v>3</v>
      </c>
      <c r="AX318">
        <v>2581.5700000000002</v>
      </c>
      <c r="AY318">
        <v>4</v>
      </c>
      <c r="AZ318">
        <v>1210.5</v>
      </c>
      <c r="BA318">
        <v>5</v>
      </c>
      <c r="BB318">
        <v>2489.42</v>
      </c>
      <c r="BC318">
        <v>4</v>
      </c>
      <c r="BD318">
        <v>1461.03</v>
      </c>
      <c r="BE318">
        <v>9</v>
      </c>
      <c r="BF318">
        <v>1371.15</v>
      </c>
      <c r="BG318">
        <v>7</v>
      </c>
      <c r="BH318">
        <v>969.17</v>
      </c>
      <c r="BI318">
        <v>1</v>
      </c>
      <c r="BJ318">
        <v>2419.85</v>
      </c>
      <c r="BK318">
        <v>5</v>
      </c>
      <c r="BL318">
        <v>2398.81</v>
      </c>
      <c r="BM318">
        <v>10</v>
      </c>
      <c r="BN318">
        <v>1363.4</v>
      </c>
      <c r="BO318">
        <v>4</v>
      </c>
      <c r="BP318">
        <v>1950.56</v>
      </c>
      <c r="BQ318">
        <v>8</v>
      </c>
      <c r="BR318">
        <v>1235.3699999999999</v>
      </c>
      <c r="BS318">
        <v>3</v>
      </c>
      <c r="BT318">
        <v>2024.11</v>
      </c>
      <c r="BU318">
        <v>4</v>
      </c>
      <c r="BV318">
        <v>2155.2600000000002</v>
      </c>
      <c r="BW318">
        <v>3</v>
      </c>
      <c r="BX318">
        <v>1401.11</v>
      </c>
      <c r="BY318">
        <v>6</v>
      </c>
      <c r="BZ318">
        <v>2090.54</v>
      </c>
      <c r="CA318">
        <v>7</v>
      </c>
      <c r="CB318">
        <v>2087.4</v>
      </c>
      <c r="CC318">
        <v>3</v>
      </c>
      <c r="CD318">
        <v>1184.42</v>
      </c>
      <c r="CE318">
        <v>4</v>
      </c>
      <c r="CF318">
        <v>1413.22</v>
      </c>
      <c r="CG318">
        <v>6</v>
      </c>
      <c r="CH318">
        <v>2495.11</v>
      </c>
      <c r="CI318">
        <v>6</v>
      </c>
      <c r="CJ318">
        <v>2062.71</v>
      </c>
      <c r="CK318">
        <v>7</v>
      </c>
      <c r="CL318">
        <v>1291.3599999999999</v>
      </c>
      <c r="CM318">
        <v>7</v>
      </c>
      <c r="CN318">
        <v>1131.5899999999999</v>
      </c>
      <c r="CO318">
        <v>4</v>
      </c>
      <c r="CP318">
        <v>1748.87</v>
      </c>
      <c r="CQ318">
        <v>8</v>
      </c>
      <c r="CR318">
        <v>2547</v>
      </c>
      <c r="CS318">
        <v>6</v>
      </c>
      <c r="CT318">
        <v>2314.7600000000002</v>
      </c>
      <c r="CU318">
        <v>4</v>
      </c>
      <c r="CV318">
        <v>2213.52</v>
      </c>
      <c r="CW318">
        <v>5</v>
      </c>
      <c r="CX318">
        <v>1124.81</v>
      </c>
      <c r="CY318">
        <v>7</v>
      </c>
      <c r="CZ318">
        <v>1253.95</v>
      </c>
      <c r="DA318">
        <v>6</v>
      </c>
      <c r="DB318">
        <v>2.71</v>
      </c>
      <c r="DC318">
        <v>27476.83</v>
      </c>
      <c r="DD318">
        <v>263</v>
      </c>
    </row>
    <row r="319" spans="1:108">
      <c r="A319">
        <v>68182</v>
      </c>
      <c r="B319" t="s">
        <v>14</v>
      </c>
      <c r="C319" t="s">
        <v>125</v>
      </c>
      <c r="D319">
        <v>6019.61</v>
      </c>
      <c r="E319">
        <v>1964.46</v>
      </c>
      <c r="F319">
        <v>1038.8599999999999</v>
      </c>
      <c r="G319">
        <v>7</v>
      </c>
      <c r="H319">
        <v>1173.81</v>
      </c>
      <c r="I319">
        <v>6</v>
      </c>
      <c r="J319">
        <v>1325.55</v>
      </c>
      <c r="K319">
        <v>11</v>
      </c>
      <c r="L319">
        <v>1940.3</v>
      </c>
      <c r="M319">
        <v>5</v>
      </c>
      <c r="N319">
        <v>749.54</v>
      </c>
      <c r="O319">
        <v>6</v>
      </c>
      <c r="P319">
        <v>747.7</v>
      </c>
      <c r="Q319">
        <v>4</v>
      </c>
      <c r="R319">
        <v>2171.25</v>
      </c>
      <c r="S319">
        <v>7</v>
      </c>
      <c r="T319">
        <v>1739.46</v>
      </c>
      <c r="U319">
        <v>3</v>
      </c>
      <c r="V319">
        <v>2073.87</v>
      </c>
      <c r="W319">
        <v>3</v>
      </c>
      <c r="X319">
        <v>1668.07</v>
      </c>
      <c r="Y319">
        <v>5</v>
      </c>
      <c r="Z319">
        <v>1003.92</v>
      </c>
      <c r="AA319">
        <v>4</v>
      </c>
      <c r="AB319">
        <v>695.69</v>
      </c>
      <c r="AC319">
        <v>6</v>
      </c>
      <c r="AD319">
        <v>1170.06</v>
      </c>
      <c r="AE319">
        <v>4</v>
      </c>
      <c r="AF319">
        <v>1622.21</v>
      </c>
      <c r="AG319">
        <v>7</v>
      </c>
      <c r="AH319">
        <v>1359.98</v>
      </c>
      <c r="AI319">
        <v>7</v>
      </c>
      <c r="AJ319">
        <v>871.25</v>
      </c>
      <c r="AK319">
        <v>3</v>
      </c>
      <c r="AL319">
        <v>1144.77</v>
      </c>
      <c r="AM319">
        <v>3</v>
      </c>
      <c r="AN319">
        <v>633.19000000000005</v>
      </c>
      <c r="AO319">
        <v>2</v>
      </c>
      <c r="AP319">
        <v>1685.21</v>
      </c>
      <c r="AQ319">
        <v>3</v>
      </c>
      <c r="AR319">
        <v>1170.25</v>
      </c>
      <c r="AS319">
        <v>3</v>
      </c>
      <c r="AT319">
        <v>2125.27</v>
      </c>
      <c r="AU319">
        <v>8</v>
      </c>
      <c r="AV319">
        <v>937.1</v>
      </c>
      <c r="AW319">
        <v>3</v>
      </c>
      <c r="AX319">
        <v>1633.14</v>
      </c>
      <c r="AY319">
        <v>4</v>
      </c>
      <c r="AZ319">
        <v>1702.78</v>
      </c>
      <c r="BA319">
        <v>5</v>
      </c>
      <c r="BB319">
        <v>1130.06</v>
      </c>
      <c r="BC319">
        <v>4</v>
      </c>
      <c r="BD319">
        <v>1343.38</v>
      </c>
      <c r="BE319">
        <v>9</v>
      </c>
      <c r="BF319">
        <v>2322.9299999999998</v>
      </c>
      <c r="BG319">
        <v>7</v>
      </c>
      <c r="BH319">
        <v>902.94</v>
      </c>
      <c r="BI319">
        <v>1</v>
      </c>
      <c r="BJ319">
        <v>1323.59</v>
      </c>
      <c r="BK319">
        <v>5</v>
      </c>
      <c r="BL319">
        <v>2058.9899999999998</v>
      </c>
      <c r="BM319">
        <v>10</v>
      </c>
      <c r="BN319">
        <v>2093.12</v>
      </c>
      <c r="BO319">
        <v>4</v>
      </c>
      <c r="BP319">
        <v>1317.79</v>
      </c>
      <c r="BQ319">
        <v>8</v>
      </c>
      <c r="BR319">
        <v>1263.6199999999999</v>
      </c>
      <c r="BS319">
        <v>3</v>
      </c>
      <c r="BT319">
        <v>1178.1400000000001</v>
      </c>
      <c r="BU319">
        <v>4</v>
      </c>
      <c r="BV319">
        <v>1023.18</v>
      </c>
      <c r="BW319">
        <v>3</v>
      </c>
      <c r="BX319">
        <v>1903.2</v>
      </c>
      <c r="BY319">
        <v>6</v>
      </c>
      <c r="BZ319">
        <v>1813.68</v>
      </c>
      <c r="CA319">
        <v>7</v>
      </c>
      <c r="CB319">
        <v>921.54</v>
      </c>
      <c r="CC319">
        <v>3</v>
      </c>
      <c r="CD319">
        <v>1215.4000000000001</v>
      </c>
      <c r="CE319">
        <v>4</v>
      </c>
      <c r="CF319">
        <v>2005.81</v>
      </c>
      <c r="CG319">
        <v>6</v>
      </c>
      <c r="CH319">
        <v>2252.13</v>
      </c>
      <c r="CI319">
        <v>6</v>
      </c>
      <c r="CJ319">
        <v>2443.6</v>
      </c>
      <c r="CK319">
        <v>7</v>
      </c>
      <c r="CL319">
        <v>1394.82</v>
      </c>
      <c r="CM319">
        <v>7</v>
      </c>
      <c r="CN319">
        <v>1886.94</v>
      </c>
      <c r="CO319">
        <v>4</v>
      </c>
      <c r="CP319">
        <v>2170.98</v>
      </c>
      <c r="CQ319">
        <v>8</v>
      </c>
      <c r="CR319">
        <v>1358.89</v>
      </c>
      <c r="CS319">
        <v>6</v>
      </c>
      <c r="CT319">
        <v>2303.3200000000002</v>
      </c>
      <c r="CU319">
        <v>4</v>
      </c>
      <c r="CV319">
        <v>1223.1099999999999</v>
      </c>
      <c r="CW319">
        <v>5</v>
      </c>
      <c r="CX319">
        <v>1057.2</v>
      </c>
      <c r="CY319">
        <v>7</v>
      </c>
      <c r="CZ319">
        <v>1718.59</v>
      </c>
      <c r="DA319">
        <v>6</v>
      </c>
      <c r="DB319">
        <v>1.64</v>
      </c>
      <c r="DC319">
        <v>32212.07</v>
      </c>
      <c r="DD319">
        <v>263</v>
      </c>
    </row>
    <row r="320" spans="1:108">
      <c r="A320">
        <v>68182</v>
      </c>
      <c r="B320" t="s">
        <v>14</v>
      </c>
      <c r="C320" t="s">
        <v>125</v>
      </c>
      <c r="D320">
        <v>5683.03</v>
      </c>
      <c r="E320">
        <v>1829.22</v>
      </c>
      <c r="F320">
        <v>1221.1500000000001</v>
      </c>
      <c r="G320">
        <v>7</v>
      </c>
      <c r="H320">
        <v>1095.1400000000001</v>
      </c>
      <c r="I320">
        <v>6</v>
      </c>
      <c r="J320">
        <v>1920.15</v>
      </c>
      <c r="K320">
        <v>11</v>
      </c>
      <c r="L320">
        <v>1371.67</v>
      </c>
      <c r="M320">
        <v>5</v>
      </c>
      <c r="N320">
        <v>683.54</v>
      </c>
      <c r="O320">
        <v>6</v>
      </c>
      <c r="P320">
        <v>642.49</v>
      </c>
      <c r="Q320">
        <v>4</v>
      </c>
      <c r="R320">
        <v>1583.04</v>
      </c>
      <c r="S320">
        <v>7</v>
      </c>
      <c r="T320">
        <v>1982.67</v>
      </c>
      <c r="U320">
        <v>3</v>
      </c>
      <c r="V320">
        <v>926.01</v>
      </c>
      <c r="W320">
        <v>3</v>
      </c>
      <c r="X320">
        <v>2053.79</v>
      </c>
      <c r="Y320">
        <v>5</v>
      </c>
      <c r="Z320">
        <v>1679.22</v>
      </c>
      <c r="AA320">
        <v>4</v>
      </c>
      <c r="AB320">
        <v>1533.11</v>
      </c>
      <c r="AC320">
        <v>6</v>
      </c>
      <c r="AD320">
        <v>1657.86</v>
      </c>
      <c r="AE320">
        <v>4</v>
      </c>
      <c r="AF320">
        <v>1318.5</v>
      </c>
      <c r="AG320">
        <v>7</v>
      </c>
      <c r="AH320">
        <v>1335</v>
      </c>
      <c r="AI320">
        <v>7</v>
      </c>
      <c r="AJ320">
        <v>1651.72</v>
      </c>
      <c r="AK320">
        <v>3</v>
      </c>
      <c r="AL320">
        <v>1787.6</v>
      </c>
      <c r="AM320">
        <v>3</v>
      </c>
      <c r="AN320">
        <v>1143.94</v>
      </c>
      <c r="AO320">
        <v>2</v>
      </c>
      <c r="AP320">
        <v>954.16</v>
      </c>
      <c r="AQ320">
        <v>3</v>
      </c>
      <c r="AR320">
        <v>813.75</v>
      </c>
      <c r="AS320">
        <v>3</v>
      </c>
      <c r="AT320">
        <v>2151.41</v>
      </c>
      <c r="AU320">
        <v>8</v>
      </c>
      <c r="AV320">
        <v>1712.73</v>
      </c>
      <c r="AW320">
        <v>3</v>
      </c>
      <c r="AX320">
        <v>2265.75</v>
      </c>
      <c r="AY320">
        <v>4</v>
      </c>
      <c r="AZ320">
        <v>2510.58</v>
      </c>
      <c r="BA320">
        <v>5</v>
      </c>
      <c r="BB320">
        <v>1155.54</v>
      </c>
      <c r="BC320">
        <v>4</v>
      </c>
      <c r="BD320">
        <v>1985.92</v>
      </c>
      <c r="BE320">
        <v>9</v>
      </c>
      <c r="BF320">
        <v>1209.1199999999999</v>
      </c>
      <c r="BG320">
        <v>7</v>
      </c>
      <c r="BH320">
        <v>723.52</v>
      </c>
      <c r="BI320">
        <v>1</v>
      </c>
      <c r="BJ320">
        <v>1113.9100000000001</v>
      </c>
      <c r="BK320">
        <v>5</v>
      </c>
      <c r="BL320">
        <v>1698.23</v>
      </c>
      <c r="BM320">
        <v>10</v>
      </c>
      <c r="BN320">
        <v>810.02</v>
      </c>
      <c r="BO320">
        <v>4</v>
      </c>
      <c r="BP320">
        <v>1945.35</v>
      </c>
      <c r="BQ320">
        <v>8</v>
      </c>
      <c r="BR320">
        <v>1638.72</v>
      </c>
      <c r="BS320">
        <v>3</v>
      </c>
      <c r="BT320">
        <v>1740.46</v>
      </c>
      <c r="BU320">
        <v>4</v>
      </c>
      <c r="BV320">
        <v>1481.68</v>
      </c>
      <c r="BW320">
        <v>3</v>
      </c>
      <c r="BX320">
        <v>1894.45</v>
      </c>
      <c r="BY320">
        <v>6</v>
      </c>
      <c r="BZ320">
        <v>1318.91</v>
      </c>
      <c r="CA320">
        <v>7</v>
      </c>
      <c r="CB320">
        <v>1206.8900000000001</v>
      </c>
      <c r="CC320">
        <v>3</v>
      </c>
      <c r="CD320">
        <v>1040.18</v>
      </c>
      <c r="CE320">
        <v>4</v>
      </c>
      <c r="CF320">
        <v>1192.3499999999999</v>
      </c>
      <c r="CG320">
        <v>6</v>
      </c>
      <c r="CH320">
        <v>1241.6099999999999</v>
      </c>
      <c r="CI320">
        <v>6</v>
      </c>
      <c r="CJ320">
        <v>2213.2399999999998</v>
      </c>
      <c r="CK320">
        <v>7</v>
      </c>
      <c r="CL320">
        <v>1733.88</v>
      </c>
      <c r="CM320">
        <v>7</v>
      </c>
      <c r="CN320">
        <v>920.96</v>
      </c>
      <c r="CO320">
        <v>4</v>
      </c>
      <c r="CP320">
        <v>2317.38</v>
      </c>
      <c r="CQ320">
        <v>8</v>
      </c>
      <c r="CR320">
        <v>1900</v>
      </c>
      <c r="CS320">
        <v>6</v>
      </c>
      <c r="CT320">
        <v>1722.27</v>
      </c>
      <c r="CU320">
        <v>4</v>
      </c>
      <c r="CV320">
        <v>1180.23</v>
      </c>
      <c r="CW320">
        <v>5</v>
      </c>
      <c r="CX320">
        <v>1443.46</v>
      </c>
      <c r="CY320">
        <v>7</v>
      </c>
      <c r="CZ320">
        <v>2465.09</v>
      </c>
      <c r="DA320">
        <v>6</v>
      </c>
      <c r="DB320">
        <v>2.74</v>
      </c>
      <c r="DC320">
        <v>26731.21</v>
      </c>
      <c r="DD320">
        <v>263</v>
      </c>
    </row>
    <row r="324" spans="1:108">
      <c r="A324" t="s">
        <v>2</v>
      </c>
      <c r="B324" t="s">
        <v>1</v>
      </c>
      <c r="C324" t="s">
        <v>3</v>
      </c>
      <c r="D324" t="s">
        <v>4</v>
      </c>
      <c r="E324" t="s">
        <v>5</v>
      </c>
    </row>
    <row r="325" spans="1:108">
      <c r="A325">
        <v>54885</v>
      </c>
      <c r="B325" t="s">
        <v>15</v>
      </c>
      <c r="C325" t="s">
        <v>125</v>
      </c>
      <c r="D325">
        <v>5767.49</v>
      </c>
      <c r="E325">
        <v>2185.02</v>
      </c>
      <c r="F325">
        <v>1791.91</v>
      </c>
      <c r="G325">
        <v>7</v>
      </c>
      <c r="H325">
        <v>1293.03</v>
      </c>
      <c r="I325">
        <v>7</v>
      </c>
      <c r="J325">
        <v>2115.44</v>
      </c>
      <c r="K325">
        <v>11</v>
      </c>
      <c r="L325">
        <v>1240.44</v>
      </c>
      <c r="M325">
        <v>6</v>
      </c>
      <c r="N325">
        <v>809.01</v>
      </c>
      <c r="O325">
        <v>10</v>
      </c>
      <c r="P325">
        <v>749.24</v>
      </c>
      <c r="Q325">
        <v>5</v>
      </c>
      <c r="R325">
        <v>1799.91</v>
      </c>
      <c r="S325">
        <v>4</v>
      </c>
      <c r="T325">
        <v>6790.16</v>
      </c>
      <c r="U325">
        <v>5</v>
      </c>
      <c r="V325">
        <v>1232.71</v>
      </c>
      <c r="W325">
        <v>5</v>
      </c>
      <c r="X325">
        <v>1072.53</v>
      </c>
      <c r="Y325">
        <v>7</v>
      </c>
      <c r="Z325">
        <v>886.26</v>
      </c>
      <c r="AA325">
        <v>3</v>
      </c>
      <c r="AB325">
        <v>1182.0999999999999</v>
      </c>
      <c r="AC325">
        <v>5</v>
      </c>
      <c r="AD325">
        <v>1609.31</v>
      </c>
      <c r="AE325">
        <v>4</v>
      </c>
      <c r="AF325">
        <v>1746.61</v>
      </c>
      <c r="AG325">
        <v>5</v>
      </c>
      <c r="AH325">
        <v>1240.3900000000001</v>
      </c>
      <c r="AI325">
        <v>7</v>
      </c>
      <c r="AJ325">
        <v>2023.4</v>
      </c>
      <c r="AK325">
        <v>7</v>
      </c>
      <c r="AL325">
        <v>851.73</v>
      </c>
      <c r="AM325">
        <v>5</v>
      </c>
      <c r="AN325">
        <v>1784.6</v>
      </c>
      <c r="AO325">
        <v>2</v>
      </c>
      <c r="AP325">
        <v>1854.68</v>
      </c>
      <c r="AQ325">
        <v>5</v>
      </c>
      <c r="AR325">
        <v>1467.07</v>
      </c>
      <c r="AS325">
        <v>6</v>
      </c>
      <c r="AT325">
        <v>1656.54</v>
      </c>
      <c r="AU325">
        <v>2</v>
      </c>
      <c r="AV325">
        <v>1576.26</v>
      </c>
      <c r="AW325">
        <v>4</v>
      </c>
      <c r="AX325">
        <v>981.91</v>
      </c>
      <c r="AY325">
        <v>3</v>
      </c>
      <c r="AZ325">
        <v>1314.13</v>
      </c>
      <c r="BA325">
        <v>4</v>
      </c>
      <c r="BB325">
        <v>1328.27</v>
      </c>
      <c r="BC325">
        <v>8</v>
      </c>
      <c r="BD325">
        <v>1709</v>
      </c>
      <c r="BE325">
        <v>7</v>
      </c>
      <c r="BF325">
        <v>1215.25</v>
      </c>
      <c r="BG325">
        <v>6</v>
      </c>
      <c r="BH325">
        <v>1099.74</v>
      </c>
      <c r="BI325">
        <v>3</v>
      </c>
      <c r="BJ325">
        <v>4069.91</v>
      </c>
      <c r="BK325">
        <v>4</v>
      </c>
      <c r="BL325">
        <v>1656.58</v>
      </c>
      <c r="BM325">
        <v>2</v>
      </c>
      <c r="BN325">
        <v>2023.85</v>
      </c>
      <c r="BO325">
        <v>4</v>
      </c>
      <c r="BP325">
        <v>1900.72</v>
      </c>
      <c r="BQ325">
        <v>3</v>
      </c>
      <c r="BR325">
        <v>2312.9299999999998</v>
      </c>
      <c r="BS325">
        <v>5</v>
      </c>
      <c r="BT325">
        <v>2332.39</v>
      </c>
      <c r="BU325">
        <v>8</v>
      </c>
      <c r="BV325">
        <v>1834.16</v>
      </c>
      <c r="BW325">
        <v>8</v>
      </c>
      <c r="BX325">
        <v>2103.11</v>
      </c>
      <c r="BY325">
        <v>5</v>
      </c>
      <c r="BZ325">
        <v>992.96</v>
      </c>
      <c r="CA325">
        <v>6</v>
      </c>
      <c r="CB325">
        <v>1101.3</v>
      </c>
      <c r="CC325">
        <v>5</v>
      </c>
      <c r="CD325">
        <v>1331.08</v>
      </c>
      <c r="CE325">
        <v>10</v>
      </c>
      <c r="CF325">
        <v>1177.6300000000001</v>
      </c>
      <c r="CG325">
        <v>4</v>
      </c>
      <c r="CH325">
        <v>695.66</v>
      </c>
      <c r="CI325">
        <v>3</v>
      </c>
      <c r="CJ325">
        <v>1096.44</v>
      </c>
      <c r="CK325">
        <v>7</v>
      </c>
      <c r="CL325">
        <v>1176.73</v>
      </c>
      <c r="CM325">
        <v>6</v>
      </c>
      <c r="CN325">
        <v>2008.25</v>
      </c>
      <c r="CO325">
        <v>4</v>
      </c>
      <c r="CP325">
        <v>1907.73</v>
      </c>
      <c r="CQ325">
        <v>6</v>
      </c>
      <c r="CR325">
        <v>1819.88</v>
      </c>
      <c r="CS325">
        <v>6</v>
      </c>
      <c r="CT325">
        <v>1721.53</v>
      </c>
      <c r="CU325">
        <v>9</v>
      </c>
      <c r="CV325">
        <v>1196.8599999999999</v>
      </c>
      <c r="CW325">
        <v>4</v>
      </c>
      <c r="CX325">
        <v>703.98</v>
      </c>
      <c r="CY325">
        <v>5</v>
      </c>
      <c r="CZ325">
        <v>1019.41</v>
      </c>
      <c r="DA325">
        <v>5</v>
      </c>
      <c r="DB325">
        <v>4.3099999999999996</v>
      </c>
      <c r="DC325">
        <v>51189.59</v>
      </c>
      <c r="DD325">
        <v>272</v>
      </c>
    </row>
    <row r="326" spans="1:108">
      <c r="A326">
        <v>54885</v>
      </c>
      <c r="B326" t="s">
        <v>15</v>
      </c>
      <c r="C326" t="s">
        <v>125</v>
      </c>
      <c r="D326">
        <v>5826.42</v>
      </c>
      <c r="E326">
        <v>1832.12</v>
      </c>
      <c r="F326">
        <v>1120.24</v>
      </c>
      <c r="G326">
        <v>7</v>
      </c>
      <c r="H326">
        <v>1334.97</v>
      </c>
      <c r="I326">
        <v>7</v>
      </c>
      <c r="J326">
        <v>2151.06</v>
      </c>
      <c r="K326">
        <v>11</v>
      </c>
      <c r="L326">
        <v>1911.09</v>
      </c>
      <c r="M326">
        <v>6</v>
      </c>
      <c r="N326">
        <v>888.52</v>
      </c>
      <c r="O326">
        <v>10</v>
      </c>
      <c r="P326">
        <v>753.81</v>
      </c>
      <c r="Q326">
        <v>5</v>
      </c>
      <c r="R326">
        <v>1993.64</v>
      </c>
      <c r="S326">
        <v>4</v>
      </c>
      <c r="T326">
        <v>1343.29</v>
      </c>
      <c r="U326">
        <v>5</v>
      </c>
      <c r="V326">
        <v>1156.3900000000001</v>
      </c>
      <c r="W326">
        <v>5</v>
      </c>
      <c r="X326">
        <v>1685.79</v>
      </c>
      <c r="Y326">
        <v>7</v>
      </c>
      <c r="Z326">
        <v>1021.83</v>
      </c>
      <c r="AA326">
        <v>3</v>
      </c>
      <c r="AB326">
        <v>1822.89</v>
      </c>
      <c r="AC326">
        <v>5</v>
      </c>
      <c r="AD326">
        <v>1587.33</v>
      </c>
      <c r="AE326">
        <v>4</v>
      </c>
      <c r="AF326">
        <v>1742.09</v>
      </c>
      <c r="AG326">
        <v>5</v>
      </c>
      <c r="AH326">
        <v>969.67</v>
      </c>
      <c r="AI326">
        <v>7</v>
      </c>
      <c r="AJ326">
        <v>1632.27</v>
      </c>
      <c r="AK326">
        <v>7</v>
      </c>
      <c r="AL326">
        <v>973.37</v>
      </c>
      <c r="AM326">
        <v>5</v>
      </c>
      <c r="AN326">
        <v>1598.81</v>
      </c>
      <c r="AO326">
        <v>2</v>
      </c>
      <c r="AP326">
        <v>1278.07</v>
      </c>
      <c r="AQ326">
        <v>5</v>
      </c>
      <c r="AR326">
        <v>1356.04</v>
      </c>
      <c r="AS326">
        <v>6</v>
      </c>
      <c r="AT326">
        <v>1717.36</v>
      </c>
      <c r="AU326">
        <v>2</v>
      </c>
      <c r="AV326">
        <v>1674.65</v>
      </c>
      <c r="AW326">
        <v>4</v>
      </c>
      <c r="AX326">
        <v>1034.55</v>
      </c>
      <c r="AY326">
        <v>3</v>
      </c>
      <c r="AZ326">
        <v>939.68</v>
      </c>
      <c r="BA326">
        <v>4</v>
      </c>
      <c r="BB326">
        <v>1321.68</v>
      </c>
      <c r="BC326">
        <v>8</v>
      </c>
      <c r="BD326">
        <v>1162.2</v>
      </c>
      <c r="BE326">
        <v>7</v>
      </c>
      <c r="BF326">
        <v>1658.19</v>
      </c>
      <c r="BG326">
        <v>6</v>
      </c>
      <c r="BH326">
        <v>1687.58</v>
      </c>
      <c r="BI326">
        <v>3</v>
      </c>
      <c r="BJ326">
        <v>1723.72</v>
      </c>
      <c r="BK326">
        <v>4</v>
      </c>
      <c r="BL326">
        <v>695.44</v>
      </c>
      <c r="BM326">
        <v>2</v>
      </c>
      <c r="BN326">
        <v>2024.63</v>
      </c>
      <c r="BO326">
        <v>4</v>
      </c>
      <c r="BP326">
        <v>1624.5</v>
      </c>
      <c r="BQ326">
        <v>3</v>
      </c>
      <c r="BR326">
        <v>2407.5300000000002</v>
      </c>
      <c r="BS326">
        <v>5</v>
      </c>
      <c r="BT326">
        <v>1917.17</v>
      </c>
      <c r="BU326">
        <v>8</v>
      </c>
      <c r="BV326">
        <v>2277.08</v>
      </c>
      <c r="BW326">
        <v>8</v>
      </c>
      <c r="BX326">
        <v>2102</v>
      </c>
      <c r="BY326">
        <v>5</v>
      </c>
      <c r="BZ326">
        <v>1232.52</v>
      </c>
      <c r="CA326">
        <v>6</v>
      </c>
      <c r="CB326">
        <v>1075.05</v>
      </c>
      <c r="CC326">
        <v>5</v>
      </c>
      <c r="CD326">
        <v>1424.43</v>
      </c>
      <c r="CE326">
        <v>10</v>
      </c>
      <c r="CF326">
        <v>1068.72</v>
      </c>
      <c r="CG326">
        <v>4</v>
      </c>
      <c r="CH326">
        <v>1763.68</v>
      </c>
      <c r="CI326">
        <v>3</v>
      </c>
      <c r="CJ326">
        <v>2010.42</v>
      </c>
      <c r="CK326">
        <v>7</v>
      </c>
      <c r="CL326">
        <v>1220.73</v>
      </c>
      <c r="CM326">
        <v>6</v>
      </c>
      <c r="CN326">
        <v>937.25</v>
      </c>
      <c r="CO326">
        <v>4</v>
      </c>
      <c r="CP326">
        <v>2080.44</v>
      </c>
      <c r="CQ326">
        <v>6</v>
      </c>
      <c r="CR326">
        <v>1738.62</v>
      </c>
      <c r="CS326">
        <v>6</v>
      </c>
      <c r="CT326">
        <v>1234.1400000000001</v>
      </c>
      <c r="CU326">
        <v>9</v>
      </c>
      <c r="CV326">
        <v>1780.75</v>
      </c>
      <c r="CW326">
        <v>4</v>
      </c>
      <c r="CX326">
        <v>1090.79</v>
      </c>
      <c r="CY326">
        <v>5</v>
      </c>
      <c r="CZ326">
        <v>2256.29</v>
      </c>
      <c r="DA326">
        <v>5</v>
      </c>
      <c r="DB326">
        <v>1.0900000000000001</v>
      </c>
      <c r="DC326">
        <v>26710.33</v>
      </c>
      <c r="DD326">
        <v>272</v>
      </c>
    </row>
    <row r="327" spans="1:108">
      <c r="A327">
        <v>54885</v>
      </c>
      <c r="B327" t="s">
        <v>15</v>
      </c>
      <c r="C327" t="s">
        <v>125</v>
      </c>
      <c r="D327">
        <v>5924.35</v>
      </c>
      <c r="E327">
        <v>1867.75</v>
      </c>
      <c r="F327">
        <v>935.27</v>
      </c>
      <c r="G327">
        <v>7</v>
      </c>
      <c r="H327">
        <v>1560.95</v>
      </c>
      <c r="I327">
        <v>7</v>
      </c>
      <c r="J327">
        <v>1257.6400000000001</v>
      </c>
      <c r="K327">
        <v>11</v>
      </c>
      <c r="L327">
        <v>1756.02</v>
      </c>
      <c r="M327">
        <v>6</v>
      </c>
      <c r="N327">
        <v>902.75</v>
      </c>
      <c r="O327">
        <v>10</v>
      </c>
      <c r="P327">
        <v>738.75</v>
      </c>
      <c r="Q327">
        <v>5</v>
      </c>
      <c r="R327">
        <v>1790.93</v>
      </c>
      <c r="S327">
        <v>4</v>
      </c>
      <c r="T327">
        <v>1685.19</v>
      </c>
      <c r="U327">
        <v>5</v>
      </c>
      <c r="V327">
        <v>1267.6400000000001</v>
      </c>
      <c r="W327">
        <v>5</v>
      </c>
      <c r="X327">
        <v>675.34</v>
      </c>
      <c r="Y327">
        <v>7</v>
      </c>
      <c r="Z327">
        <v>1910.49</v>
      </c>
      <c r="AA327">
        <v>3</v>
      </c>
      <c r="AB327">
        <v>4165.71</v>
      </c>
      <c r="AC327">
        <v>5</v>
      </c>
      <c r="AD327">
        <v>1365.13</v>
      </c>
      <c r="AE327">
        <v>4</v>
      </c>
      <c r="AF327">
        <v>1842.76</v>
      </c>
      <c r="AG327">
        <v>5</v>
      </c>
      <c r="AH327">
        <v>1057.32</v>
      </c>
      <c r="AI327">
        <v>7</v>
      </c>
      <c r="AJ327">
        <v>1119.24</v>
      </c>
      <c r="AK327">
        <v>7</v>
      </c>
      <c r="AL327">
        <v>1862.79</v>
      </c>
      <c r="AM327">
        <v>5</v>
      </c>
      <c r="AN327">
        <v>836.02</v>
      </c>
      <c r="AO327">
        <v>2</v>
      </c>
      <c r="AP327">
        <v>1739.32</v>
      </c>
      <c r="AQ327">
        <v>5</v>
      </c>
      <c r="AR327">
        <v>1547.77</v>
      </c>
      <c r="AS327">
        <v>6</v>
      </c>
      <c r="AT327">
        <v>1569.35</v>
      </c>
      <c r="AU327">
        <v>2</v>
      </c>
      <c r="AV327">
        <v>1140.8599999999999</v>
      </c>
      <c r="AW327">
        <v>4</v>
      </c>
      <c r="AX327">
        <v>1679.54</v>
      </c>
      <c r="AY327">
        <v>3</v>
      </c>
      <c r="AZ327">
        <v>1616.72</v>
      </c>
      <c r="BA327">
        <v>4</v>
      </c>
      <c r="BB327">
        <v>1553.44</v>
      </c>
      <c r="BC327">
        <v>8</v>
      </c>
      <c r="BD327">
        <v>1308.02</v>
      </c>
      <c r="BE327">
        <v>7</v>
      </c>
      <c r="BF327">
        <v>897.17</v>
      </c>
      <c r="BG327">
        <v>6</v>
      </c>
      <c r="BH327">
        <v>820.21</v>
      </c>
      <c r="BI327">
        <v>3</v>
      </c>
      <c r="BJ327">
        <v>1070.46</v>
      </c>
      <c r="BK327">
        <v>4</v>
      </c>
      <c r="BL327">
        <v>1379.7</v>
      </c>
      <c r="BM327">
        <v>2</v>
      </c>
      <c r="BN327">
        <v>2413.5700000000002</v>
      </c>
      <c r="BO327">
        <v>4</v>
      </c>
      <c r="BP327">
        <v>1435.18</v>
      </c>
      <c r="BQ327">
        <v>3</v>
      </c>
      <c r="BR327">
        <v>2168.9499999999998</v>
      </c>
      <c r="BS327">
        <v>5</v>
      </c>
      <c r="BT327">
        <v>2007.07</v>
      </c>
      <c r="BU327">
        <v>8</v>
      </c>
      <c r="BV327">
        <v>1755.63</v>
      </c>
      <c r="BW327">
        <v>8</v>
      </c>
      <c r="BX327">
        <v>1026.43</v>
      </c>
      <c r="BY327">
        <v>5</v>
      </c>
      <c r="BZ327">
        <v>2314.9299999999998</v>
      </c>
      <c r="CA327">
        <v>6</v>
      </c>
      <c r="CB327">
        <v>1200.9100000000001</v>
      </c>
      <c r="CC327">
        <v>5</v>
      </c>
      <c r="CD327">
        <v>1257.8800000000001</v>
      </c>
      <c r="CE327">
        <v>10</v>
      </c>
      <c r="CF327">
        <v>820.35</v>
      </c>
      <c r="CG327">
        <v>4</v>
      </c>
      <c r="CH327">
        <v>2108.52</v>
      </c>
      <c r="CI327">
        <v>3</v>
      </c>
      <c r="CJ327">
        <v>2117.7199999999998</v>
      </c>
      <c r="CK327">
        <v>7</v>
      </c>
      <c r="CL327">
        <v>1278.77</v>
      </c>
      <c r="CM327">
        <v>6</v>
      </c>
      <c r="CN327">
        <v>919.22</v>
      </c>
      <c r="CO327">
        <v>4</v>
      </c>
      <c r="CP327">
        <v>2252.58</v>
      </c>
      <c r="CQ327">
        <v>6</v>
      </c>
      <c r="CR327">
        <v>1289.4000000000001</v>
      </c>
      <c r="CS327">
        <v>6</v>
      </c>
      <c r="CT327">
        <v>1873.62</v>
      </c>
      <c r="CU327">
        <v>9</v>
      </c>
      <c r="CV327">
        <v>2355.52</v>
      </c>
      <c r="CW327">
        <v>4</v>
      </c>
      <c r="CX327">
        <v>1128.8800000000001</v>
      </c>
      <c r="CY327">
        <v>5</v>
      </c>
      <c r="CZ327">
        <v>1558.69</v>
      </c>
      <c r="DA327">
        <v>5</v>
      </c>
      <c r="DB327">
        <v>2.57</v>
      </c>
      <c r="DC327">
        <v>29225.97</v>
      </c>
      <c r="DD327">
        <v>272</v>
      </c>
    </row>
    <row r="331" spans="1:108">
      <c r="A331" t="s">
        <v>2</v>
      </c>
      <c r="B331" t="s">
        <v>1</v>
      </c>
      <c r="C331" t="s">
        <v>3</v>
      </c>
      <c r="D331" t="s">
        <v>4</v>
      </c>
      <c r="E331" t="s">
        <v>5</v>
      </c>
    </row>
    <row r="332" spans="1:108">
      <c r="A332">
        <v>36195</v>
      </c>
      <c r="B332" t="s">
        <v>16</v>
      </c>
      <c r="C332" t="s">
        <v>125</v>
      </c>
      <c r="D332">
        <v>6094.54</v>
      </c>
      <c r="E332">
        <v>1895.51</v>
      </c>
      <c r="F332">
        <v>1539.36</v>
      </c>
      <c r="G332">
        <v>3</v>
      </c>
      <c r="H332">
        <v>1039.21</v>
      </c>
      <c r="I332">
        <v>1</v>
      </c>
      <c r="J332">
        <v>1297.97</v>
      </c>
      <c r="K332">
        <v>6</v>
      </c>
      <c r="L332">
        <v>1208</v>
      </c>
      <c r="M332">
        <v>6</v>
      </c>
      <c r="N332">
        <v>850.09</v>
      </c>
      <c r="O332">
        <v>9</v>
      </c>
      <c r="P332">
        <v>682.02</v>
      </c>
      <c r="Q332">
        <v>2</v>
      </c>
      <c r="R332">
        <v>1514.86</v>
      </c>
      <c r="S332">
        <v>2</v>
      </c>
      <c r="T332">
        <v>1021.65</v>
      </c>
      <c r="U332">
        <v>4</v>
      </c>
      <c r="V332">
        <v>1133.6099999999999</v>
      </c>
      <c r="W332">
        <v>4</v>
      </c>
      <c r="X332">
        <v>1511.05</v>
      </c>
      <c r="Y332">
        <v>5</v>
      </c>
      <c r="Z332">
        <v>1968.71</v>
      </c>
      <c r="AA332">
        <v>5</v>
      </c>
      <c r="AB332">
        <v>1141.72</v>
      </c>
      <c r="AC332">
        <v>3</v>
      </c>
      <c r="AD332">
        <v>1222.6400000000001</v>
      </c>
      <c r="AE332">
        <v>5</v>
      </c>
      <c r="AF332">
        <v>1815.32</v>
      </c>
      <c r="AG332">
        <v>7</v>
      </c>
      <c r="AH332">
        <v>2064.64</v>
      </c>
      <c r="AI332">
        <v>8</v>
      </c>
      <c r="AJ332">
        <v>1377.21</v>
      </c>
      <c r="AK332">
        <v>7</v>
      </c>
      <c r="AL332">
        <v>1133.1400000000001</v>
      </c>
      <c r="AM332">
        <v>3</v>
      </c>
      <c r="AN332">
        <v>1233.99</v>
      </c>
      <c r="AO332">
        <v>4</v>
      </c>
      <c r="AP332">
        <v>1966.1</v>
      </c>
      <c r="AQ332">
        <v>5</v>
      </c>
      <c r="AR332">
        <v>822.18</v>
      </c>
      <c r="AS332">
        <v>3</v>
      </c>
      <c r="AT332">
        <v>1593.66</v>
      </c>
      <c r="AU332">
        <v>4</v>
      </c>
      <c r="AV332">
        <v>1422.56</v>
      </c>
      <c r="AW332">
        <v>6</v>
      </c>
      <c r="AX332">
        <v>1773.05</v>
      </c>
      <c r="AY332">
        <v>5</v>
      </c>
      <c r="AZ332">
        <v>1335.32</v>
      </c>
      <c r="BA332">
        <v>4</v>
      </c>
      <c r="BB332">
        <v>957.26</v>
      </c>
      <c r="BC332">
        <v>4</v>
      </c>
      <c r="BD332">
        <v>1905.24</v>
      </c>
      <c r="BE332">
        <v>4</v>
      </c>
      <c r="BF332">
        <v>1277.1099999999999</v>
      </c>
      <c r="BG332">
        <v>4</v>
      </c>
      <c r="BH332">
        <v>1225.95</v>
      </c>
      <c r="BI332">
        <v>1</v>
      </c>
      <c r="BJ332">
        <v>1217.75</v>
      </c>
      <c r="BK332">
        <v>5</v>
      </c>
      <c r="BL332">
        <v>1729.2</v>
      </c>
      <c r="BM332">
        <v>4</v>
      </c>
      <c r="BN332">
        <v>1160.7</v>
      </c>
      <c r="BO332">
        <v>1</v>
      </c>
      <c r="BP332">
        <v>1092.23</v>
      </c>
      <c r="BQ332">
        <v>2</v>
      </c>
      <c r="BR332">
        <v>1260.76</v>
      </c>
      <c r="BS332">
        <v>5</v>
      </c>
      <c r="BT332">
        <v>1484.77</v>
      </c>
      <c r="BU332">
        <v>7</v>
      </c>
      <c r="BV332">
        <v>894.86</v>
      </c>
      <c r="BW332">
        <v>3</v>
      </c>
      <c r="BX332">
        <v>1664.91</v>
      </c>
      <c r="BY332">
        <v>2</v>
      </c>
      <c r="BZ332">
        <v>1613.11</v>
      </c>
      <c r="CA332">
        <v>8</v>
      </c>
      <c r="CB332">
        <v>1799.04</v>
      </c>
      <c r="CC332">
        <v>4</v>
      </c>
      <c r="CD332">
        <v>1097.1099999999999</v>
      </c>
      <c r="CE332">
        <v>3</v>
      </c>
      <c r="CF332">
        <v>1042.77</v>
      </c>
      <c r="CG332">
        <v>4</v>
      </c>
      <c r="CH332">
        <v>1337.68</v>
      </c>
      <c r="CI332">
        <v>2</v>
      </c>
      <c r="CJ332">
        <v>1900.62</v>
      </c>
      <c r="CK332">
        <v>7</v>
      </c>
      <c r="CL332">
        <v>1763.83</v>
      </c>
      <c r="CM332">
        <v>8</v>
      </c>
      <c r="CN332">
        <v>1342.12</v>
      </c>
      <c r="CO332">
        <v>4</v>
      </c>
      <c r="CP332">
        <v>1201.0999999999999</v>
      </c>
      <c r="CQ332">
        <v>9</v>
      </c>
      <c r="CR332">
        <v>1342.02</v>
      </c>
      <c r="CS332">
        <v>4</v>
      </c>
      <c r="CT332">
        <v>1664.24</v>
      </c>
      <c r="CU332">
        <v>3</v>
      </c>
      <c r="CV332">
        <v>1382.25</v>
      </c>
      <c r="CW332">
        <v>4</v>
      </c>
      <c r="CX332">
        <v>2.29</v>
      </c>
      <c r="CY332">
        <v>26614.22</v>
      </c>
      <c r="CZ332">
        <v>213</v>
      </c>
    </row>
    <row r="333" spans="1:108">
      <c r="A333">
        <v>36195</v>
      </c>
      <c r="B333" t="s">
        <v>16</v>
      </c>
      <c r="C333" t="s">
        <v>125</v>
      </c>
      <c r="D333">
        <v>6015.82</v>
      </c>
      <c r="E333">
        <v>1912.61</v>
      </c>
      <c r="F333">
        <v>4539.59</v>
      </c>
      <c r="G333">
        <v>3</v>
      </c>
      <c r="H333">
        <v>849.44</v>
      </c>
      <c r="I333">
        <v>1</v>
      </c>
      <c r="J333">
        <v>9789.85</v>
      </c>
      <c r="K333">
        <v>6</v>
      </c>
      <c r="L333">
        <v>1126.8599999999999</v>
      </c>
      <c r="M333">
        <v>6</v>
      </c>
      <c r="N333">
        <v>899.19</v>
      </c>
      <c r="O333">
        <v>9</v>
      </c>
      <c r="P333">
        <v>724.65</v>
      </c>
      <c r="Q333">
        <v>2</v>
      </c>
      <c r="R333">
        <v>1406.35</v>
      </c>
      <c r="S333">
        <v>2</v>
      </c>
      <c r="T333">
        <v>1095.8399999999999</v>
      </c>
      <c r="U333">
        <v>4</v>
      </c>
      <c r="V333">
        <v>1097.26</v>
      </c>
      <c r="W333">
        <v>4</v>
      </c>
      <c r="X333">
        <v>1529.7</v>
      </c>
      <c r="Y333">
        <v>5</v>
      </c>
      <c r="Z333">
        <v>1329.14</v>
      </c>
      <c r="AA333">
        <v>5</v>
      </c>
      <c r="AB333">
        <v>2085.04</v>
      </c>
      <c r="AC333">
        <v>3</v>
      </c>
      <c r="AD333">
        <v>1061.78</v>
      </c>
      <c r="AE333">
        <v>5</v>
      </c>
      <c r="AF333">
        <v>1251.27</v>
      </c>
      <c r="AG333">
        <v>7</v>
      </c>
      <c r="AH333">
        <v>2495.11</v>
      </c>
      <c r="AI333">
        <v>8</v>
      </c>
      <c r="AJ333">
        <v>1892.87</v>
      </c>
      <c r="AK333">
        <v>7</v>
      </c>
      <c r="AL333">
        <v>868.12</v>
      </c>
      <c r="AM333">
        <v>3</v>
      </c>
      <c r="AN333">
        <v>2264.36</v>
      </c>
      <c r="AO333">
        <v>4</v>
      </c>
      <c r="AP333">
        <v>2238.7399999999998</v>
      </c>
      <c r="AQ333">
        <v>5</v>
      </c>
      <c r="AR333">
        <v>2156.62</v>
      </c>
      <c r="AS333">
        <v>3</v>
      </c>
      <c r="AT333">
        <v>1207.58</v>
      </c>
      <c r="AU333">
        <v>4</v>
      </c>
      <c r="AV333">
        <v>2131.33</v>
      </c>
      <c r="AW333">
        <v>6</v>
      </c>
      <c r="AX333">
        <v>2007.14</v>
      </c>
      <c r="AY333">
        <v>5</v>
      </c>
      <c r="AZ333">
        <v>1196.31</v>
      </c>
      <c r="BA333">
        <v>4</v>
      </c>
      <c r="BB333">
        <v>1390.88</v>
      </c>
      <c r="BC333">
        <v>4</v>
      </c>
      <c r="BD333">
        <v>4243.05</v>
      </c>
      <c r="BE333">
        <v>4</v>
      </c>
      <c r="BF333">
        <v>1255.96</v>
      </c>
      <c r="BG333">
        <v>4</v>
      </c>
      <c r="BH333">
        <v>1977.35</v>
      </c>
      <c r="BI333">
        <v>1</v>
      </c>
      <c r="BJ333">
        <v>1414.87</v>
      </c>
      <c r="BK333">
        <v>5</v>
      </c>
      <c r="BL333">
        <v>2155.02</v>
      </c>
      <c r="BM333">
        <v>4</v>
      </c>
      <c r="BN333">
        <v>1390.37</v>
      </c>
      <c r="BO333">
        <v>1</v>
      </c>
      <c r="BP333">
        <v>1207.74</v>
      </c>
      <c r="BQ333">
        <v>2</v>
      </c>
      <c r="BR333">
        <v>1727.07</v>
      </c>
      <c r="BS333">
        <v>5</v>
      </c>
      <c r="BT333">
        <v>2103.11</v>
      </c>
      <c r="BU333">
        <v>7</v>
      </c>
      <c r="BV333">
        <v>2230.63</v>
      </c>
      <c r="BW333">
        <v>3</v>
      </c>
      <c r="BX333">
        <v>1268.1400000000001</v>
      </c>
      <c r="BY333">
        <v>2</v>
      </c>
      <c r="BZ333">
        <v>1577.79</v>
      </c>
      <c r="CA333">
        <v>8</v>
      </c>
      <c r="CB333">
        <v>923.8</v>
      </c>
      <c r="CC333">
        <v>4</v>
      </c>
      <c r="CD333">
        <v>1238.33</v>
      </c>
      <c r="CE333">
        <v>3</v>
      </c>
      <c r="CF333">
        <v>2183.11</v>
      </c>
      <c r="CG333">
        <v>4</v>
      </c>
      <c r="CH333">
        <v>1067.68</v>
      </c>
      <c r="CI333">
        <v>2</v>
      </c>
      <c r="CJ333">
        <v>2177.19</v>
      </c>
      <c r="CK333">
        <v>7</v>
      </c>
      <c r="CL333">
        <v>2215.5100000000002</v>
      </c>
      <c r="CM333">
        <v>8</v>
      </c>
      <c r="CN333">
        <v>1396.91</v>
      </c>
      <c r="CO333">
        <v>4</v>
      </c>
      <c r="CP333">
        <v>1733.75</v>
      </c>
      <c r="CQ333">
        <v>9</v>
      </c>
      <c r="CR333">
        <v>1677.65</v>
      </c>
      <c r="CS333">
        <v>4</v>
      </c>
      <c r="CT333">
        <v>1250.98</v>
      </c>
      <c r="CU333">
        <v>3</v>
      </c>
      <c r="CV333">
        <v>1964.3</v>
      </c>
      <c r="CW333">
        <v>4</v>
      </c>
      <c r="CX333">
        <v>1.6</v>
      </c>
      <c r="CY333">
        <v>36348.5</v>
      </c>
      <c r="CZ333">
        <v>213</v>
      </c>
    </row>
    <row r="334" spans="1:108">
      <c r="A334">
        <v>36195</v>
      </c>
      <c r="B334" t="s">
        <v>16</v>
      </c>
      <c r="C334" t="s">
        <v>125</v>
      </c>
      <c r="D334">
        <v>6214.81</v>
      </c>
      <c r="E334">
        <v>2020.84</v>
      </c>
      <c r="F334">
        <v>1507.91</v>
      </c>
      <c r="G334">
        <v>3</v>
      </c>
      <c r="H334">
        <v>1164.25</v>
      </c>
      <c r="I334">
        <v>1</v>
      </c>
      <c r="J334">
        <v>1658.95</v>
      </c>
      <c r="K334">
        <v>6</v>
      </c>
      <c r="L334">
        <v>1749.19</v>
      </c>
      <c r="M334">
        <v>6</v>
      </c>
      <c r="N334">
        <v>891.07</v>
      </c>
      <c r="O334">
        <v>9</v>
      </c>
      <c r="P334">
        <v>642.9</v>
      </c>
      <c r="Q334">
        <v>2</v>
      </c>
      <c r="R334">
        <v>1556.93</v>
      </c>
      <c r="S334">
        <v>2</v>
      </c>
      <c r="T334">
        <v>1591.38</v>
      </c>
      <c r="U334">
        <v>4</v>
      </c>
      <c r="V334">
        <v>1432.16</v>
      </c>
      <c r="W334">
        <v>4</v>
      </c>
      <c r="X334">
        <v>1568.63</v>
      </c>
      <c r="Y334">
        <v>5</v>
      </c>
      <c r="Z334">
        <v>1404.86</v>
      </c>
      <c r="AA334">
        <v>5</v>
      </c>
      <c r="AB334">
        <v>1733.92</v>
      </c>
      <c r="AC334">
        <v>3</v>
      </c>
      <c r="AD334">
        <v>1345.31</v>
      </c>
      <c r="AE334">
        <v>5</v>
      </c>
      <c r="AF334">
        <v>1469.53</v>
      </c>
      <c r="AG334">
        <v>7</v>
      </c>
      <c r="AH334">
        <v>2512.9899999999998</v>
      </c>
      <c r="AI334">
        <v>8</v>
      </c>
      <c r="AJ334">
        <v>2263.58</v>
      </c>
      <c r="AK334">
        <v>7</v>
      </c>
      <c r="AL334">
        <v>1373.04</v>
      </c>
      <c r="AM334">
        <v>3</v>
      </c>
      <c r="AN334">
        <v>2574.7199999999998</v>
      </c>
      <c r="AO334">
        <v>4</v>
      </c>
      <c r="AP334">
        <v>2266.81</v>
      </c>
      <c r="AQ334">
        <v>5</v>
      </c>
      <c r="AR334">
        <v>1979.09</v>
      </c>
      <c r="AS334">
        <v>3</v>
      </c>
      <c r="AT334">
        <v>1405.07</v>
      </c>
      <c r="AU334">
        <v>4</v>
      </c>
      <c r="AV334">
        <v>1515.4</v>
      </c>
      <c r="AW334">
        <v>6</v>
      </c>
      <c r="AX334">
        <v>1559.79</v>
      </c>
      <c r="AY334">
        <v>5</v>
      </c>
      <c r="AZ334">
        <v>2009.72</v>
      </c>
      <c r="BA334">
        <v>4</v>
      </c>
      <c r="BB334">
        <v>2169.3200000000002</v>
      </c>
      <c r="BC334">
        <v>4</v>
      </c>
      <c r="BD334">
        <v>1414.13</v>
      </c>
      <c r="BE334">
        <v>4</v>
      </c>
      <c r="BF334">
        <v>1493.08</v>
      </c>
      <c r="BG334">
        <v>4</v>
      </c>
      <c r="BH334">
        <v>1068.45</v>
      </c>
      <c r="BI334">
        <v>1</v>
      </c>
      <c r="BJ334">
        <v>2158.83</v>
      </c>
      <c r="BK334">
        <v>5</v>
      </c>
      <c r="BL334">
        <v>1926.09</v>
      </c>
      <c r="BM334">
        <v>4</v>
      </c>
      <c r="BN334">
        <v>1786.35</v>
      </c>
      <c r="BO334">
        <v>1</v>
      </c>
      <c r="BP334">
        <v>1254.01</v>
      </c>
      <c r="BQ334">
        <v>2</v>
      </c>
      <c r="BR334">
        <v>1180.6199999999999</v>
      </c>
      <c r="BS334">
        <v>5</v>
      </c>
      <c r="BT334">
        <v>1927.19</v>
      </c>
      <c r="BU334">
        <v>7</v>
      </c>
      <c r="BV334">
        <v>1272.58</v>
      </c>
      <c r="BW334">
        <v>3</v>
      </c>
      <c r="BX334">
        <v>1149.5999999999999</v>
      </c>
      <c r="BY334">
        <v>2</v>
      </c>
      <c r="BZ334">
        <v>1743.12</v>
      </c>
      <c r="CA334">
        <v>8</v>
      </c>
      <c r="CB334">
        <v>1256.3499999999999</v>
      </c>
      <c r="CC334">
        <v>4</v>
      </c>
      <c r="CD334">
        <v>1371.42</v>
      </c>
      <c r="CE334">
        <v>3</v>
      </c>
      <c r="CF334">
        <v>985.02</v>
      </c>
      <c r="CG334">
        <v>4</v>
      </c>
      <c r="CH334">
        <v>1269.42</v>
      </c>
      <c r="CI334">
        <v>2</v>
      </c>
      <c r="CJ334">
        <v>1339.96</v>
      </c>
      <c r="CK334">
        <v>7</v>
      </c>
      <c r="CL334">
        <v>1881.96</v>
      </c>
      <c r="CM334">
        <v>8</v>
      </c>
      <c r="CN334">
        <v>1138.53</v>
      </c>
      <c r="CO334">
        <v>4</v>
      </c>
      <c r="CP334">
        <v>2258.7800000000002</v>
      </c>
      <c r="CQ334">
        <v>9</v>
      </c>
      <c r="CR334">
        <v>1428.66</v>
      </c>
      <c r="CS334">
        <v>4</v>
      </c>
      <c r="CT334">
        <v>1974.12</v>
      </c>
      <c r="CU334">
        <v>3</v>
      </c>
      <c r="CV334">
        <v>1447.1</v>
      </c>
      <c r="CW334">
        <v>4</v>
      </c>
      <c r="CX334">
        <v>1.9</v>
      </c>
      <c r="CY334">
        <v>28671.49</v>
      </c>
      <c r="CZ334">
        <v>213</v>
      </c>
    </row>
    <row r="338" spans="1:106">
      <c r="A338" t="s">
        <v>2</v>
      </c>
      <c r="B338" t="s">
        <v>1</v>
      </c>
      <c r="C338" t="s">
        <v>3</v>
      </c>
      <c r="D338" t="s">
        <v>4</v>
      </c>
      <c r="E338" t="s">
        <v>5</v>
      </c>
    </row>
    <row r="339" spans="1:106">
      <c r="A339">
        <v>38446</v>
      </c>
      <c r="B339" t="s">
        <v>17</v>
      </c>
      <c r="C339" t="s">
        <v>125</v>
      </c>
      <c r="D339">
        <v>6064.72</v>
      </c>
      <c r="E339">
        <v>2205.84</v>
      </c>
      <c r="F339">
        <v>2277.63</v>
      </c>
      <c r="G339">
        <v>7</v>
      </c>
      <c r="H339">
        <v>728.92</v>
      </c>
      <c r="I339">
        <v>1</v>
      </c>
      <c r="J339">
        <v>1345.45</v>
      </c>
      <c r="K339">
        <v>7</v>
      </c>
      <c r="L339">
        <v>1538.82</v>
      </c>
      <c r="M339">
        <v>3</v>
      </c>
      <c r="N339">
        <v>770.31</v>
      </c>
      <c r="O339">
        <v>5</v>
      </c>
      <c r="P339">
        <v>835.27</v>
      </c>
      <c r="Q339">
        <v>5</v>
      </c>
      <c r="R339">
        <v>2503.1799999999998</v>
      </c>
      <c r="S339">
        <v>16</v>
      </c>
      <c r="T339">
        <v>728.64</v>
      </c>
      <c r="U339">
        <v>5</v>
      </c>
      <c r="V339">
        <v>1456.34</v>
      </c>
      <c r="W339">
        <v>7</v>
      </c>
      <c r="X339">
        <v>1383.22</v>
      </c>
      <c r="Y339">
        <v>8</v>
      </c>
      <c r="Z339">
        <v>2622.26</v>
      </c>
      <c r="AA339">
        <v>8</v>
      </c>
      <c r="AB339">
        <v>2103.21</v>
      </c>
      <c r="AC339">
        <v>8</v>
      </c>
      <c r="AD339">
        <v>2457.1</v>
      </c>
      <c r="AE339">
        <v>7</v>
      </c>
      <c r="AF339">
        <v>3006.63</v>
      </c>
      <c r="AG339">
        <v>7</v>
      </c>
      <c r="AH339">
        <v>1573.03</v>
      </c>
      <c r="AI339">
        <v>11</v>
      </c>
      <c r="AJ339">
        <v>3066.27</v>
      </c>
      <c r="AK339">
        <v>4</v>
      </c>
      <c r="AL339">
        <v>1234.3599999999999</v>
      </c>
      <c r="AM339">
        <v>4</v>
      </c>
      <c r="AN339">
        <v>2890.59</v>
      </c>
      <c r="AO339">
        <v>3</v>
      </c>
      <c r="AP339">
        <v>1924</v>
      </c>
      <c r="AQ339">
        <v>7</v>
      </c>
      <c r="AR339">
        <v>1132.1500000000001</v>
      </c>
      <c r="AS339">
        <v>5</v>
      </c>
      <c r="AT339">
        <v>1361.08</v>
      </c>
      <c r="AU339">
        <v>4</v>
      </c>
      <c r="AV339">
        <v>1220.3900000000001</v>
      </c>
      <c r="AW339">
        <v>3</v>
      </c>
      <c r="AX339">
        <v>1894.56</v>
      </c>
      <c r="AY339">
        <v>5</v>
      </c>
      <c r="AZ339">
        <v>1215.23</v>
      </c>
      <c r="BA339">
        <v>2</v>
      </c>
      <c r="BB339">
        <v>1499.44</v>
      </c>
      <c r="BC339">
        <v>6</v>
      </c>
      <c r="BD339">
        <v>2286.1799999999998</v>
      </c>
      <c r="BE339">
        <v>8</v>
      </c>
      <c r="BF339">
        <v>2305.56</v>
      </c>
      <c r="BG339">
        <v>4</v>
      </c>
      <c r="BH339">
        <v>2061.37</v>
      </c>
      <c r="BI339">
        <v>8</v>
      </c>
      <c r="BJ339">
        <v>4638.43</v>
      </c>
      <c r="BK339">
        <v>8</v>
      </c>
      <c r="BL339">
        <v>1467.36</v>
      </c>
      <c r="BM339">
        <v>6</v>
      </c>
      <c r="BN339">
        <v>1297.5</v>
      </c>
      <c r="BO339">
        <v>7</v>
      </c>
      <c r="BP339">
        <v>2506.2399999999998</v>
      </c>
      <c r="BQ339">
        <v>7</v>
      </c>
      <c r="BR339">
        <v>2054.02</v>
      </c>
      <c r="BS339">
        <v>7</v>
      </c>
      <c r="BT339">
        <v>820.12</v>
      </c>
      <c r="BU339">
        <v>2</v>
      </c>
      <c r="BV339">
        <v>2119.54</v>
      </c>
      <c r="BW339">
        <v>8</v>
      </c>
      <c r="BX339">
        <v>1049.8900000000001</v>
      </c>
      <c r="BY339">
        <v>4</v>
      </c>
      <c r="BZ339">
        <v>1439.29</v>
      </c>
      <c r="CA339">
        <v>9</v>
      </c>
      <c r="CB339">
        <v>2314.5700000000002</v>
      </c>
      <c r="CC339">
        <v>5</v>
      </c>
      <c r="CD339">
        <v>1131.96</v>
      </c>
      <c r="CE339">
        <v>3</v>
      </c>
      <c r="CF339">
        <v>2640.6</v>
      </c>
      <c r="CG339">
        <v>5</v>
      </c>
      <c r="CH339">
        <v>1475.12</v>
      </c>
      <c r="CI339">
        <v>4</v>
      </c>
      <c r="CJ339">
        <v>2528.2800000000002</v>
      </c>
      <c r="CK339">
        <v>2</v>
      </c>
      <c r="CL339">
        <v>2452.52</v>
      </c>
      <c r="CM339">
        <v>4</v>
      </c>
      <c r="CN339">
        <v>1655.49</v>
      </c>
      <c r="CO339">
        <v>9</v>
      </c>
      <c r="CP339">
        <v>2273.41</v>
      </c>
      <c r="CQ339">
        <v>9</v>
      </c>
      <c r="CR339">
        <v>1048.6600000000001</v>
      </c>
      <c r="CS339">
        <v>5</v>
      </c>
      <c r="CT339">
        <v>2599.4899999999998</v>
      </c>
      <c r="CU339">
        <v>6</v>
      </c>
      <c r="CV339">
        <v>1456.37</v>
      </c>
      <c r="CW339">
        <v>6</v>
      </c>
      <c r="CX339">
        <v>2426.37</v>
      </c>
      <c r="CY339">
        <v>4</v>
      </c>
      <c r="CZ339">
        <v>1.78</v>
      </c>
      <c r="DA339">
        <v>43468.18</v>
      </c>
      <c r="DB339">
        <v>288</v>
      </c>
    </row>
    <row r="340" spans="1:106">
      <c r="A340">
        <v>38446</v>
      </c>
      <c r="B340" t="s">
        <v>17</v>
      </c>
      <c r="C340" t="s">
        <v>125</v>
      </c>
      <c r="D340">
        <v>6067.38</v>
      </c>
      <c r="E340">
        <v>1938.83</v>
      </c>
      <c r="F340">
        <v>1928.79</v>
      </c>
      <c r="G340">
        <v>7</v>
      </c>
      <c r="H340">
        <v>1027.06</v>
      </c>
      <c r="I340">
        <v>1</v>
      </c>
      <c r="J340">
        <v>1586.73</v>
      </c>
      <c r="K340">
        <v>7</v>
      </c>
      <c r="L340">
        <v>2303.38</v>
      </c>
      <c r="M340">
        <v>3</v>
      </c>
      <c r="N340">
        <v>759.82</v>
      </c>
      <c r="O340">
        <v>5</v>
      </c>
      <c r="P340">
        <v>801.66</v>
      </c>
      <c r="Q340">
        <v>5</v>
      </c>
      <c r="R340">
        <v>2678.31</v>
      </c>
      <c r="S340">
        <v>16</v>
      </c>
      <c r="T340">
        <v>1493.08</v>
      </c>
      <c r="U340">
        <v>5</v>
      </c>
      <c r="V340">
        <v>1478.57</v>
      </c>
      <c r="W340">
        <v>7</v>
      </c>
      <c r="X340">
        <v>2594.69</v>
      </c>
      <c r="Y340">
        <v>8</v>
      </c>
      <c r="Z340">
        <v>2410.64</v>
      </c>
      <c r="AA340">
        <v>8</v>
      </c>
      <c r="AB340">
        <v>3218.21</v>
      </c>
      <c r="AC340">
        <v>8</v>
      </c>
      <c r="AD340">
        <v>2775.42</v>
      </c>
      <c r="AE340">
        <v>7</v>
      </c>
      <c r="AF340">
        <v>3034.26</v>
      </c>
      <c r="AG340">
        <v>7</v>
      </c>
      <c r="AH340">
        <v>1647.38</v>
      </c>
      <c r="AI340">
        <v>11</v>
      </c>
      <c r="AJ340">
        <v>1253.3399999999999</v>
      </c>
      <c r="AK340">
        <v>4</v>
      </c>
      <c r="AL340">
        <v>2141.5100000000002</v>
      </c>
      <c r="AM340">
        <v>4</v>
      </c>
      <c r="AN340">
        <v>2526.0300000000002</v>
      </c>
      <c r="AO340">
        <v>3</v>
      </c>
      <c r="AP340">
        <v>2061.7600000000002</v>
      </c>
      <c r="AQ340">
        <v>7</v>
      </c>
      <c r="AR340">
        <v>1272.77</v>
      </c>
      <c r="AS340">
        <v>5</v>
      </c>
      <c r="AT340">
        <v>1221.33</v>
      </c>
      <c r="AU340">
        <v>4</v>
      </c>
      <c r="AV340">
        <v>972.95</v>
      </c>
      <c r="AW340">
        <v>3</v>
      </c>
      <c r="AX340">
        <v>2492.7800000000002</v>
      </c>
      <c r="AY340">
        <v>5</v>
      </c>
      <c r="AZ340">
        <v>1867.71</v>
      </c>
      <c r="BA340">
        <v>2</v>
      </c>
      <c r="BB340">
        <v>1765.76</v>
      </c>
      <c r="BC340">
        <v>6</v>
      </c>
      <c r="BD340">
        <v>2405.5500000000002</v>
      </c>
      <c r="BE340">
        <v>8</v>
      </c>
      <c r="BF340">
        <v>2309.54</v>
      </c>
      <c r="BG340">
        <v>4</v>
      </c>
      <c r="BH340">
        <v>1447.8</v>
      </c>
      <c r="BI340">
        <v>8</v>
      </c>
      <c r="BJ340">
        <v>2220.2199999999998</v>
      </c>
      <c r="BK340">
        <v>8</v>
      </c>
      <c r="BL340">
        <v>1540.87</v>
      </c>
      <c r="BM340">
        <v>6</v>
      </c>
      <c r="BN340">
        <v>1285.78</v>
      </c>
      <c r="BO340">
        <v>7</v>
      </c>
      <c r="BP340">
        <v>2810.94</v>
      </c>
      <c r="BQ340">
        <v>7</v>
      </c>
      <c r="BR340">
        <v>2237.94</v>
      </c>
      <c r="BS340">
        <v>7</v>
      </c>
      <c r="BT340">
        <v>1228.05</v>
      </c>
      <c r="BU340">
        <v>2</v>
      </c>
      <c r="BV340">
        <v>2125.1799999999998</v>
      </c>
      <c r="BW340">
        <v>8</v>
      </c>
      <c r="BX340">
        <v>1276.03</v>
      </c>
      <c r="BY340">
        <v>4</v>
      </c>
      <c r="BZ340">
        <v>1587.72</v>
      </c>
      <c r="CA340">
        <v>9</v>
      </c>
      <c r="CB340">
        <v>2432.27</v>
      </c>
      <c r="CC340">
        <v>5</v>
      </c>
      <c r="CD340">
        <v>2565.54</v>
      </c>
      <c r="CE340">
        <v>3</v>
      </c>
      <c r="CF340">
        <v>2563.6799999999998</v>
      </c>
      <c r="CG340">
        <v>5</v>
      </c>
      <c r="CH340">
        <v>1859.52</v>
      </c>
      <c r="CI340">
        <v>4</v>
      </c>
      <c r="CJ340">
        <v>2279.91</v>
      </c>
      <c r="CK340">
        <v>2</v>
      </c>
      <c r="CL340">
        <v>1378.12</v>
      </c>
      <c r="CM340">
        <v>4</v>
      </c>
      <c r="CN340">
        <v>2102.94</v>
      </c>
      <c r="CO340">
        <v>9</v>
      </c>
      <c r="CP340">
        <v>1440.35</v>
      </c>
      <c r="CQ340">
        <v>9</v>
      </c>
      <c r="CR340">
        <v>1201.98</v>
      </c>
      <c r="CS340">
        <v>5</v>
      </c>
      <c r="CT340">
        <v>1307.8800000000001</v>
      </c>
      <c r="CU340">
        <v>6</v>
      </c>
      <c r="CV340">
        <v>2285.3000000000002</v>
      </c>
      <c r="CW340">
        <v>6</v>
      </c>
      <c r="CX340">
        <v>2272.91</v>
      </c>
      <c r="CY340">
        <v>4</v>
      </c>
      <c r="CZ340">
        <v>2.97</v>
      </c>
      <c r="DA340">
        <v>30199.26</v>
      </c>
      <c r="DB340">
        <v>288</v>
      </c>
    </row>
    <row r="341" spans="1:106">
      <c r="A341">
        <v>38446</v>
      </c>
      <c r="B341" t="s">
        <v>17</v>
      </c>
      <c r="C341" t="s">
        <v>125</v>
      </c>
      <c r="D341">
        <v>6122.6</v>
      </c>
      <c r="E341">
        <v>2066.2399999999998</v>
      </c>
      <c r="F341">
        <v>1647.3</v>
      </c>
      <c r="G341">
        <v>7</v>
      </c>
      <c r="H341">
        <v>997.77</v>
      </c>
      <c r="I341">
        <v>1</v>
      </c>
      <c r="J341">
        <v>1366.69</v>
      </c>
      <c r="K341">
        <v>7</v>
      </c>
      <c r="L341">
        <v>1670.48</v>
      </c>
      <c r="M341">
        <v>3</v>
      </c>
      <c r="N341">
        <v>795.9</v>
      </c>
      <c r="O341">
        <v>5</v>
      </c>
      <c r="P341">
        <v>820.58</v>
      </c>
      <c r="Q341">
        <v>5</v>
      </c>
      <c r="R341">
        <v>2237.66</v>
      </c>
      <c r="S341">
        <v>16</v>
      </c>
      <c r="T341">
        <v>902.43</v>
      </c>
      <c r="U341">
        <v>5</v>
      </c>
      <c r="V341">
        <v>1209.05</v>
      </c>
      <c r="W341">
        <v>7</v>
      </c>
      <c r="X341">
        <v>6277.85</v>
      </c>
      <c r="Y341">
        <v>8</v>
      </c>
      <c r="Z341">
        <v>2203.34</v>
      </c>
      <c r="AA341">
        <v>8</v>
      </c>
      <c r="AB341">
        <v>2492.3000000000002</v>
      </c>
      <c r="AC341">
        <v>8</v>
      </c>
      <c r="AD341">
        <v>2688.53</v>
      </c>
      <c r="AE341">
        <v>7</v>
      </c>
      <c r="AF341">
        <v>3099.79</v>
      </c>
      <c r="AG341">
        <v>7</v>
      </c>
      <c r="AH341">
        <v>1506.71</v>
      </c>
      <c r="AI341">
        <v>11</v>
      </c>
      <c r="AJ341">
        <v>1014.63</v>
      </c>
      <c r="AK341">
        <v>4</v>
      </c>
      <c r="AL341">
        <v>2942.67</v>
      </c>
      <c r="AM341">
        <v>4</v>
      </c>
      <c r="AN341">
        <v>1060</v>
      </c>
      <c r="AO341">
        <v>3</v>
      </c>
      <c r="AP341">
        <v>1244.5999999999999</v>
      </c>
      <c r="AQ341">
        <v>7</v>
      </c>
      <c r="AR341">
        <v>1927.49</v>
      </c>
      <c r="AS341">
        <v>5</v>
      </c>
      <c r="AT341">
        <v>1480.3</v>
      </c>
      <c r="AU341">
        <v>4</v>
      </c>
      <c r="AV341">
        <v>2639.68</v>
      </c>
      <c r="AW341">
        <v>3</v>
      </c>
      <c r="AX341">
        <v>1641.39</v>
      </c>
      <c r="AY341">
        <v>5</v>
      </c>
      <c r="AZ341">
        <v>2391.02</v>
      </c>
      <c r="BA341">
        <v>2</v>
      </c>
      <c r="BB341">
        <v>2407.14</v>
      </c>
      <c r="BC341">
        <v>6</v>
      </c>
      <c r="BD341">
        <v>1666.77</v>
      </c>
      <c r="BE341">
        <v>8</v>
      </c>
      <c r="BF341">
        <v>2509.83</v>
      </c>
      <c r="BG341">
        <v>4</v>
      </c>
      <c r="BH341">
        <v>1415.82</v>
      </c>
      <c r="BI341">
        <v>8</v>
      </c>
      <c r="BJ341">
        <v>2736.6</v>
      </c>
      <c r="BK341">
        <v>8</v>
      </c>
      <c r="BL341">
        <v>2214.75</v>
      </c>
      <c r="BM341">
        <v>6</v>
      </c>
      <c r="BN341">
        <v>2571.37</v>
      </c>
      <c r="BO341">
        <v>7</v>
      </c>
      <c r="BP341">
        <v>1291.8800000000001</v>
      </c>
      <c r="BQ341">
        <v>7</v>
      </c>
      <c r="BR341">
        <v>1466.25</v>
      </c>
      <c r="BS341">
        <v>7</v>
      </c>
      <c r="BT341">
        <v>927.07</v>
      </c>
      <c r="BU341">
        <v>2</v>
      </c>
      <c r="BV341">
        <v>2394.29</v>
      </c>
      <c r="BW341">
        <v>8</v>
      </c>
      <c r="BX341">
        <v>1809.81</v>
      </c>
      <c r="BY341">
        <v>4</v>
      </c>
      <c r="BZ341">
        <v>2155.98</v>
      </c>
      <c r="CA341">
        <v>9</v>
      </c>
      <c r="CB341">
        <v>2751.11</v>
      </c>
      <c r="CC341">
        <v>5</v>
      </c>
      <c r="CD341">
        <v>1086.2</v>
      </c>
      <c r="CE341">
        <v>3</v>
      </c>
      <c r="CF341">
        <v>1605.12</v>
      </c>
      <c r="CG341">
        <v>5</v>
      </c>
      <c r="CH341">
        <v>2122.42</v>
      </c>
      <c r="CI341">
        <v>4</v>
      </c>
      <c r="CJ341">
        <v>1417.95</v>
      </c>
      <c r="CK341">
        <v>2</v>
      </c>
      <c r="CL341">
        <v>2010.51</v>
      </c>
      <c r="CM341">
        <v>4</v>
      </c>
      <c r="CN341">
        <v>1521.13</v>
      </c>
      <c r="CO341">
        <v>9</v>
      </c>
      <c r="CP341">
        <v>1795.69</v>
      </c>
      <c r="CQ341">
        <v>9</v>
      </c>
      <c r="CR341">
        <v>1419.82</v>
      </c>
      <c r="CS341">
        <v>5</v>
      </c>
      <c r="CT341">
        <v>1131.8599999999999</v>
      </c>
      <c r="CU341">
        <v>6</v>
      </c>
      <c r="CV341">
        <v>2037.2</v>
      </c>
      <c r="CW341">
        <v>6</v>
      </c>
      <c r="CX341">
        <v>2116.5100000000002</v>
      </c>
      <c r="CY341">
        <v>4</v>
      </c>
      <c r="CZ341">
        <v>1.07</v>
      </c>
      <c r="DA341">
        <v>41425.24</v>
      </c>
      <c r="DB341">
        <v>288</v>
      </c>
    </row>
    <row r="345" spans="1:106">
      <c r="A345" t="s">
        <v>2</v>
      </c>
      <c r="B345" t="s">
        <v>1</v>
      </c>
      <c r="C345" t="s">
        <v>3</v>
      </c>
      <c r="D345" t="s">
        <v>4</v>
      </c>
      <c r="E345" t="s">
        <v>5</v>
      </c>
      <c r="F345" t="s">
        <v>23</v>
      </c>
      <c r="G345" t="s">
        <v>24</v>
      </c>
      <c r="H345" t="s">
        <v>25</v>
      </c>
      <c r="I345" t="s">
        <v>26</v>
      </c>
      <c r="J345" t="s">
        <v>31</v>
      </c>
      <c r="K345" t="s">
        <v>32</v>
      </c>
      <c r="L345" t="s">
        <v>37</v>
      </c>
      <c r="M345" t="s">
        <v>38</v>
      </c>
      <c r="N345" t="s">
        <v>43</v>
      </c>
      <c r="O345" t="s">
        <v>44</v>
      </c>
      <c r="P345" t="s">
        <v>45</v>
      </c>
      <c r="Q345" t="s">
        <v>46</v>
      </c>
      <c r="R345" t="s">
        <v>49</v>
      </c>
      <c r="S345" t="s">
        <v>50</v>
      </c>
      <c r="T345" t="s">
        <v>53</v>
      </c>
      <c r="U345" t="s">
        <v>54</v>
      </c>
      <c r="V345" t="s">
        <v>55</v>
      </c>
      <c r="W345" t="s">
        <v>56</v>
      </c>
      <c r="X345" t="s">
        <v>65</v>
      </c>
      <c r="Y345" t="s">
        <v>66</v>
      </c>
      <c r="Z345" t="s">
        <v>67</v>
      </c>
      <c r="AA345" t="s">
        <v>68</v>
      </c>
      <c r="AB345" t="s">
        <v>71</v>
      </c>
      <c r="AC345" t="s">
        <v>72</v>
      </c>
      <c r="AD345" t="s">
        <v>77</v>
      </c>
      <c r="AE345" t="s">
        <v>78</v>
      </c>
      <c r="AF345" t="s">
        <v>85</v>
      </c>
      <c r="AG345" t="s">
        <v>86</v>
      </c>
      <c r="AH345" t="s">
        <v>87</v>
      </c>
      <c r="AI345" t="s">
        <v>88</v>
      </c>
      <c r="AJ345" t="s">
        <v>89</v>
      </c>
      <c r="AK345" t="s">
        <v>90</v>
      </c>
      <c r="AL345" t="s">
        <v>91</v>
      </c>
      <c r="AM345" t="s">
        <v>92</v>
      </c>
      <c r="AN345" t="s">
        <v>93</v>
      </c>
      <c r="AO345" t="s">
        <v>94</v>
      </c>
      <c r="AP345" t="s">
        <v>99</v>
      </c>
      <c r="AQ345" t="s">
        <v>100</v>
      </c>
      <c r="AR345" t="s">
        <v>101</v>
      </c>
      <c r="AS345" t="s">
        <v>102</v>
      </c>
      <c r="AT345" t="s">
        <v>103</v>
      </c>
      <c r="AU345" t="s">
        <v>104</v>
      </c>
      <c r="AV345" t="s">
        <v>105</v>
      </c>
      <c r="AW345" t="s">
        <v>106</v>
      </c>
      <c r="AX345" t="s">
        <v>117</v>
      </c>
      <c r="AY345" t="s">
        <v>118</v>
      </c>
      <c r="AZ345" t="s">
        <v>121</v>
      </c>
      <c r="BA345" t="s">
        <v>122</v>
      </c>
      <c r="BB345" t="s">
        <v>123</v>
      </c>
    </row>
    <row r="346" spans="1:106">
      <c r="A346">
        <v>3323</v>
      </c>
      <c r="B346" t="s">
        <v>18</v>
      </c>
      <c r="C346" t="s">
        <v>125</v>
      </c>
      <c r="D346">
        <v>4828.37</v>
      </c>
      <c r="E346">
        <v>1801.1</v>
      </c>
      <c r="F346">
        <v>808.06</v>
      </c>
      <c r="G346">
        <v>2</v>
      </c>
      <c r="H346">
        <v>859.12</v>
      </c>
      <c r="I346">
        <v>2</v>
      </c>
      <c r="J346">
        <v>613.74</v>
      </c>
      <c r="K346">
        <v>1</v>
      </c>
      <c r="L346">
        <v>843.36</v>
      </c>
      <c r="M346">
        <v>2</v>
      </c>
      <c r="N346">
        <v>696.71</v>
      </c>
      <c r="O346">
        <v>1</v>
      </c>
      <c r="P346">
        <v>709.13</v>
      </c>
      <c r="Q346">
        <v>1</v>
      </c>
      <c r="R346">
        <v>746.13</v>
      </c>
      <c r="S346">
        <v>1</v>
      </c>
      <c r="T346">
        <v>767.25</v>
      </c>
      <c r="U346">
        <v>1</v>
      </c>
      <c r="V346">
        <v>732.01</v>
      </c>
      <c r="W346">
        <v>1</v>
      </c>
      <c r="X346">
        <v>753.82</v>
      </c>
      <c r="Y346">
        <v>1</v>
      </c>
      <c r="Z346">
        <v>713.99</v>
      </c>
      <c r="AA346">
        <v>2</v>
      </c>
      <c r="AB346">
        <v>729.69</v>
      </c>
      <c r="AC346">
        <v>1</v>
      </c>
      <c r="AD346">
        <v>717.64</v>
      </c>
      <c r="AE346">
        <v>1</v>
      </c>
      <c r="AF346">
        <v>690.58</v>
      </c>
      <c r="AG346">
        <v>1</v>
      </c>
      <c r="AH346">
        <v>675.34</v>
      </c>
      <c r="AI346">
        <v>1</v>
      </c>
      <c r="AJ346">
        <v>680.18</v>
      </c>
      <c r="AK346">
        <v>1</v>
      </c>
      <c r="AL346">
        <v>661.87</v>
      </c>
      <c r="AM346">
        <v>1</v>
      </c>
      <c r="AN346">
        <v>737.76</v>
      </c>
      <c r="AO346">
        <v>1</v>
      </c>
      <c r="AP346">
        <v>661.55</v>
      </c>
      <c r="AQ346">
        <v>1</v>
      </c>
      <c r="AR346">
        <v>668.78</v>
      </c>
      <c r="AS346">
        <v>1</v>
      </c>
      <c r="AT346">
        <v>590.41</v>
      </c>
      <c r="AU346">
        <v>1</v>
      </c>
      <c r="AV346">
        <v>604.86</v>
      </c>
      <c r="AW346">
        <v>1</v>
      </c>
      <c r="AX346">
        <v>597.94000000000005</v>
      </c>
      <c r="AY346">
        <v>1</v>
      </c>
      <c r="AZ346">
        <v>0.98</v>
      </c>
      <c r="BA346">
        <v>21947.03</v>
      </c>
      <c r="BB346">
        <v>27</v>
      </c>
    </row>
    <row r="347" spans="1:106">
      <c r="A347">
        <v>3323</v>
      </c>
      <c r="B347" t="s">
        <v>18</v>
      </c>
      <c r="C347" t="s">
        <v>125</v>
      </c>
      <c r="D347">
        <v>4761.3900000000003</v>
      </c>
      <c r="E347">
        <v>1756.61</v>
      </c>
      <c r="F347">
        <v>766.83</v>
      </c>
      <c r="G347">
        <v>2</v>
      </c>
      <c r="H347">
        <v>732.97</v>
      </c>
      <c r="I347">
        <v>2</v>
      </c>
      <c r="J347">
        <v>638.54999999999995</v>
      </c>
      <c r="K347">
        <v>1</v>
      </c>
      <c r="L347">
        <v>788.15</v>
      </c>
      <c r="M347">
        <v>2</v>
      </c>
      <c r="N347">
        <v>739.39</v>
      </c>
      <c r="O347">
        <v>1</v>
      </c>
      <c r="P347">
        <v>709.08</v>
      </c>
      <c r="Q347">
        <v>1</v>
      </c>
      <c r="R347">
        <v>782.53</v>
      </c>
      <c r="S347">
        <v>1</v>
      </c>
      <c r="T347">
        <v>771.86</v>
      </c>
      <c r="U347">
        <v>1</v>
      </c>
      <c r="V347">
        <v>704.88</v>
      </c>
      <c r="W347">
        <v>1</v>
      </c>
      <c r="X347">
        <v>773.63</v>
      </c>
      <c r="Y347">
        <v>1</v>
      </c>
      <c r="Z347">
        <v>705.97</v>
      </c>
      <c r="AA347">
        <v>2</v>
      </c>
      <c r="AB347">
        <v>661.35</v>
      </c>
      <c r="AC347">
        <v>1</v>
      </c>
      <c r="AD347">
        <v>724.72</v>
      </c>
      <c r="AE347">
        <v>1</v>
      </c>
      <c r="AF347">
        <v>756.53</v>
      </c>
      <c r="AG347">
        <v>1</v>
      </c>
      <c r="AH347">
        <v>663.78</v>
      </c>
      <c r="AI347">
        <v>1</v>
      </c>
      <c r="AJ347">
        <v>661.8</v>
      </c>
      <c r="AK347">
        <v>1</v>
      </c>
      <c r="AL347">
        <v>720.67</v>
      </c>
      <c r="AM347">
        <v>1</v>
      </c>
      <c r="AN347">
        <v>711.06</v>
      </c>
      <c r="AO347">
        <v>1</v>
      </c>
      <c r="AP347">
        <v>695.8</v>
      </c>
      <c r="AQ347">
        <v>1</v>
      </c>
      <c r="AR347">
        <v>779.77</v>
      </c>
      <c r="AS347">
        <v>1</v>
      </c>
      <c r="AT347">
        <v>609.08000000000004</v>
      </c>
      <c r="AU347">
        <v>1</v>
      </c>
      <c r="AV347">
        <v>623.92999999999995</v>
      </c>
      <c r="AW347">
        <v>1</v>
      </c>
      <c r="AX347">
        <v>639.09</v>
      </c>
      <c r="AY347">
        <v>1</v>
      </c>
      <c r="AZ347">
        <v>0.3</v>
      </c>
      <c r="BA347">
        <v>13977.92</v>
      </c>
      <c r="BB347">
        <v>28</v>
      </c>
    </row>
    <row r="348" spans="1:106">
      <c r="A348">
        <v>3323</v>
      </c>
      <c r="B348" t="s">
        <v>18</v>
      </c>
      <c r="C348" t="s">
        <v>125</v>
      </c>
      <c r="D348">
        <v>4829.67</v>
      </c>
      <c r="E348">
        <v>1643.33</v>
      </c>
      <c r="F348">
        <v>775.39</v>
      </c>
      <c r="G348">
        <v>2</v>
      </c>
      <c r="H348">
        <v>762.79</v>
      </c>
      <c r="I348">
        <v>2</v>
      </c>
      <c r="J348">
        <v>559.04</v>
      </c>
      <c r="K348">
        <v>1</v>
      </c>
      <c r="L348">
        <v>769.63</v>
      </c>
      <c r="M348">
        <v>2</v>
      </c>
      <c r="N348">
        <v>697.42</v>
      </c>
      <c r="O348">
        <v>1</v>
      </c>
      <c r="P348">
        <v>705.01</v>
      </c>
      <c r="Q348">
        <v>1</v>
      </c>
      <c r="R348">
        <v>750.46</v>
      </c>
      <c r="S348">
        <v>1</v>
      </c>
      <c r="T348">
        <v>707.21</v>
      </c>
      <c r="U348">
        <v>1</v>
      </c>
      <c r="V348">
        <v>733.83</v>
      </c>
      <c r="W348">
        <v>1</v>
      </c>
      <c r="X348">
        <v>715.38</v>
      </c>
      <c r="Y348">
        <v>1</v>
      </c>
      <c r="Z348">
        <v>719.04</v>
      </c>
      <c r="AA348">
        <v>2</v>
      </c>
      <c r="AB348">
        <v>675.16</v>
      </c>
      <c r="AC348">
        <v>1</v>
      </c>
      <c r="AD348">
        <v>679.57</v>
      </c>
      <c r="AE348">
        <v>1</v>
      </c>
      <c r="AF348">
        <v>674.53</v>
      </c>
      <c r="AG348">
        <v>1</v>
      </c>
      <c r="AH348">
        <v>667.02</v>
      </c>
      <c r="AI348">
        <v>1</v>
      </c>
      <c r="AJ348">
        <v>660.77</v>
      </c>
      <c r="AK348">
        <v>1</v>
      </c>
      <c r="AL348">
        <v>678.86</v>
      </c>
      <c r="AM348">
        <v>1</v>
      </c>
      <c r="AN348">
        <v>699.06</v>
      </c>
      <c r="AO348">
        <v>1</v>
      </c>
      <c r="AP348">
        <v>631.37</v>
      </c>
      <c r="AQ348">
        <v>1</v>
      </c>
      <c r="AR348">
        <v>661.24</v>
      </c>
      <c r="AS348">
        <v>1</v>
      </c>
      <c r="AT348">
        <v>588.57000000000005</v>
      </c>
      <c r="AU348">
        <v>1</v>
      </c>
      <c r="AV348">
        <v>590.84</v>
      </c>
      <c r="AW348">
        <v>1</v>
      </c>
      <c r="AX348">
        <v>647.32000000000005</v>
      </c>
      <c r="AY348">
        <v>1</v>
      </c>
      <c r="AZ348">
        <v>0.61</v>
      </c>
      <c r="BA348">
        <v>13739.19</v>
      </c>
      <c r="BB348">
        <v>28</v>
      </c>
    </row>
    <row r="349" spans="1:106">
      <c r="E349" s="21" t="s">
        <v>126</v>
      </c>
      <c r="F349" s="21"/>
      <c r="G349" s="21"/>
      <c r="H349" s="21"/>
      <c r="I349" s="21"/>
    </row>
    <row r="350" spans="1:106">
      <c r="E350" s="21"/>
      <c r="F350" s="21"/>
      <c r="G350" s="21"/>
      <c r="H350" s="21"/>
      <c r="I350" s="21"/>
    </row>
    <row r="351" spans="1:106">
      <c r="E351" s="21"/>
      <c r="F351" s="21"/>
      <c r="G351" s="21"/>
      <c r="H351" s="21"/>
      <c r="I351" s="21"/>
    </row>
    <row r="352" spans="1:106">
      <c r="A352" t="s">
        <v>2</v>
      </c>
      <c r="B352" t="s">
        <v>1</v>
      </c>
      <c r="C352" t="s">
        <v>3</v>
      </c>
      <c r="D352" t="s">
        <v>4</v>
      </c>
      <c r="E352" t="s">
        <v>5</v>
      </c>
    </row>
    <row r="353" spans="1:108">
      <c r="A353">
        <v>383804</v>
      </c>
      <c r="B353" t="s">
        <v>127</v>
      </c>
      <c r="C353" t="s">
        <v>9</v>
      </c>
      <c r="D353">
        <v>11811.39</v>
      </c>
      <c r="E353">
        <v>2109.39</v>
      </c>
      <c r="F353">
        <v>19886.490000000002</v>
      </c>
      <c r="G353">
        <v>88</v>
      </c>
      <c r="H353">
        <v>8713.06</v>
      </c>
      <c r="I353">
        <v>98</v>
      </c>
      <c r="J353">
        <v>25122.91</v>
      </c>
      <c r="K353">
        <v>98</v>
      </c>
      <c r="L353">
        <v>29592.25</v>
      </c>
      <c r="M353">
        <v>93</v>
      </c>
      <c r="N353">
        <v>37624.31</v>
      </c>
      <c r="O353">
        <v>109</v>
      </c>
      <c r="P353">
        <v>42248.4</v>
      </c>
      <c r="Q353">
        <v>99</v>
      </c>
      <c r="R353">
        <v>35326.44</v>
      </c>
      <c r="S353">
        <v>110</v>
      </c>
      <c r="T353">
        <v>4613.28</v>
      </c>
      <c r="U353">
        <v>89</v>
      </c>
      <c r="V353">
        <v>12240.98</v>
      </c>
      <c r="W353">
        <v>86</v>
      </c>
      <c r="X353">
        <v>16239.59</v>
      </c>
      <c r="Y353">
        <v>98</v>
      </c>
      <c r="Z353">
        <v>40607.89</v>
      </c>
      <c r="AA353">
        <v>104</v>
      </c>
      <c r="AB353">
        <v>9895.6200000000008</v>
      </c>
      <c r="AC353">
        <v>89</v>
      </c>
      <c r="AD353">
        <v>35745.31</v>
      </c>
      <c r="AE353">
        <v>93</v>
      </c>
      <c r="AF353">
        <v>13873.16</v>
      </c>
      <c r="AG353">
        <v>91</v>
      </c>
      <c r="AH353">
        <v>45182.239999999998</v>
      </c>
      <c r="AI353">
        <v>110</v>
      </c>
      <c r="AJ353">
        <v>5074.5600000000004</v>
      </c>
      <c r="AK353">
        <v>86</v>
      </c>
      <c r="AL353">
        <v>31767.759999999998</v>
      </c>
      <c r="AM353">
        <v>95</v>
      </c>
      <c r="AN353">
        <v>18696.22</v>
      </c>
      <c r="AO353">
        <v>113</v>
      </c>
      <c r="AP353">
        <v>27799.84</v>
      </c>
      <c r="AQ353">
        <v>102</v>
      </c>
      <c r="AR353">
        <v>23096.55</v>
      </c>
      <c r="AS353">
        <v>105</v>
      </c>
      <c r="AT353">
        <v>21603.19</v>
      </c>
      <c r="AU353">
        <v>96</v>
      </c>
      <c r="AV353">
        <v>30916.92</v>
      </c>
      <c r="AW353">
        <v>105</v>
      </c>
      <c r="AX353">
        <v>38553.96</v>
      </c>
      <c r="AY353">
        <v>87</v>
      </c>
      <c r="AZ353">
        <v>26254.400000000001</v>
      </c>
      <c r="BA353">
        <v>96</v>
      </c>
      <c r="BB353">
        <v>43142.13</v>
      </c>
      <c r="BC353">
        <v>107</v>
      </c>
      <c r="BD353">
        <v>17640.7</v>
      </c>
      <c r="BE353">
        <v>86</v>
      </c>
      <c r="BF353">
        <v>8798.35</v>
      </c>
      <c r="BG353">
        <v>94</v>
      </c>
      <c r="BH353">
        <v>35191.69</v>
      </c>
      <c r="BI353">
        <v>93</v>
      </c>
      <c r="BJ353">
        <v>4953.88</v>
      </c>
      <c r="BK353">
        <v>87</v>
      </c>
      <c r="BL353">
        <v>13584.7</v>
      </c>
      <c r="BM353">
        <v>113</v>
      </c>
      <c r="BN353">
        <v>22413.61</v>
      </c>
      <c r="BO353">
        <v>94</v>
      </c>
      <c r="BP353">
        <v>36578.089999999997</v>
      </c>
      <c r="BQ353">
        <v>103</v>
      </c>
      <c r="BR353">
        <v>41382.230000000003</v>
      </c>
      <c r="BS353">
        <v>102</v>
      </c>
      <c r="BT353">
        <v>26967.24</v>
      </c>
      <c r="BU353">
        <v>102</v>
      </c>
      <c r="BV353">
        <v>5747.91</v>
      </c>
      <c r="BW353">
        <v>102</v>
      </c>
      <c r="BX353">
        <v>18276.810000000001</v>
      </c>
      <c r="BY353">
        <v>83</v>
      </c>
      <c r="BZ353">
        <v>45588.47</v>
      </c>
      <c r="CA353">
        <v>103</v>
      </c>
      <c r="CB353">
        <v>10239.39</v>
      </c>
      <c r="CC353">
        <v>96</v>
      </c>
      <c r="CD353">
        <v>31689.4</v>
      </c>
      <c r="CE353">
        <v>109</v>
      </c>
      <c r="CF353">
        <v>14899.73</v>
      </c>
      <c r="CG353">
        <v>100</v>
      </c>
      <c r="CH353">
        <v>17612.580000000002</v>
      </c>
      <c r="CI353">
        <v>102</v>
      </c>
      <c r="CJ353">
        <v>43242.75</v>
      </c>
      <c r="CK353">
        <v>106</v>
      </c>
      <c r="CL353">
        <v>13034.61</v>
      </c>
      <c r="CM353">
        <v>89</v>
      </c>
      <c r="CN353">
        <v>4141.07</v>
      </c>
      <c r="CO353">
        <v>78</v>
      </c>
      <c r="CP353">
        <v>26654.57</v>
      </c>
      <c r="CQ353">
        <v>99</v>
      </c>
      <c r="CR353">
        <v>34747.11</v>
      </c>
      <c r="CS353">
        <v>99</v>
      </c>
      <c r="CT353">
        <v>30577.37</v>
      </c>
      <c r="CU353">
        <v>93</v>
      </c>
      <c r="CV353">
        <v>22516.26</v>
      </c>
      <c r="CW353">
        <v>111</v>
      </c>
      <c r="CX353">
        <v>8945.26</v>
      </c>
      <c r="CY353">
        <v>108</v>
      </c>
      <c r="CZ353">
        <v>38755.919999999998</v>
      </c>
      <c r="DA353">
        <v>89</v>
      </c>
      <c r="DB353">
        <v>18.059999999999999</v>
      </c>
      <c r="DC353">
        <v>244795.19</v>
      </c>
      <c r="DD353">
        <v>4888</v>
      </c>
    </row>
    <row r="354" spans="1:108">
      <c r="A354">
        <v>383804</v>
      </c>
      <c r="B354" t="s">
        <v>127</v>
      </c>
      <c r="C354" t="s">
        <v>9</v>
      </c>
      <c r="D354">
        <v>11541</v>
      </c>
      <c r="E354">
        <v>2094.13</v>
      </c>
      <c r="F354">
        <v>16537.68</v>
      </c>
      <c r="G354">
        <v>88</v>
      </c>
      <c r="H354">
        <v>8773.9599999999991</v>
      </c>
      <c r="I354">
        <v>98</v>
      </c>
      <c r="J354">
        <v>25367.69</v>
      </c>
      <c r="K354">
        <v>98</v>
      </c>
      <c r="L354">
        <v>34516.230000000003</v>
      </c>
      <c r="M354">
        <v>93</v>
      </c>
      <c r="N354">
        <v>36762.32</v>
      </c>
      <c r="O354">
        <v>109</v>
      </c>
      <c r="P354">
        <v>41095.61</v>
      </c>
      <c r="Q354">
        <v>99</v>
      </c>
      <c r="R354">
        <v>30667.58</v>
      </c>
      <c r="S354">
        <v>110</v>
      </c>
      <c r="T354">
        <v>4744.9799999999996</v>
      </c>
      <c r="U354">
        <v>89</v>
      </c>
      <c r="V354">
        <v>12667.78</v>
      </c>
      <c r="W354">
        <v>86</v>
      </c>
      <c r="X354">
        <v>20920.849999999999</v>
      </c>
      <c r="Y354">
        <v>98</v>
      </c>
      <c r="Z354">
        <v>15369.89</v>
      </c>
      <c r="AA354">
        <v>104</v>
      </c>
      <c r="AB354">
        <v>29232.58</v>
      </c>
      <c r="AC354">
        <v>89</v>
      </c>
      <c r="AD354">
        <v>19746.72</v>
      </c>
      <c r="AE354">
        <v>93</v>
      </c>
      <c r="AF354">
        <v>48807.38</v>
      </c>
      <c r="AG354">
        <v>91</v>
      </c>
      <c r="AH354">
        <v>5924.78</v>
      </c>
      <c r="AI354">
        <v>110</v>
      </c>
      <c r="AJ354">
        <v>33726.449999999997</v>
      </c>
      <c r="AK354">
        <v>86</v>
      </c>
      <c r="AL354">
        <v>10404.6</v>
      </c>
      <c r="AM354">
        <v>95</v>
      </c>
      <c r="AN354">
        <v>25175.21</v>
      </c>
      <c r="AO354">
        <v>113</v>
      </c>
      <c r="AP354">
        <v>43763.61</v>
      </c>
      <c r="AQ354">
        <v>102</v>
      </c>
      <c r="AR354">
        <v>38558.480000000003</v>
      </c>
      <c r="AS354">
        <v>105</v>
      </c>
      <c r="AT354">
        <v>33563.85</v>
      </c>
      <c r="AU354">
        <v>96</v>
      </c>
      <c r="AV354">
        <v>46119.33</v>
      </c>
      <c r="AW354">
        <v>105</v>
      </c>
      <c r="AX354">
        <v>41819.269999999997</v>
      </c>
      <c r="AY354">
        <v>87</v>
      </c>
      <c r="AZ354">
        <v>29415.32</v>
      </c>
      <c r="BA354">
        <v>96</v>
      </c>
      <c r="BB354">
        <v>24603.35</v>
      </c>
      <c r="BC354">
        <v>107</v>
      </c>
      <c r="BD354">
        <v>13414.42</v>
      </c>
      <c r="BE354">
        <v>86</v>
      </c>
      <c r="BF354">
        <v>5102.26</v>
      </c>
      <c r="BG354">
        <v>94</v>
      </c>
      <c r="BH354">
        <v>9481.15</v>
      </c>
      <c r="BI354">
        <v>93</v>
      </c>
      <c r="BJ354">
        <v>37916.6</v>
      </c>
      <c r="BK354">
        <v>87</v>
      </c>
      <c r="BL354">
        <v>18789.419999999998</v>
      </c>
      <c r="BM354">
        <v>113</v>
      </c>
      <c r="BN354">
        <v>19614.78</v>
      </c>
      <c r="BO354">
        <v>94</v>
      </c>
      <c r="BP354">
        <v>51592.3</v>
      </c>
      <c r="BQ354">
        <v>103</v>
      </c>
      <c r="BR354">
        <v>15117.75</v>
      </c>
      <c r="BS354">
        <v>102</v>
      </c>
      <c r="BT354">
        <v>5274.88</v>
      </c>
      <c r="BU354">
        <v>102</v>
      </c>
      <c r="BV354">
        <v>29577.439999999999</v>
      </c>
      <c r="BW354">
        <v>102</v>
      </c>
      <c r="BX354">
        <v>46051.11</v>
      </c>
      <c r="BY354">
        <v>83</v>
      </c>
      <c r="BZ354">
        <v>24435.01</v>
      </c>
      <c r="CA354">
        <v>103</v>
      </c>
      <c r="CB354">
        <v>9854.11</v>
      </c>
      <c r="CC354">
        <v>96</v>
      </c>
      <c r="CD354">
        <v>42237.65</v>
      </c>
      <c r="CE354">
        <v>109</v>
      </c>
      <c r="CF354">
        <v>41011.379999999997</v>
      </c>
      <c r="CG354">
        <v>100</v>
      </c>
      <c r="CH354">
        <v>27760.43</v>
      </c>
      <c r="CI354">
        <v>102</v>
      </c>
      <c r="CJ354">
        <v>9490.68</v>
      </c>
      <c r="CK354">
        <v>106</v>
      </c>
      <c r="CL354">
        <v>39692.58</v>
      </c>
      <c r="CM354">
        <v>89</v>
      </c>
      <c r="CN354">
        <v>3982.45</v>
      </c>
      <c r="CO354">
        <v>78</v>
      </c>
      <c r="CP354">
        <v>32150.94</v>
      </c>
      <c r="CQ354">
        <v>99</v>
      </c>
      <c r="CR354">
        <v>18537.53</v>
      </c>
      <c r="CS354">
        <v>99</v>
      </c>
      <c r="CT354">
        <v>13960.68</v>
      </c>
      <c r="CU354">
        <v>93</v>
      </c>
      <c r="CV354">
        <v>44301.67</v>
      </c>
      <c r="CW354">
        <v>111</v>
      </c>
      <c r="CX354">
        <v>23456.71</v>
      </c>
      <c r="CY354">
        <v>108</v>
      </c>
      <c r="CZ354">
        <v>35794.26</v>
      </c>
      <c r="DA354">
        <v>89</v>
      </c>
      <c r="DB354">
        <v>19.09</v>
      </c>
      <c r="DC354">
        <v>257722.56</v>
      </c>
      <c r="DD354">
        <v>4888</v>
      </c>
    </row>
    <row r="355" spans="1:108">
      <c r="A355">
        <v>383804</v>
      </c>
      <c r="B355" t="s">
        <v>127</v>
      </c>
      <c r="C355" t="s">
        <v>9</v>
      </c>
      <c r="D355">
        <v>11498.69</v>
      </c>
      <c r="E355">
        <v>2098.39</v>
      </c>
      <c r="F355">
        <v>24408.639999999999</v>
      </c>
      <c r="G355">
        <v>88</v>
      </c>
      <c r="H355">
        <v>12843.89</v>
      </c>
      <c r="I355">
        <v>98</v>
      </c>
      <c r="J355">
        <v>20790.04</v>
      </c>
      <c r="K355">
        <v>98</v>
      </c>
      <c r="L355">
        <v>28724.639999999999</v>
      </c>
      <c r="M355">
        <v>93</v>
      </c>
      <c r="N355">
        <v>38764.85</v>
      </c>
      <c r="O355">
        <v>109</v>
      </c>
      <c r="P355">
        <v>34652.980000000003</v>
      </c>
      <c r="Q355">
        <v>99</v>
      </c>
      <c r="R355">
        <v>33451.879999999997</v>
      </c>
      <c r="S355">
        <v>110</v>
      </c>
      <c r="T355">
        <v>4786.62</v>
      </c>
      <c r="U355">
        <v>89</v>
      </c>
      <c r="V355">
        <v>16651.45</v>
      </c>
      <c r="W355">
        <v>86</v>
      </c>
      <c r="X355">
        <v>8803.3799999999992</v>
      </c>
      <c r="Y355">
        <v>98</v>
      </c>
      <c r="Z355">
        <v>26252.5</v>
      </c>
      <c r="AA355">
        <v>104</v>
      </c>
      <c r="AB355">
        <v>8970.58</v>
      </c>
      <c r="AC355">
        <v>89</v>
      </c>
      <c r="AD355">
        <v>30319.51</v>
      </c>
      <c r="AE355">
        <v>93</v>
      </c>
      <c r="AF355">
        <v>21786.89</v>
      </c>
      <c r="AG355">
        <v>91</v>
      </c>
      <c r="AH355">
        <v>35024.61</v>
      </c>
      <c r="AI355">
        <v>110</v>
      </c>
      <c r="AJ355">
        <v>13243.32</v>
      </c>
      <c r="AK355">
        <v>86</v>
      </c>
      <c r="AL355">
        <v>5058.9799999999996</v>
      </c>
      <c r="AM355">
        <v>95</v>
      </c>
      <c r="AN355">
        <v>40214.839999999997</v>
      </c>
      <c r="AO355">
        <v>113</v>
      </c>
      <c r="AP355">
        <v>44400.41</v>
      </c>
      <c r="AQ355">
        <v>102</v>
      </c>
      <c r="AR355">
        <v>17867.509999999998</v>
      </c>
      <c r="AS355">
        <v>105</v>
      </c>
      <c r="AT355">
        <v>8671.4</v>
      </c>
      <c r="AU355">
        <v>96</v>
      </c>
      <c r="AV355">
        <v>38454.080000000002</v>
      </c>
      <c r="AW355">
        <v>105</v>
      </c>
      <c r="AX355">
        <v>21774.080000000002</v>
      </c>
      <c r="AY355">
        <v>87</v>
      </c>
      <c r="AZ355">
        <v>26156.92</v>
      </c>
      <c r="BA355">
        <v>96</v>
      </c>
      <c r="BB355">
        <v>42856.02</v>
      </c>
      <c r="BC355">
        <v>107</v>
      </c>
      <c r="BD355">
        <v>34142.300000000003</v>
      </c>
      <c r="BE355">
        <v>86</v>
      </c>
      <c r="BF355">
        <v>12746.94</v>
      </c>
      <c r="BG355">
        <v>94</v>
      </c>
      <c r="BH355">
        <v>30173.759999999998</v>
      </c>
      <c r="BI355">
        <v>93</v>
      </c>
      <c r="BJ355">
        <v>4695.21</v>
      </c>
      <c r="BK355">
        <v>87</v>
      </c>
      <c r="BL355">
        <v>17813.29</v>
      </c>
      <c r="BM355">
        <v>113</v>
      </c>
      <c r="BN355">
        <v>23281.68</v>
      </c>
      <c r="BO355">
        <v>94</v>
      </c>
      <c r="BP355">
        <v>32517.22</v>
      </c>
      <c r="BQ355">
        <v>103</v>
      </c>
      <c r="BR355">
        <v>13989.07</v>
      </c>
      <c r="BS355">
        <v>102</v>
      </c>
      <c r="BT355">
        <v>42116.42</v>
      </c>
      <c r="BU355">
        <v>102</v>
      </c>
      <c r="BV355">
        <v>18745.23</v>
      </c>
      <c r="BW355">
        <v>102</v>
      </c>
      <c r="BX355">
        <v>4525.8100000000004</v>
      </c>
      <c r="BY355">
        <v>83</v>
      </c>
      <c r="BZ355">
        <v>46747.76</v>
      </c>
      <c r="CA355">
        <v>103</v>
      </c>
      <c r="CB355">
        <v>27531.42</v>
      </c>
      <c r="CC355">
        <v>96</v>
      </c>
      <c r="CD355">
        <v>37672.43</v>
      </c>
      <c r="CE355">
        <v>109</v>
      </c>
      <c r="CF355">
        <v>9030.86</v>
      </c>
      <c r="CG355">
        <v>100</v>
      </c>
      <c r="CH355">
        <v>42269.89</v>
      </c>
      <c r="CI355">
        <v>102</v>
      </c>
      <c r="CJ355">
        <v>18057.21</v>
      </c>
      <c r="CK355">
        <v>106</v>
      </c>
      <c r="CL355">
        <v>12341.47</v>
      </c>
      <c r="CM355">
        <v>89</v>
      </c>
      <c r="CN355">
        <v>8605.99</v>
      </c>
      <c r="CO355">
        <v>78</v>
      </c>
      <c r="CP355">
        <v>37460.269999999997</v>
      </c>
      <c r="CQ355">
        <v>99</v>
      </c>
      <c r="CR355">
        <v>5099.99</v>
      </c>
      <c r="CS355">
        <v>99</v>
      </c>
      <c r="CT355">
        <v>32802.239999999998</v>
      </c>
      <c r="CU355">
        <v>93</v>
      </c>
      <c r="CV355">
        <v>28410.14</v>
      </c>
      <c r="CW355">
        <v>111</v>
      </c>
      <c r="CX355">
        <v>23008.7</v>
      </c>
      <c r="CY355">
        <v>108</v>
      </c>
      <c r="CZ355">
        <v>46013.37</v>
      </c>
      <c r="DA355">
        <v>89</v>
      </c>
      <c r="DB355">
        <v>14.1</v>
      </c>
      <c r="DC355">
        <v>244095.42</v>
      </c>
      <c r="DD355">
        <v>4888</v>
      </c>
    </row>
    <row r="359" spans="1:108">
      <c r="A359" t="s">
        <v>2</v>
      </c>
      <c r="B359" t="s">
        <v>1</v>
      </c>
      <c r="C359" t="s">
        <v>3</v>
      </c>
      <c r="D359" t="s">
        <v>4</v>
      </c>
      <c r="E359" t="s">
        <v>5</v>
      </c>
    </row>
    <row r="360" spans="1:108">
      <c r="A360">
        <v>299486</v>
      </c>
      <c r="B360" t="s">
        <v>128</v>
      </c>
      <c r="C360" t="s">
        <v>9</v>
      </c>
      <c r="D360">
        <v>12341.56</v>
      </c>
      <c r="E360">
        <v>2284.6</v>
      </c>
      <c r="F360">
        <v>10847.76</v>
      </c>
      <c r="G360">
        <v>57</v>
      </c>
      <c r="H360">
        <v>2867.51</v>
      </c>
      <c r="I360">
        <v>43</v>
      </c>
      <c r="J360">
        <v>13256.68</v>
      </c>
      <c r="K360">
        <v>50</v>
      </c>
      <c r="L360">
        <v>16102.66</v>
      </c>
      <c r="M360">
        <v>59</v>
      </c>
      <c r="N360">
        <v>22672.35</v>
      </c>
      <c r="O360">
        <v>51</v>
      </c>
      <c r="P360">
        <v>20977.22</v>
      </c>
      <c r="Q360">
        <v>50</v>
      </c>
      <c r="R360">
        <v>21392.32</v>
      </c>
      <c r="S360">
        <v>55</v>
      </c>
      <c r="T360">
        <v>8028.08</v>
      </c>
      <c r="U360">
        <v>49</v>
      </c>
      <c r="V360">
        <v>18850.97</v>
      </c>
      <c r="W360">
        <v>54</v>
      </c>
      <c r="X360">
        <v>5430.67</v>
      </c>
      <c r="Y360">
        <v>58</v>
      </c>
      <c r="Z360">
        <v>11547.29</v>
      </c>
      <c r="AA360">
        <v>57</v>
      </c>
      <c r="AB360">
        <v>5443.77</v>
      </c>
      <c r="AC360">
        <v>42</v>
      </c>
      <c r="AD360">
        <v>23515.84</v>
      </c>
      <c r="AE360">
        <v>51</v>
      </c>
      <c r="AF360">
        <v>26212.6</v>
      </c>
      <c r="AG360">
        <v>53</v>
      </c>
      <c r="AH360">
        <v>14009.67</v>
      </c>
      <c r="AI360">
        <v>52</v>
      </c>
      <c r="AJ360">
        <v>17611.490000000002</v>
      </c>
      <c r="AK360">
        <v>72</v>
      </c>
      <c r="AL360">
        <v>3307.96</v>
      </c>
      <c r="AM360">
        <v>53</v>
      </c>
      <c r="AN360">
        <v>27954.13</v>
      </c>
      <c r="AO360">
        <v>45</v>
      </c>
      <c r="AP360">
        <v>21017.09</v>
      </c>
      <c r="AQ360">
        <v>71</v>
      </c>
      <c r="AR360">
        <v>8681.5300000000007</v>
      </c>
      <c r="AS360">
        <v>56</v>
      </c>
      <c r="AT360">
        <v>23522.48</v>
      </c>
      <c r="AU360">
        <v>62</v>
      </c>
      <c r="AV360">
        <v>28936.43</v>
      </c>
      <c r="AW360">
        <v>57</v>
      </c>
      <c r="AX360">
        <v>17483.43</v>
      </c>
      <c r="AY360">
        <v>56</v>
      </c>
      <c r="AZ360">
        <v>6340.83</v>
      </c>
      <c r="BA360">
        <v>60</v>
      </c>
      <c r="BB360">
        <v>26167.87</v>
      </c>
      <c r="BC360">
        <v>47</v>
      </c>
      <c r="BD360">
        <v>20647.79</v>
      </c>
      <c r="BE360">
        <v>60</v>
      </c>
      <c r="BF360">
        <v>14856.04</v>
      </c>
      <c r="BG360">
        <v>61</v>
      </c>
      <c r="BH360">
        <v>11764.25</v>
      </c>
      <c r="BI360">
        <v>46</v>
      </c>
      <c r="BJ360">
        <v>9209.8700000000008</v>
      </c>
      <c r="BK360">
        <v>49</v>
      </c>
      <c r="BL360">
        <v>3719.27</v>
      </c>
      <c r="BM360">
        <v>54</v>
      </c>
      <c r="BN360">
        <v>7274.12</v>
      </c>
      <c r="BO360">
        <v>48</v>
      </c>
      <c r="BP360">
        <v>26634.240000000002</v>
      </c>
      <c r="BQ360">
        <v>59</v>
      </c>
      <c r="BR360">
        <v>4850.72</v>
      </c>
      <c r="BS360">
        <v>69</v>
      </c>
      <c r="BT360">
        <v>23400.2</v>
      </c>
      <c r="BU360">
        <v>47</v>
      </c>
      <c r="BV360">
        <v>20987.41</v>
      </c>
      <c r="BW360">
        <v>55</v>
      </c>
      <c r="BX360">
        <v>30002.25</v>
      </c>
      <c r="BY360">
        <v>64</v>
      </c>
      <c r="BZ360">
        <v>15322.19</v>
      </c>
      <c r="CA360">
        <v>43</v>
      </c>
      <c r="CB360">
        <v>12840.1</v>
      </c>
      <c r="CC360">
        <v>53</v>
      </c>
      <c r="CD360">
        <v>10280.73</v>
      </c>
      <c r="CE360">
        <v>55</v>
      </c>
      <c r="CF360">
        <v>17881.59</v>
      </c>
      <c r="CG360">
        <v>49</v>
      </c>
      <c r="CH360">
        <v>27269.200000000001</v>
      </c>
      <c r="CI360">
        <v>58</v>
      </c>
      <c r="CJ360">
        <v>21721.200000000001</v>
      </c>
      <c r="CK360">
        <v>50</v>
      </c>
      <c r="CL360">
        <v>3985.32</v>
      </c>
      <c r="CM360">
        <v>55</v>
      </c>
      <c r="CN360">
        <v>10471.959999999999</v>
      </c>
      <c r="CO360">
        <v>60</v>
      </c>
      <c r="CP360">
        <v>24605.78</v>
      </c>
      <c r="CQ360">
        <v>52</v>
      </c>
      <c r="CR360">
        <v>29477.119999999999</v>
      </c>
      <c r="CS360">
        <v>53</v>
      </c>
      <c r="CT360">
        <v>19357.05</v>
      </c>
      <c r="CU360">
        <v>64</v>
      </c>
      <c r="CV360">
        <v>7183.24</v>
      </c>
      <c r="CW360">
        <v>49</v>
      </c>
      <c r="CX360">
        <v>16458.759999999998</v>
      </c>
      <c r="CY360">
        <v>56</v>
      </c>
      <c r="CZ360">
        <v>13532.1</v>
      </c>
      <c r="DA360">
        <v>59</v>
      </c>
      <c r="DB360">
        <v>10.75</v>
      </c>
      <c r="DC360">
        <v>166106.29</v>
      </c>
      <c r="DD360">
        <v>2728</v>
      </c>
    </row>
    <row r="361" spans="1:108">
      <c r="A361">
        <v>299486</v>
      </c>
      <c r="B361" t="s">
        <v>128</v>
      </c>
      <c r="C361" t="s">
        <v>9</v>
      </c>
      <c r="D361">
        <v>12528.68</v>
      </c>
      <c r="E361">
        <v>2251.6</v>
      </c>
      <c r="F361">
        <v>21538.13</v>
      </c>
      <c r="G361">
        <v>57</v>
      </c>
      <c r="H361">
        <v>10927.47</v>
      </c>
      <c r="I361">
        <v>43</v>
      </c>
      <c r="J361">
        <v>13428.77</v>
      </c>
      <c r="K361">
        <v>50</v>
      </c>
      <c r="L361">
        <v>19015.03</v>
      </c>
      <c r="M361">
        <v>59</v>
      </c>
      <c r="N361">
        <v>22739.42</v>
      </c>
      <c r="O361">
        <v>51</v>
      </c>
      <c r="P361">
        <v>20996.39</v>
      </c>
      <c r="Q361">
        <v>50</v>
      </c>
      <c r="R361">
        <v>16293</v>
      </c>
      <c r="S361">
        <v>55</v>
      </c>
      <c r="T361">
        <v>8966.0300000000007</v>
      </c>
      <c r="U361">
        <v>49</v>
      </c>
      <c r="V361">
        <v>3751.41</v>
      </c>
      <c r="W361">
        <v>54</v>
      </c>
      <c r="X361">
        <v>6520.92</v>
      </c>
      <c r="Y361">
        <v>58</v>
      </c>
      <c r="Z361">
        <v>12700.87</v>
      </c>
      <c r="AA361">
        <v>57</v>
      </c>
      <c r="AB361">
        <v>24901.360000000001</v>
      </c>
      <c r="AC361">
        <v>42</v>
      </c>
      <c r="AD361">
        <v>20101.34</v>
      </c>
      <c r="AE361">
        <v>51</v>
      </c>
      <c r="AF361">
        <v>9381.61</v>
      </c>
      <c r="AG361">
        <v>53</v>
      </c>
      <c r="AH361">
        <v>15175.07</v>
      </c>
      <c r="AI361">
        <v>52</v>
      </c>
      <c r="AJ361">
        <v>28410.9</v>
      </c>
      <c r="AK361">
        <v>72</v>
      </c>
      <c r="AL361">
        <v>23093.72</v>
      </c>
      <c r="AM361">
        <v>53</v>
      </c>
      <c r="AN361">
        <v>17521.09</v>
      </c>
      <c r="AO361">
        <v>45</v>
      </c>
      <c r="AP361">
        <v>6970.86</v>
      </c>
      <c r="AQ361">
        <v>71</v>
      </c>
      <c r="AR361">
        <v>3628.32</v>
      </c>
      <c r="AS361">
        <v>56</v>
      </c>
      <c r="AT361">
        <v>34474.03</v>
      </c>
      <c r="AU361">
        <v>62</v>
      </c>
      <c r="AV361">
        <v>15856.32</v>
      </c>
      <c r="AW361">
        <v>57</v>
      </c>
      <c r="AX361">
        <v>39585.67</v>
      </c>
      <c r="AY361">
        <v>56</v>
      </c>
      <c r="AZ361">
        <v>25345.79</v>
      </c>
      <c r="BA361">
        <v>60</v>
      </c>
      <c r="BB361">
        <v>42022.95</v>
      </c>
      <c r="BC361">
        <v>47</v>
      </c>
      <c r="BD361">
        <v>30251.43</v>
      </c>
      <c r="BE361">
        <v>60</v>
      </c>
      <c r="BF361">
        <v>4137.3999999999996</v>
      </c>
      <c r="BG361">
        <v>61</v>
      </c>
      <c r="BH361">
        <v>9439.1200000000008</v>
      </c>
      <c r="BI361">
        <v>46</v>
      </c>
      <c r="BJ361">
        <v>20185.830000000002</v>
      </c>
      <c r="BK361">
        <v>49</v>
      </c>
      <c r="BL361">
        <v>6885.31</v>
      </c>
      <c r="BM361">
        <v>54</v>
      </c>
      <c r="BN361">
        <v>3285.71</v>
      </c>
      <c r="BO361">
        <v>48</v>
      </c>
      <c r="BP361">
        <v>26974.73</v>
      </c>
      <c r="BQ361">
        <v>59</v>
      </c>
      <c r="BR361">
        <v>15186.82</v>
      </c>
      <c r="BS361">
        <v>69</v>
      </c>
      <c r="BT361">
        <v>20323.32</v>
      </c>
      <c r="BU361">
        <v>47</v>
      </c>
      <c r="BV361">
        <v>18160.47</v>
      </c>
      <c r="BW361">
        <v>55</v>
      </c>
      <c r="BX361">
        <v>11900.52</v>
      </c>
      <c r="BY361">
        <v>64</v>
      </c>
      <c r="BZ361">
        <v>29282.27</v>
      </c>
      <c r="CA361">
        <v>43</v>
      </c>
      <c r="CB361">
        <v>8501.52</v>
      </c>
      <c r="CC361">
        <v>53</v>
      </c>
      <c r="CD361">
        <v>23710.82</v>
      </c>
      <c r="CE361">
        <v>55</v>
      </c>
      <c r="CF361">
        <v>5734.78</v>
      </c>
      <c r="CG361">
        <v>49</v>
      </c>
      <c r="CH361">
        <v>4092.87</v>
      </c>
      <c r="CI361">
        <v>58</v>
      </c>
      <c r="CJ361">
        <v>19527.36</v>
      </c>
      <c r="CK361">
        <v>50</v>
      </c>
      <c r="CL361">
        <v>26446.080000000002</v>
      </c>
      <c r="CM361">
        <v>55</v>
      </c>
      <c r="CN361">
        <v>7270.27</v>
      </c>
      <c r="CO361">
        <v>60</v>
      </c>
      <c r="CP361">
        <v>33098.660000000003</v>
      </c>
      <c r="CQ361">
        <v>52</v>
      </c>
      <c r="CR361">
        <v>22691.54</v>
      </c>
      <c r="CS361">
        <v>53</v>
      </c>
      <c r="CT361">
        <v>30699.51</v>
      </c>
      <c r="CU361">
        <v>64</v>
      </c>
      <c r="CV361">
        <v>9857.3700000000008</v>
      </c>
      <c r="CW361">
        <v>49</v>
      </c>
      <c r="CX361">
        <v>13037.95</v>
      </c>
      <c r="CY361">
        <v>56</v>
      </c>
      <c r="CZ361">
        <v>16578.41</v>
      </c>
      <c r="DA361">
        <v>59</v>
      </c>
      <c r="DB361">
        <v>12.88</v>
      </c>
      <c r="DC361">
        <v>183160.89</v>
      </c>
      <c r="DD361">
        <v>2728</v>
      </c>
    </row>
    <row r="362" spans="1:108">
      <c r="A362">
        <v>299486</v>
      </c>
      <c r="B362" t="s">
        <v>128</v>
      </c>
      <c r="C362" t="s">
        <v>9</v>
      </c>
      <c r="D362">
        <v>11987.56</v>
      </c>
      <c r="E362">
        <v>2420.77</v>
      </c>
      <c r="F362">
        <v>25489.71</v>
      </c>
      <c r="G362">
        <v>57</v>
      </c>
      <c r="H362">
        <v>11667.28</v>
      </c>
      <c r="I362">
        <v>43</v>
      </c>
      <c r="J362">
        <v>15290.71</v>
      </c>
      <c r="K362">
        <v>50</v>
      </c>
      <c r="L362">
        <v>22652.45</v>
      </c>
      <c r="M362">
        <v>59</v>
      </c>
      <c r="N362">
        <v>28586.03</v>
      </c>
      <c r="O362">
        <v>51</v>
      </c>
      <c r="P362">
        <v>26544.2</v>
      </c>
      <c r="Q362">
        <v>50</v>
      </c>
      <c r="R362">
        <v>18802.29</v>
      </c>
      <c r="S362">
        <v>55</v>
      </c>
      <c r="T362">
        <v>9139.2099999999991</v>
      </c>
      <c r="U362">
        <v>49</v>
      </c>
      <c r="V362">
        <v>3813.56</v>
      </c>
      <c r="W362">
        <v>54</v>
      </c>
      <c r="X362">
        <v>7133.66</v>
      </c>
      <c r="Y362">
        <v>58</v>
      </c>
      <c r="Z362">
        <v>36974</v>
      </c>
      <c r="AA362">
        <v>57</v>
      </c>
      <c r="AB362">
        <v>8298.6</v>
      </c>
      <c r="AC362">
        <v>42</v>
      </c>
      <c r="AD362">
        <v>24869.68</v>
      </c>
      <c r="AE362">
        <v>51</v>
      </c>
      <c r="AF362">
        <v>15342.33</v>
      </c>
      <c r="AG362">
        <v>53</v>
      </c>
      <c r="AH362">
        <v>18645.32</v>
      </c>
      <c r="AI362">
        <v>52</v>
      </c>
      <c r="AJ362">
        <v>5648.9</v>
      </c>
      <c r="AK362">
        <v>72</v>
      </c>
      <c r="AL362">
        <v>11777.9</v>
      </c>
      <c r="AM362">
        <v>53</v>
      </c>
      <c r="AN362">
        <v>28033.59</v>
      </c>
      <c r="AO362">
        <v>45</v>
      </c>
      <c r="AP362">
        <v>33406.370000000003</v>
      </c>
      <c r="AQ362">
        <v>71</v>
      </c>
      <c r="AR362">
        <v>21749.14</v>
      </c>
      <c r="AS362">
        <v>56</v>
      </c>
      <c r="AT362">
        <v>24849.13</v>
      </c>
      <c r="AU362">
        <v>62</v>
      </c>
      <c r="AV362">
        <v>4254.3999999999996</v>
      </c>
      <c r="AW362">
        <v>57</v>
      </c>
      <c r="AX362">
        <v>16988.18</v>
      </c>
      <c r="AY362">
        <v>56</v>
      </c>
      <c r="AZ362">
        <v>33500.44</v>
      </c>
      <c r="BA362">
        <v>60</v>
      </c>
      <c r="BB362">
        <v>30398.43</v>
      </c>
      <c r="BC362">
        <v>47</v>
      </c>
      <c r="BD362">
        <v>10532.52</v>
      </c>
      <c r="BE362">
        <v>60</v>
      </c>
      <c r="BF362">
        <v>21575.34</v>
      </c>
      <c r="BG362">
        <v>61</v>
      </c>
      <c r="BH362">
        <v>7108.07</v>
      </c>
      <c r="BI362">
        <v>46</v>
      </c>
      <c r="BJ362">
        <v>13386.41</v>
      </c>
      <c r="BK362">
        <v>49</v>
      </c>
      <c r="BL362">
        <v>27803.62</v>
      </c>
      <c r="BM362">
        <v>54</v>
      </c>
      <c r="BN362">
        <v>30464.31</v>
      </c>
      <c r="BO362">
        <v>48</v>
      </c>
      <c r="BP362">
        <v>27382.7</v>
      </c>
      <c r="BQ362">
        <v>59</v>
      </c>
      <c r="BR362">
        <v>34629.440000000002</v>
      </c>
      <c r="BS362">
        <v>69</v>
      </c>
      <c r="BT362">
        <v>10437.040000000001</v>
      </c>
      <c r="BU362">
        <v>47</v>
      </c>
      <c r="BV362">
        <v>7709.27</v>
      </c>
      <c r="BW362">
        <v>55</v>
      </c>
      <c r="BX362">
        <v>4541.67</v>
      </c>
      <c r="BY362">
        <v>64</v>
      </c>
      <c r="BZ362">
        <v>23539.1</v>
      </c>
      <c r="CA362">
        <v>43</v>
      </c>
      <c r="CB362">
        <v>13845.55</v>
      </c>
      <c r="CC362">
        <v>53</v>
      </c>
      <c r="CD362">
        <v>17730.32</v>
      </c>
      <c r="CE362">
        <v>55</v>
      </c>
      <c r="CF362">
        <v>20226.7</v>
      </c>
      <c r="CG362">
        <v>49</v>
      </c>
      <c r="CH362">
        <v>4939.33</v>
      </c>
      <c r="CI362">
        <v>58</v>
      </c>
      <c r="CJ362">
        <v>31941.52</v>
      </c>
      <c r="CK362">
        <v>50</v>
      </c>
      <c r="CL362">
        <v>34924.949999999997</v>
      </c>
      <c r="CM362">
        <v>55</v>
      </c>
      <c r="CN362">
        <v>18372.03</v>
      </c>
      <c r="CO362">
        <v>60</v>
      </c>
      <c r="CP362">
        <v>13889.08</v>
      </c>
      <c r="CQ362">
        <v>52</v>
      </c>
      <c r="CR362">
        <v>9202.4699999999993</v>
      </c>
      <c r="CS362">
        <v>53</v>
      </c>
      <c r="CT362">
        <v>29181.64</v>
      </c>
      <c r="CU362">
        <v>64</v>
      </c>
      <c r="CV362">
        <v>25273.279999999999</v>
      </c>
      <c r="CW362">
        <v>49</v>
      </c>
      <c r="CX362">
        <v>39304.5</v>
      </c>
      <c r="CY362">
        <v>56</v>
      </c>
      <c r="CZ362">
        <v>21804.52</v>
      </c>
      <c r="DA362">
        <v>59</v>
      </c>
      <c r="DB362">
        <v>8.15</v>
      </c>
      <c r="DC362">
        <v>200909.92</v>
      </c>
      <c r="DD362">
        <v>2728</v>
      </c>
    </row>
    <row r="366" spans="1:108">
      <c r="A366" t="s">
        <v>2</v>
      </c>
      <c r="B366" t="s">
        <v>1</v>
      </c>
      <c r="C366" t="s">
        <v>3</v>
      </c>
      <c r="D366" t="s">
        <v>4</v>
      </c>
      <c r="E366" t="s">
        <v>5</v>
      </c>
    </row>
    <row r="367" spans="1:108">
      <c r="A367">
        <v>284156</v>
      </c>
      <c r="B367" t="s">
        <v>131</v>
      </c>
      <c r="C367" t="s">
        <v>9</v>
      </c>
      <c r="D367">
        <v>11497.79</v>
      </c>
      <c r="E367">
        <v>2468.56</v>
      </c>
      <c r="F367">
        <v>5624.86</v>
      </c>
      <c r="G367">
        <v>60</v>
      </c>
      <c r="H367">
        <v>7727.89</v>
      </c>
      <c r="I367">
        <v>58</v>
      </c>
      <c r="J367">
        <v>12434.53</v>
      </c>
      <c r="K367">
        <v>55</v>
      </c>
      <c r="L367">
        <v>14360.54</v>
      </c>
      <c r="M367">
        <v>49</v>
      </c>
      <c r="N367">
        <v>17657.32</v>
      </c>
      <c r="O367">
        <v>61</v>
      </c>
      <c r="P367">
        <v>15334</v>
      </c>
      <c r="Q367">
        <v>56</v>
      </c>
      <c r="R367">
        <v>16218.58</v>
      </c>
      <c r="S367">
        <v>49</v>
      </c>
      <c r="T367">
        <v>3280.21</v>
      </c>
      <c r="U367">
        <v>59</v>
      </c>
      <c r="V367">
        <v>21238.91</v>
      </c>
      <c r="W367">
        <v>55</v>
      </c>
      <c r="X367">
        <v>10410.02</v>
      </c>
      <c r="Y367">
        <v>63</v>
      </c>
      <c r="Z367">
        <v>21647.72</v>
      </c>
      <c r="AA367">
        <v>52</v>
      </c>
      <c r="AB367">
        <v>14147.05</v>
      </c>
      <c r="AC367">
        <v>64</v>
      </c>
      <c r="AD367">
        <v>11759.92</v>
      </c>
      <c r="AE367">
        <v>53</v>
      </c>
      <c r="AF367">
        <v>9406.4</v>
      </c>
      <c r="AG367">
        <v>53</v>
      </c>
      <c r="AH367">
        <v>16311.78</v>
      </c>
      <c r="AI367">
        <v>53</v>
      </c>
      <c r="AJ367">
        <v>7398.54</v>
      </c>
      <c r="AK367">
        <v>55</v>
      </c>
      <c r="AL367">
        <v>5300.94</v>
      </c>
      <c r="AM367">
        <v>53</v>
      </c>
      <c r="AN367">
        <v>18430.75</v>
      </c>
      <c r="AO367">
        <v>56</v>
      </c>
      <c r="AP367">
        <v>20163.02</v>
      </c>
      <c r="AQ367">
        <v>46</v>
      </c>
      <c r="AR367">
        <v>3171.92</v>
      </c>
      <c r="AS367">
        <v>64</v>
      </c>
      <c r="AT367">
        <v>12500.8</v>
      </c>
      <c r="AU367">
        <v>65</v>
      </c>
      <c r="AV367">
        <v>20604.27</v>
      </c>
      <c r="AW367">
        <v>41</v>
      </c>
      <c r="AX367">
        <v>19192.310000000001</v>
      </c>
      <c r="AY367">
        <v>51</v>
      </c>
      <c r="AZ367">
        <v>14939.15</v>
      </c>
      <c r="BA367">
        <v>54</v>
      </c>
      <c r="BB367">
        <v>2611.46</v>
      </c>
      <c r="BC367">
        <v>47</v>
      </c>
      <c r="BD367">
        <v>17073.39</v>
      </c>
      <c r="BE367">
        <v>49</v>
      </c>
      <c r="BF367">
        <v>19872.03</v>
      </c>
      <c r="BG367">
        <v>46</v>
      </c>
      <c r="BH367">
        <v>9971.4699999999993</v>
      </c>
      <c r="BI367">
        <v>53</v>
      </c>
      <c r="BJ367">
        <v>4854.5200000000004</v>
      </c>
      <c r="BK367">
        <v>55</v>
      </c>
      <c r="BL367">
        <v>7903.37</v>
      </c>
      <c r="BM367">
        <v>66</v>
      </c>
      <c r="BN367">
        <v>20629.57</v>
      </c>
      <c r="BO367">
        <v>56</v>
      </c>
      <c r="BP367">
        <v>3066.88</v>
      </c>
      <c r="BQ367">
        <v>57</v>
      </c>
      <c r="BR367">
        <v>5686.1</v>
      </c>
      <c r="BS367">
        <v>57</v>
      </c>
      <c r="BT367">
        <v>7829.12</v>
      </c>
      <c r="BU367">
        <v>54</v>
      </c>
      <c r="BV367">
        <v>18379.2</v>
      </c>
      <c r="BW367">
        <v>54</v>
      </c>
      <c r="BX367">
        <v>12599.17</v>
      </c>
      <c r="BY367">
        <v>62</v>
      </c>
      <c r="BZ367">
        <v>10151.19</v>
      </c>
      <c r="CA367">
        <v>60</v>
      </c>
      <c r="CB367">
        <v>14591.34</v>
      </c>
      <c r="CC367">
        <v>49</v>
      </c>
      <c r="CD367">
        <v>16175.28</v>
      </c>
      <c r="CE367">
        <v>39</v>
      </c>
      <c r="CF367">
        <v>16286.08</v>
      </c>
      <c r="CG367">
        <v>56</v>
      </c>
      <c r="CH367">
        <v>18569.55</v>
      </c>
      <c r="CI367">
        <v>53</v>
      </c>
      <c r="CJ367">
        <v>3561</v>
      </c>
      <c r="CK367">
        <v>66</v>
      </c>
      <c r="CL367">
        <v>6807.48</v>
      </c>
      <c r="CM367">
        <v>47</v>
      </c>
      <c r="CN367">
        <v>11473.83</v>
      </c>
      <c r="CO367">
        <v>59</v>
      </c>
      <c r="CP367">
        <v>14054.08</v>
      </c>
      <c r="CQ367">
        <v>57</v>
      </c>
      <c r="CR367">
        <v>4905.84</v>
      </c>
      <c r="CS367">
        <v>38</v>
      </c>
      <c r="CT367">
        <v>23138.86</v>
      </c>
      <c r="CU367">
        <v>61</v>
      </c>
      <c r="CV367">
        <v>8895.85</v>
      </c>
      <c r="CW367">
        <v>52</v>
      </c>
      <c r="CX367">
        <v>20542.400000000001</v>
      </c>
      <c r="CY367">
        <v>52</v>
      </c>
      <c r="CZ367">
        <v>16235.07</v>
      </c>
      <c r="DA367">
        <v>61</v>
      </c>
      <c r="DB367">
        <v>12.77</v>
      </c>
      <c r="DC367">
        <v>146674.22</v>
      </c>
      <c r="DD367">
        <v>2731</v>
      </c>
    </row>
    <row r="368" spans="1:108">
      <c r="A368">
        <v>284156</v>
      </c>
      <c r="B368" t="s">
        <v>131</v>
      </c>
      <c r="C368" t="s">
        <v>9</v>
      </c>
      <c r="D368">
        <v>11316.44</v>
      </c>
      <c r="E368">
        <v>2085.77</v>
      </c>
      <c r="F368">
        <v>5582.01</v>
      </c>
      <c r="G368">
        <v>60</v>
      </c>
      <c r="H368">
        <v>9615.7999999999993</v>
      </c>
      <c r="I368">
        <v>58</v>
      </c>
      <c r="J368">
        <v>16254.94</v>
      </c>
      <c r="K368">
        <v>55</v>
      </c>
      <c r="L368">
        <v>7148.02</v>
      </c>
      <c r="M368">
        <v>49</v>
      </c>
      <c r="N368">
        <v>17171.66</v>
      </c>
      <c r="O368">
        <v>61</v>
      </c>
      <c r="P368">
        <v>19067.05</v>
      </c>
      <c r="Q368">
        <v>56</v>
      </c>
      <c r="R368">
        <v>14100.1</v>
      </c>
      <c r="S368">
        <v>49</v>
      </c>
      <c r="T368">
        <v>3278.55</v>
      </c>
      <c r="U368">
        <v>59</v>
      </c>
      <c r="V368">
        <v>18195.099999999999</v>
      </c>
      <c r="W368">
        <v>55</v>
      </c>
      <c r="X368">
        <v>12213.09</v>
      </c>
      <c r="Y368">
        <v>63</v>
      </c>
      <c r="Z368">
        <v>14003.54</v>
      </c>
      <c r="AA368">
        <v>52</v>
      </c>
      <c r="AB368">
        <v>20585.2</v>
      </c>
      <c r="AC368">
        <v>64</v>
      </c>
      <c r="AD368">
        <v>2941.04</v>
      </c>
      <c r="AE368">
        <v>53</v>
      </c>
      <c r="AF368">
        <v>9461.44</v>
      </c>
      <c r="AG368">
        <v>53</v>
      </c>
      <c r="AH368">
        <v>22509.64</v>
      </c>
      <c r="AI368">
        <v>53</v>
      </c>
      <c r="AJ368">
        <v>15971.21</v>
      </c>
      <c r="AK368">
        <v>55</v>
      </c>
      <c r="AL368">
        <v>11949.65</v>
      </c>
      <c r="AM368">
        <v>53</v>
      </c>
      <c r="AN368">
        <v>26408.87</v>
      </c>
      <c r="AO368">
        <v>56</v>
      </c>
      <c r="AP368">
        <v>7472.88</v>
      </c>
      <c r="AQ368">
        <v>46</v>
      </c>
      <c r="AR368">
        <v>5545.91</v>
      </c>
      <c r="AS368">
        <v>64</v>
      </c>
      <c r="AT368">
        <v>22099.38</v>
      </c>
      <c r="AU368">
        <v>65</v>
      </c>
      <c r="AV368">
        <v>8594.5499999999993</v>
      </c>
      <c r="AW368">
        <v>41</v>
      </c>
      <c r="AX368">
        <v>13183.23</v>
      </c>
      <c r="AY368">
        <v>51</v>
      </c>
      <c r="AZ368">
        <v>5296.48</v>
      </c>
      <c r="BA368">
        <v>54</v>
      </c>
      <c r="BB368">
        <v>17682.23</v>
      </c>
      <c r="BC368">
        <v>47</v>
      </c>
      <c r="BD368">
        <v>11098.49</v>
      </c>
      <c r="BE368">
        <v>49</v>
      </c>
      <c r="BF368">
        <v>6965.86</v>
      </c>
      <c r="BG368">
        <v>46</v>
      </c>
      <c r="BH368">
        <v>19817.66</v>
      </c>
      <c r="BI368">
        <v>53</v>
      </c>
      <c r="BJ368">
        <v>3049.42</v>
      </c>
      <c r="BK368">
        <v>55</v>
      </c>
      <c r="BL368">
        <v>15792.15</v>
      </c>
      <c r="BM368">
        <v>66</v>
      </c>
      <c r="BN368">
        <v>20964.91</v>
      </c>
      <c r="BO368">
        <v>56</v>
      </c>
      <c r="BP368">
        <v>14059.09</v>
      </c>
      <c r="BQ368">
        <v>57</v>
      </c>
      <c r="BR368">
        <v>16367.15</v>
      </c>
      <c r="BS368">
        <v>57</v>
      </c>
      <c r="BT368">
        <v>18648.88</v>
      </c>
      <c r="BU368">
        <v>54</v>
      </c>
      <c r="BV368">
        <v>23243.63</v>
      </c>
      <c r="BW368">
        <v>54</v>
      </c>
      <c r="BX368">
        <v>11837.69</v>
      </c>
      <c r="BY368">
        <v>62</v>
      </c>
      <c r="BZ368">
        <v>5672.69</v>
      </c>
      <c r="CA368">
        <v>60</v>
      </c>
      <c r="CB368">
        <v>9296.9</v>
      </c>
      <c r="CC368">
        <v>49</v>
      </c>
      <c r="CD368">
        <v>7478.18</v>
      </c>
      <c r="CE368">
        <v>39</v>
      </c>
      <c r="CF368">
        <v>3333.23</v>
      </c>
      <c r="CG368">
        <v>56</v>
      </c>
      <c r="CH368">
        <v>20372.009999999998</v>
      </c>
      <c r="CI368">
        <v>53</v>
      </c>
      <c r="CJ368">
        <v>3593.3</v>
      </c>
      <c r="CK368">
        <v>66</v>
      </c>
      <c r="CL368">
        <v>11395.59</v>
      </c>
      <c r="CM368">
        <v>47</v>
      </c>
      <c r="CN368">
        <v>9393.19</v>
      </c>
      <c r="CO368">
        <v>59</v>
      </c>
      <c r="CP368">
        <v>15892.97</v>
      </c>
      <c r="CQ368">
        <v>57</v>
      </c>
      <c r="CR368">
        <v>4749.57</v>
      </c>
      <c r="CS368">
        <v>38</v>
      </c>
      <c r="CT368">
        <v>22678.78</v>
      </c>
      <c r="CU368">
        <v>61</v>
      </c>
      <c r="CV368">
        <v>13555.52</v>
      </c>
      <c r="CW368">
        <v>52</v>
      </c>
      <c r="CX368">
        <v>7009.11</v>
      </c>
      <c r="CY368">
        <v>52</v>
      </c>
      <c r="CZ368">
        <v>18431.830000000002</v>
      </c>
      <c r="DA368">
        <v>61</v>
      </c>
      <c r="DB368">
        <v>12.89</v>
      </c>
      <c r="DC368">
        <v>139026.54999999999</v>
      </c>
      <c r="DD368">
        <v>2731</v>
      </c>
    </row>
    <row r="369" spans="1:108">
      <c r="A369">
        <v>284156</v>
      </c>
      <c r="B369" t="s">
        <v>131</v>
      </c>
      <c r="C369" t="s">
        <v>9</v>
      </c>
      <c r="D369">
        <v>11349.98</v>
      </c>
      <c r="E369">
        <v>2094.5700000000002</v>
      </c>
      <c r="F369">
        <v>5631.35</v>
      </c>
      <c r="G369">
        <v>60</v>
      </c>
      <c r="H369">
        <v>12639.6</v>
      </c>
      <c r="I369">
        <v>58</v>
      </c>
      <c r="J369">
        <v>14818.56</v>
      </c>
      <c r="K369">
        <v>55</v>
      </c>
      <c r="L369">
        <v>18679.46</v>
      </c>
      <c r="M369">
        <v>49</v>
      </c>
      <c r="N369">
        <v>20262.12</v>
      </c>
      <c r="O369">
        <v>61</v>
      </c>
      <c r="P369">
        <v>18038.12</v>
      </c>
      <c r="Q369">
        <v>56</v>
      </c>
      <c r="R369">
        <v>16814.5</v>
      </c>
      <c r="S369">
        <v>49</v>
      </c>
      <c r="T369">
        <v>3291.34</v>
      </c>
      <c r="U369">
        <v>59</v>
      </c>
      <c r="V369">
        <v>7729.68</v>
      </c>
      <c r="W369">
        <v>55</v>
      </c>
      <c r="X369">
        <v>10329.74</v>
      </c>
      <c r="Y369">
        <v>63</v>
      </c>
      <c r="Z369">
        <v>8925.39</v>
      </c>
      <c r="AA369">
        <v>52</v>
      </c>
      <c r="AB369">
        <v>18717.16</v>
      </c>
      <c r="AC369">
        <v>64</v>
      </c>
      <c r="AD369">
        <v>16299.59</v>
      </c>
      <c r="AE369">
        <v>53</v>
      </c>
      <c r="AF369">
        <v>4658.79</v>
      </c>
      <c r="AG369">
        <v>53</v>
      </c>
      <c r="AH369">
        <v>20883.830000000002</v>
      </c>
      <c r="AI369">
        <v>53</v>
      </c>
      <c r="AJ369">
        <v>22929.03</v>
      </c>
      <c r="AK369">
        <v>55</v>
      </c>
      <c r="AL369">
        <v>13932.99</v>
      </c>
      <c r="AM369">
        <v>53</v>
      </c>
      <c r="AN369">
        <v>6999.75</v>
      </c>
      <c r="AO369">
        <v>56</v>
      </c>
      <c r="AP369">
        <v>2664.95</v>
      </c>
      <c r="AQ369">
        <v>46</v>
      </c>
      <c r="AR369">
        <v>11847.04</v>
      </c>
      <c r="AS369">
        <v>64</v>
      </c>
      <c r="AT369">
        <v>11816.78</v>
      </c>
      <c r="AU369">
        <v>65</v>
      </c>
      <c r="AV369">
        <v>13405.55</v>
      </c>
      <c r="AW369">
        <v>41</v>
      </c>
      <c r="AX369">
        <v>21884.06</v>
      </c>
      <c r="AY369">
        <v>51</v>
      </c>
      <c r="AZ369">
        <v>5444.38</v>
      </c>
      <c r="BA369">
        <v>54</v>
      </c>
      <c r="BB369">
        <v>18152.400000000001</v>
      </c>
      <c r="BC369">
        <v>47</v>
      </c>
      <c r="BD369">
        <v>19920.59</v>
      </c>
      <c r="BE369">
        <v>49</v>
      </c>
      <c r="BF369">
        <v>15460.49</v>
      </c>
      <c r="BG369">
        <v>46</v>
      </c>
      <c r="BH369">
        <v>3192.83</v>
      </c>
      <c r="BI369">
        <v>53</v>
      </c>
      <c r="BJ369">
        <v>23790.47</v>
      </c>
      <c r="BK369">
        <v>55</v>
      </c>
      <c r="BL369">
        <v>8361.86</v>
      </c>
      <c r="BM369">
        <v>66</v>
      </c>
      <c r="BN369">
        <v>21955.35</v>
      </c>
      <c r="BO369">
        <v>56</v>
      </c>
      <c r="BP369">
        <v>10528.43</v>
      </c>
      <c r="BQ369">
        <v>57</v>
      </c>
      <c r="BR369">
        <v>26200.21</v>
      </c>
      <c r="BS369">
        <v>57</v>
      </c>
      <c r="BT369">
        <v>13057.32</v>
      </c>
      <c r="BU369">
        <v>54</v>
      </c>
      <c r="BV369">
        <v>17047.23</v>
      </c>
      <c r="BW369">
        <v>54</v>
      </c>
      <c r="BX369">
        <v>7313.87</v>
      </c>
      <c r="BY369">
        <v>62</v>
      </c>
      <c r="BZ369">
        <v>19522.439999999999</v>
      </c>
      <c r="CA369">
        <v>60</v>
      </c>
      <c r="CB369">
        <v>3486.27</v>
      </c>
      <c r="CC369">
        <v>49</v>
      </c>
      <c r="CD369">
        <v>14474.94</v>
      </c>
      <c r="CE369">
        <v>39</v>
      </c>
      <c r="CF369">
        <v>24055.74</v>
      </c>
      <c r="CG369">
        <v>56</v>
      </c>
      <c r="CH369">
        <v>9712.59</v>
      </c>
      <c r="CI369">
        <v>53</v>
      </c>
      <c r="CJ369">
        <v>18830.03</v>
      </c>
      <c r="CK369">
        <v>66</v>
      </c>
      <c r="CL369">
        <v>7242.87</v>
      </c>
      <c r="CM369">
        <v>47</v>
      </c>
      <c r="CN369">
        <v>5465.02</v>
      </c>
      <c r="CO369">
        <v>59</v>
      </c>
      <c r="CP369">
        <v>15697.06</v>
      </c>
      <c r="CQ369">
        <v>57</v>
      </c>
      <c r="CR369">
        <v>11132.06</v>
      </c>
      <c r="CS369">
        <v>38</v>
      </c>
      <c r="CT369">
        <v>21842.74</v>
      </c>
      <c r="CU369">
        <v>61</v>
      </c>
      <c r="CV369">
        <v>13343.74</v>
      </c>
      <c r="CW369">
        <v>52</v>
      </c>
      <c r="CX369">
        <v>3058.69</v>
      </c>
      <c r="CY369">
        <v>52</v>
      </c>
      <c r="CZ369">
        <v>24545.75</v>
      </c>
      <c r="DA369">
        <v>61</v>
      </c>
      <c r="DB369">
        <v>8.14</v>
      </c>
      <c r="DC369">
        <v>145311.97</v>
      </c>
      <c r="DD369">
        <v>2731</v>
      </c>
    </row>
    <row r="373" spans="1:108">
      <c r="A373" t="s">
        <v>2</v>
      </c>
      <c r="B373" t="s">
        <v>1</v>
      </c>
      <c r="C373" t="s">
        <v>3</v>
      </c>
      <c r="D373" t="s">
        <v>4</v>
      </c>
      <c r="E373" t="s">
        <v>5</v>
      </c>
    </row>
    <row r="374" spans="1:108">
      <c r="A374">
        <v>239924</v>
      </c>
      <c r="B374" t="s">
        <v>134</v>
      </c>
      <c r="C374" t="s">
        <v>9</v>
      </c>
      <c r="D374">
        <v>11360.37</v>
      </c>
      <c r="E374">
        <v>2218.02</v>
      </c>
      <c r="F374">
        <v>4103.8599999999997</v>
      </c>
      <c r="G374">
        <v>83</v>
      </c>
      <c r="H374">
        <v>15638.54</v>
      </c>
      <c r="I374">
        <v>67</v>
      </c>
      <c r="J374">
        <v>12796.98</v>
      </c>
      <c r="K374">
        <v>73</v>
      </c>
      <c r="L374">
        <v>18864.330000000002</v>
      </c>
      <c r="M374">
        <v>83</v>
      </c>
      <c r="N374">
        <v>23607.78</v>
      </c>
      <c r="O374">
        <v>67</v>
      </c>
      <c r="P374">
        <v>26171.78</v>
      </c>
      <c r="Q374">
        <v>68</v>
      </c>
      <c r="R374">
        <v>24159.15</v>
      </c>
      <c r="S374">
        <v>65</v>
      </c>
      <c r="T374">
        <v>6939.38</v>
      </c>
      <c r="U374">
        <v>73</v>
      </c>
      <c r="V374">
        <v>9858.33</v>
      </c>
      <c r="W374">
        <v>77</v>
      </c>
      <c r="X374">
        <v>23924.58</v>
      </c>
      <c r="Y374">
        <v>63</v>
      </c>
      <c r="Z374">
        <v>22036.53</v>
      </c>
      <c r="AA374">
        <v>80</v>
      </c>
      <c r="AB374">
        <v>16211.74</v>
      </c>
      <c r="AC374">
        <v>65</v>
      </c>
      <c r="AD374">
        <v>10308.99</v>
      </c>
      <c r="AE374">
        <v>89</v>
      </c>
      <c r="AF374">
        <v>3924.2</v>
      </c>
      <c r="AG374">
        <v>77</v>
      </c>
      <c r="AH374">
        <v>18742.32</v>
      </c>
      <c r="AI374">
        <v>64</v>
      </c>
      <c r="AJ374">
        <v>25585.33</v>
      </c>
      <c r="AK374">
        <v>85</v>
      </c>
      <c r="AL374">
        <v>27815.86</v>
      </c>
      <c r="AM374">
        <v>59</v>
      </c>
      <c r="AN374">
        <v>30586.639999999999</v>
      </c>
      <c r="AO374">
        <v>75</v>
      </c>
      <c r="AP374">
        <v>6907.24</v>
      </c>
      <c r="AQ374">
        <v>76</v>
      </c>
      <c r="AR374">
        <v>13278.4</v>
      </c>
      <c r="AS374">
        <v>73</v>
      </c>
      <c r="AT374">
        <v>9681.83</v>
      </c>
      <c r="AU374">
        <v>96</v>
      </c>
      <c r="AV374">
        <v>24177.1</v>
      </c>
      <c r="AW374">
        <v>65</v>
      </c>
      <c r="AX374">
        <v>5742.78</v>
      </c>
      <c r="AY374">
        <v>66</v>
      </c>
      <c r="AZ374">
        <v>15318.01</v>
      </c>
      <c r="BA374">
        <v>72</v>
      </c>
      <c r="BB374">
        <v>18906.52</v>
      </c>
      <c r="BC374">
        <v>86</v>
      </c>
      <c r="BD374">
        <v>24592.76</v>
      </c>
      <c r="BE374">
        <v>65</v>
      </c>
      <c r="BF374">
        <v>21685.919999999998</v>
      </c>
      <c r="BG374">
        <v>70</v>
      </c>
      <c r="BH374">
        <v>12643.07</v>
      </c>
      <c r="BI374">
        <v>77</v>
      </c>
      <c r="BJ374">
        <v>27007.32</v>
      </c>
      <c r="BK374">
        <v>63</v>
      </c>
      <c r="BL374">
        <v>3340.78</v>
      </c>
      <c r="BM374">
        <v>65</v>
      </c>
      <c r="BN374">
        <v>6309.76</v>
      </c>
      <c r="BO374">
        <v>69</v>
      </c>
      <c r="BP374">
        <v>23673.43</v>
      </c>
      <c r="BQ374">
        <v>64</v>
      </c>
      <c r="BR374">
        <v>21161.46</v>
      </c>
      <c r="BS374">
        <v>66</v>
      </c>
      <c r="BT374">
        <v>18475.240000000002</v>
      </c>
      <c r="BU374">
        <v>64</v>
      </c>
      <c r="BV374">
        <v>3703.42</v>
      </c>
      <c r="BW374">
        <v>74</v>
      </c>
      <c r="BX374">
        <v>9127.5400000000009</v>
      </c>
      <c r="BY374">
        <v>64</v>
      </c>
      <c r="BZ374">
        <v>26857.84</v>
      </c>
      <c r="CA374">
        <v>82</v>
      </c>
      <c r="CB374">
        <v>29383.439999999999</v>
      </c>
      <c r="CC374">
        <v>74</v>
      </c>
      <c r="CD374">
        <v>15647.23</v>
      </c>
      <c r="CE374">
        <v>89</v>
      </c>
      <c r="CF374">
        <v>12005.57</v>
      </c>
      <c r="CG374">
        <v>73</v>
      </c>
      <c r="CH374">
        <v>20935.490000000002</v>
      </c>
      <c r="CI374">
        <v>69</v>
      </c>
      <c r="CJ374">
        <v>11019.07</v>
      </c>
      <c r="CK374">
        <v>70</v>
      </c>
      <c r="CL374">
        <v>8185.31</v>
      </c>
      <c r="CM374">
        <v>67</v>
      </c>
      <c r="CN374">
        <v>5544.31</v>
      </c>
      <c r="CO374">
        <v>59</v>
      </c>
      <c r="CP374">
        <v>3127.19</v>
      </c>
      <c r="CQ374">
        <v>59</v>
      </c>
      <c r="CR374">
        <v>29255.82</v>
      </c>
      <c r="CS374">
        <v>75</v>
      </c>
      <c r="CT374">
        <v>26635.23</v>
      </c>
      <c r="CU374">
        <v>68</v>
      </c>
      <c r="CV374">
        <v>23713.68</v>
      </c>
      <c r="CW374">
        <v>73</v>
      </c>
      <c r="CX374">
        <v>17657.34</v>
      </c>
      <c r="CY374">
        <v>90</v>
      </c>
      <c r="CZ374">
        <v>13931.27</v>
      </c>
      <c r="DA374">
        <v>71</v>
      </c>
      <c r="DB374">
        <v>15.83</v>
      </c>
      <c r="DC374">
        <v>169840.24</v>
      </c>
      <c r="DD374">
        <v>3607</v>
      </c>
    </row>
    <row r="375" spans="1:108">
      <c r="A375">
        <v>239924</v>
      </c>
      <c r="B375" t="s">
        <v>134</v>
      </c>
      <c r="C375" t="s">
        <v>9</v>
      </c>
      <c r="D375">
        <v>11543.58</v>
      </c>
      <c r="E375">
        <v>2057.06</v>
      </c>
      <c r="F375">
        <v>15912.7</v>
      </c>
      <c r="G375">
        <v>83</v>
      </c>
      <c r="H375">
        <v>6393.81</v>
      </c>
      <c r="I375">
        <v>67</v>
      </c>
      <c r="J375">
        <v>12591.38</v>
      </c>
      <c r="K375">
        <v>73</v>
      </c>
      <c r="L375">
        <v>24662.89</v>
      </c>
      <c r="M375">
        <v>83</v>
      </c>
      <c r="N375">
        <v>26716.9</v>
      </c>
      <c r="O375">
        <v>67</v>
      </c>
      <c r="P375">
        <v>24436.17</v>
      </c>
      <c r="Q375">
        <v>68</v>
      </c>
      <c r="R375">
        <v>21131.97</v>
      </c>
      <c r="S375">
        <v>65</v>
      </c>
      <c r="T375">
        <v>3729.26</v>
      </c>
      <c r="U375">
        <v>73</v>
      </c>
      <c r="V375">
        <v>9256.33</v>
      </c>
      <c r="W375">
        <v>77</v>
      </c>
      <c r="X375">
        <v>18681.830000000002</v>
      </c>
      <c r="Y375">
        <v>63</v>
      </c>
      <c r="Z375">
        <v>18449.259999999998</v>
      </c>
      <c r="AA375">
        <v>80</v>
      </c>
      <c r="AB375">
        <v>5544.82</v>
      </c>
      <c r="AC375">
        <v>65</v>
      </c>
      <c r="AD375">
        <v>22040.9</v>
      </c>
      <c r="AE375">
        <v>89</v>
      </c>
      <c r="AF375">
        <v>8836.4500000000007</v>
      </c>
      <c r="AG375">
        <v>77</v>
      </c>
      <c r="AH375">
        <v>30695.360000000001</v>
      </c>
      <c r="AI375">
        <v>64</v>
      </c>
      <c r="AJ375">
        <v>28523.93</v>
      </c>
      <c r="AK375">
        <v>85</v>
      </c>
      <c r="AL375">
        <v>3180.77</v>
      </c>
      <c r="AM375">
        <v>59</v>
      </c>
      <c r="AN375">
        <v>14791.83</v>
      </c>
      <c r="AO375">
        <v>75</v>
      </c>
      <c r="AP375">
        <v>25006.05</v>
      </c>
      <c r="AQ375">
        <v>76</v>
      </c>
      <c r="AR375">
        <v>11581.15</v>
      </c>
      <c r="AS375">
        <v>73</v>
      </c>
      <c r="AT375">
        <v>9666.59</v>
      </c>
      <c r="AU375">
        <v>96</v>
      </c>
      <c r="AV375">
        <v>27004.59</v>
      </c>
      <c r="AW375">
        <v>65</v>
      </c>
      <c r="AX375">
        <v>29367.83</v>
      </c>
      <c r="AY375">
        <v>66</v>
      </c>
      <c r="AZ375">
        <v>24549.77</v>
      </c>
      <c r="BA375">
        <v>72</v>
      </c>
      <c r="BB375">
        <v>21690.42</v>
      </c>
      <c r="BC375">
        <v>86</v>
      </c>
      <c r="BD375">
        <v>5844.22</v>
      </c>
      <c r="BE375">
        <v>65</v>
      </c>
      <c r="BF375">
        <v>18068.8</v>
      </c>
      <c r="BG375">
        <v>70</v>
      </c>
      <c r="BH375">
        <v>15396.38</v>
      </c>
      <c r="BI375">
        <v>77</v>
      </c>
      <c r="BJ375">
        <v>12321.43</v>
      </c>
      <c r="BK375">
        <v>63</v>
      </c>
      <c r="BL375">
        <v>3398.16</v>
      </c>
      <c r="BM375">
        <v>65</v>
      </c>
      <c r="BN375">
        <v>9149.5</v>
      </c>
      <c r="BO375">
        <v>69</v>
      </c>
      <c r="BP375">
        <v>23512.05</v>
      </c>
      <c r="BQ375">
        <v>64</v>
      </c>
      <c r="BR375">
        <v>6227.14</v>
      </c>
      <c r="BS375">
        <v>66</v>
      </c>
      <c r="BT375">
        <v>11826.89</v>
      </c>
      <c r="BU375">
        <v>64</v>
      </c>
      <c r="BV375">
        <v>3563.55</v>
      </c>
      <c r="BW375">
        <v>74</v>
      </c>
      <c r="BX375">
        <v>29445.7</v>
      </c>
      <c r="BY375">
        <v>64</v>
      </c>
      <c r="BZ375">
        <v>18144</v>
      </c>
      <c r="CA375">
        <v>82</v>
      </c>
      <c r="CB375">
        <v>20963.669999999998</v>
      </c>
      <c r="CC375">
        <v>74</v>
      </c>
      <c r="CD375">
        <v>26992.47</v>
      </c>
      <c r="CE375">
        <v>89</v>
      </c>
      <c r="CF375">
        <v>14830.74</v>
      </c>
      <c r="CG375">
        <v>73</v>
      </c>
      <c r="CH375">
        <v>12318.45</v>
      </c>
      <c r="CI375">
        <v>69</v>
      </c>
      <c r="CJ375">
        <v>9390.69</v>
      </c>
      <c r="CK375">
        <v>70</v>
      </c>
      <c r="CL375">
        <v>28860.16</v>
      </c>
      <c r="CM375">
        <v>67</v>
      </c>
      <c r="CN375">
        <v>3485.12</v>
      </c>
      <c r="CO375">
        <v>59</v>
      </c>
      <c r="CP375">
        <v>14854.08</v>
      </c>
      <c r="CQ375">
        <v>59</v>
      </c>
      <c r="CR375">
        <v>26412.76</v>
      </c>
      <c r="CS375">
        <v>75</v>
      </c>
      <c r="CT375">
        <v>17343.3</v>
      </c>
      <c r="CU375">
        <v>68</v>
      </c>
      <c r="CV375">
        <v>6480.31</v>
      </c>
      <c r="CW375">
        <v>73</v>
      </c>
      <c r="CX375">
        <v>23592.42</v>
      </c>
      <c r="CY375">
        <v>90</v>
      </c>
      <c r="CZ375">
        <v>20159.29</v>
      </c>
      <c r="DA375">
        <v>71</v>
      </c>
      <c r="DB375">
        <v>20.73</v>
      </c>
      <c r="DC375">
        <v>170294.67</v>
      </c>
      <c r="DD375">
        <v>3607</v>
      </c>
    </row>
    <row r="376" spans="1:108">
      <c r="A376">
        <v>239924</v>
      </c>
      <c r="B376" t="s">
        <v>134</v>
      </c>
      <c r="C376" t="s">
        <v>9</v>
      </c>
      <c r="D376">
        <v>11086.1</v>
      </c>
      <c r="E376">
        <v>2096.65</v>
      </c>
      <c r="F376">
        <v>14889.26</v>
      </c>
      <c r="G376">
        <v>83</v>
      </c>
      <c r="H376">
        <v>11798.7</v>
      </c>
      <c r="I376">
        <v>67</v>
      </c>
      <c r="J376">
        <v>21031.86</v>
      </c>
      <c r="K376">
        <v>73</v>
      </c>
      <c r="L376">
        <v>18023.099999999999</v>
      </c>
      <c r="M376">
        <v>83</v>
      </c>
      <c r="N376">
        <v>24940.95</v>
      </c>
      <c r="O376">
        <v>67</v>
      </c>
      <c r="P376">
        <v>23002.11</v>
      </c>
      <c r="Q376">
        <v>68</v>
      </c>
      <c r="R376">
        <v>23594.49</v>
      </c>
      <c r="S376">
        <v>65</v>
      </c>
      <c r="T376">
        <v>6670.86</v>
      </c>
      <c r="U376">
        <v>73</v>
      </c>
      <c r="V376">
        <v>3966.32</v>
      </c>
      <c r="W376">
        <v>77</v>
      </c>
      <c r="X376">
        <v>9388.67</v>
      </c>
      <c r="Y376">
        <v>63</v>
      </c>
      <c r="Z376">
        <v>27733.66</v>
      </c>
      <c r="AA376">
        <v>80</v>
      </c>
      <c r="AB376">
        <v>15818.78</v>
      </c>
      <c r="AC376">
        <v>65</v>
      </c>
      <c r="AD376">
        <v>6872.55</v>
      </c>
      <c r="AE376">
        <v>89</v>
      </c>
      <c r="AF376">
        <v>9916.23</v>
      </c>
      <c r="AG376">
        <v>77</v>
      </c>
      <c r="AH376">
        <v>24439.59</v>
      </c>
      <c r="AI376">
        <v>64</v>
      </c>
      <c r="AJ376">
        <v>13123.7</v>
      </c>
      <c r="AK376">
        <v>85</v>
      </c>
      <c r="AL376">
        <v>3102.24</v>
      </c>
      <c r="AM376">
        <v>59</v>
      </c>
      <c r="AN376">
        <v>18746.04</v>
      </c>
      <c r="AO376">
        <v>75</v>
      </c>
      <c r="AP376">
        <v>30857.05</v>
      </c>
      <c r="AQ376">
        <v>76</v>
      </c>
      <c r="AR376">
        <v>21859.23</v>
      </c>
      <c r="AS376">
        <v>73</v>
      </c>
      <c r="AT376">
        <v>21516.66</v>
      </c>
      <c r="AU376">
        <v>96</v>
      </c>
      <c r="AV376">
        <v>24323.98</v>
      </c>
      <c r="AW376">
        <v>65</v>
      </c>
      <c r="AX376">
        <v>36868.57</v>
      </c>
      <c r="AY376">
        <v>66</v>
      </c>
      <c r="AZ376">
        <v>12204.46</v>
      </c>
      <c r="BA376">
        <v>72</v>
      </c>
      <c r="BB376">
        <v>27296.91</v>
      </c>
      <c r="BC376">
        <v>86</v>
      </c>
      <c r="BD376">
        <v>14794.73</v>
      </c>
      <c r="BE376">
        <v>65</v>
      </c>
      <c r="BF376">
        <v>6728.74</v>
      </c>
      <c r="BG376">
        <v>70</v>
      </c>
      <c r="BH376">
        <v>17706.55</v>
      </c>
      <c r="BI376">
        <v>77</v>
      </c>
      <c r="BJ376">
        <v>9400.7900000000009</v>
      </c>
      <c r="BK376">
        <v>63</v>
      </c>
      <c r="BL376">
        <v>3929.02</v>
      </c>
      <c r="BM376">
        <v>65</v>
      </c>
      <c r="BN376">
        <v>19183.09</v>
      </c>
      <c r="BO376">
        <v>69</v>
      </c>
      <c r="BP376">
        <v>5638.75</v>
      </c>
      <c r="BQ376">
        <v>64</v>
      </c>
      <c r="BR376">
        <v>25691.97</v>
      </c>
      <c r="BS376">
        <v>66</v>
      </c>
      <c r="BT376">
        <v>7985.14</v>
      </c>
      <c r="BU376">
        <v>64</v>
      </c>
      <c r="BV376">
        <v>10815.78</v>
      </c>
      <c r="BW376">
        <v>74</v>
      </c>
      <c r="BX376">
        <v>3220.53</v>
      </c>
      <c r="BY376">
        <v>64</v>
      </c>
      <c r="BZ376">
        <v>29048.560000000001</v>
      </c>
      <c r="CA376">
        <v>82</v>
      </c>
      <c r="CB376">
        <v>16511.55</v>
      </c>
      <c r="CC376">
        <v>74</v>
      </c>
      <c r="CD376">
        <v>22990.68</v>
      </c>
      <c r="CE376">
        <v>89</v>
      </c>
      <c r="CF376">
        <v>13887.1</v>
      </c>
      <c r="CG376">
        <v>73</v>
      </c>
      <c r="CH376">
        <v>9020.73</v>
      </c>
      <c r="CI376">
        <v>69</v>
      </c>
      <c r="CJ376">
        <v>20021.48</v>
      </c>
      <c r="CK376">
        <v>70</v>
      </c>
      <c r="CL376">
        <v>28302.3</v>
      </c>
      <c r="CM376">
        <v>67</v>
      </c>
      <c r="CN376">
        <v>6213.22</v>
      </c>
      <c r="CO376">
        <v>59</v>
      </c>
      <c r="CP376">
        <v>13932.72</v>
      </c>
      <c r="CQ376">
        <v>59</v>
      </c>
      <c r="CR376">
        <v>3907.51</v>
      </c>
      <c r="CS376">
        <v>75</v>
      </c>
      <c r="CT376">
        <v>11690.93</v>
      </c>
      <c r="CU376">
        <v>68</v>
      </c>
      <c r="CV376">
        <v>25785.47</v>
      </c>
      <c r="CW376">
        <v>73</v>
      </c>
      <c r="CX376">
        <v>17314.64</v>
      </c>
      <c r="CY376">
        <v>90</v>
      </c>
      <c r="CZ376">
        <v>22871.53</v>
      </c>
      <c r="DA376">
        <v>71</v>
      </c>
      <c r="DB376">
        <v>8.49</v>
      </c>
      <c r="DC376">
        <v>175212.4</v>
      </c>
      <c r="DD376">
        <v>3607</v>
      </c>
    </row>
    <row r="380" spans="1:108">
      <c r="A380" t="s">
        <v>2</v>
      </c>
      <c r="B380" t="s">
        <v>1</v>
      </c>
      <c r="C380" t="s">
        <v>3</v>
      </c>
      <c r="D380" t="s">
        <v>4</v>
      </c>
      <c r="E380" t="s">
        <v>5</v>
      </c>
    </row>
    <row r="381" spans="1:108">
      <c r="A381">
        <v>214839</v>
      </c>
      <c r="B381" t="s">
        <v>135</v>
      </c>
      <c r="C381" t="s">
        <v>9</v>
      </c>
      <c r="D381">
        <v>11118.41</v>
      </c>
      <c r="E381">
        <v>1991.68</v>
      </c>
      <c r="F381">
        <v>3799.49</v>
      </c>
      <c r="G381">
        <v>40</v>
      </c>
      <c r="H381">
        <v>6452.2</v>
      </c>
      <c r="I381">
        <v>32</v>
      </c>
      <c r="J381">
        <v>10231.73</v>
      </c>
      <c r="K381">
        <v>48</v>
      </c>
      <c r="L381">
        <v>11487.46</v>
      </c>
      <c r="M381">
        <v>37</v>
      </c>
      <c r="N381">
        <v>13306.57</v>
      </c>
      <c r="O381">
        <v>54</v>
      </c>
      <c r="P381">
        <v>11804.13</v>
      </c>
      <c r="Q381">
        <v>42</v>
      </c>
      <c r="R381">
        <v>12951.38</v>
      </c>
      <c r="S381">
        <v>41</v>
      </c>
      <c r="T381">
        <v>8505.1</v>
      </c>
      <c r="U381">
        <v>56</v>
      </c>
      <c r="V381">
        <v>2439.2600000000002</v>
      </c>
      <c r="W381">
        <v>40</v>
      </c>
      <c r="X381">
        <v>5389.54</v>
      </c>
      <c r="Y381">
        <v>45</v>
      </c>
      <c r="Z381">
        <v>3780.97</v>
      </c>
      <c r="AA381">
        <v>43</v>
      </c>
      <c r="AB381">
        <v>10227.65</v>
      </c>
      <c r="AC381">
        <v>39</v>
      </c>
      <c r="AD381">
        <v>6846.28</v>
      </c>
      <c r="AE381">
        <v>36</v>
      </c>
      <c r="AF381">
        <v>15870.66</v>
      </c>
      <c r="AG381">
        <v>49</v>
      </c>
      <c r="AH381">
        <v>14259.72</v>
      </c>
      <c r="AI381">
        <v>37</v>
      </c>
      <c r="AJ381">
        <v>5337.55</v>
      </c>
      <c r="AK381">
        <v>41</v>
      </c>
      <c r="AL381">
        <v>2096.4</v>
      </c>
      <c r="AM381">
        <v>35</v>
      </c>
      <c r="AN381">
        <v>12809.82</v>
      </c>
      <c r="AO381">
        <v>42</v>
      </c>
      <c r="AP381">
        <v>8561.82</v>
      </c>
      <c r="AQ381">
        <v>45</v>
      </c>
      <c r="AR381">
        <v>11348.51</v>
      </c>
      <c r="AS381">
        <v>30</v>
      </c>
      <c r="AT381">
        <v>8164.94</v>
      </c>
      <c r="AU381">
        <v>31</v>
      </c>
      <c r="AV381">
        <v>7088.64</v>
      </c>
      <c r="AW381">
        <v>41</v>
      </c>
      <c r="AX381">
        <v>15913.45</v>
      </c>
      <c r="AY381">
        <v>47</v>
      </c>
      <c r="AZ381">
        <v>14355.48</v>
      </c>
      <c r="BA381">
        <v>35</v>
      </c>
      <c r="BB381">
        <v>12859.77</v>
      </c>
      <c r="BC381">
        <v>39</v>
      </c>
      <c r="BD381">
        <v>3853.89</v>
      </c>
      <c r="BE381">
        <v>45</v>
      </c>
      <c r="BF381">
        <v>10086.709999999999</v>
      </c>
      <c r="BG381">
        <v>51</v>
      </c>
      <c r="BH381">
        <v>5629.48</v>
      </c>
      <c r="BI381">
        <v>49</v>
      </c>
      <c r="BJ381">
        <v>11441.61</v>
      </c>
      <c r="BK381">
        <v>36</v>
      </c>
      <c r="BL381">
        <v>2212.77</v>
      </c>
      <c r="BM381">
        <v>41</v>
      </c>
      <c r="BN381">
        <v>8824.49</v>
      </c>
      <c r="BO381">
        <v>49</v>
      </c>
      <c r="BP381">
        <v>14914.41</v>
      </c>
      <c r="BQ381">
        <v>41</v>
      </c>
      <c r="BR381">
        <v>7029.38</v>
      </c>
      <c r="BS381">
        <v>47</v>
      </c>
      <c r="BT381">
        <v>5316.44</v>
      </c>
      <c r="BU381">
        <v>47</v>
      </c>
      <c r="BV381">
        <v>10354.15</v>
      </c>
      <c r="BW381">
        <v>44</v>
      </c>
      <c r="BX381">
        <v>13426.42</v>
      </c>
      <c r="BY381">
        <v>39</v>
      </c>
      <c r="BZ381">
        <v>16124.95</v>
      </c>
      <c r="CA381">
        <v>37</v>
      </c>
      <c r="CB381">
        <v>2557.29</v>
      </c>
      <c r="CC381">
        <v>46</v>
      </c>
      <c r="CD381">
        <v>3677.88</v>
      </c>
      <c r="CE381">
        <v>33</v>
      </c>
      <c r="CF381">
        <v>12072.07</v>
      </c>
      <c r="CG381">
        <v>44</v>
      </c>
      <c r="CH381">
        <v>10898.01</v>
      </c>
      <c r="CI381">
        <v>46</v>
      </c>
      <c r="CJ381">
        <v>14041.58</v>
      </c>
      <c r="CK381">
        <v>36</v>
      </c>
      <c r="CL381">
        <v>15784.74</v>
      </c>
      <c r="CM381">
        <v>48</v>
      </c>
      <c r="CN381">
        <v>2529.38</v>
      </c>
      <c r="CO381">
        <v>50</v>
      </c>
      <c r="CP381">
        <v>9200.67</v>
      </c>
      <c r="CQ381">
        <v>41</v>
      </c>
      <c r="CR381">
        <v>6120.01</v>
      </c>
      <c r="CS381">
        <v>48</v>
      </c>
      <c r="CT381">
        <v>4178.76</v>
      </c>
      <c r="CU381">
        <v>38</v>
      </c>
      <c r="CV381">
        <v>16811.38</v>
      </c>
      <c r="CW381">
        <v>36</v>
      </c>
      <c r="CX381">
        <v>7580.59</v>
      </c>
      <c r="CY381">
        <v>40</v>
      </c>
      <c r="CZ381">
        <v>12617.81</v>
      </c>
      <c r="DA381">
        <v>49</v>
      </c>
      <c r="DB381">
        <v>10.68</v>
      </c>
      <c r="DC381">
        <v>102263.7</v>
      </c>
      <c r="DD381">
        <v>2106</v>
      </c>
    </row>
    <row r="382" spans="1:108">
      <c r="A382">
        <v>214839</v>
      </c>
      <c r="B382" t="s">
        <v>135</v>
      </c>
      <c r="C382" t="s">
        <v>9</v>
      </c>
      <c r="D382">
        <v>10849.62</v>
      </c>
      <c r="E382">
        <v>2006.49</v>
      </c>
      <c r="F382">
        <v>2281.84</v>
      </c>
      <c r="G382">
        <v>40</v>
      </c>
      <c r="H382">
        <v>3342.85</v>
      </c>
      <c r="I382">
        <v>32</v>
      </c>
      <c r="J382">
        <v>12757.65</v>
      </c>
      <c r="K382">
        <v>48</v>
      </c>
      <c r="L382">
        <v>11033.47</v>
      </c>
      <c r="M382">
        <v>37</v>
      </c>
      <c r="N382">
        <v>13186.13</v>
      </c>
      <c r="O382">
        <v>54</v>
      </c>
      <c r="P382">
        <v>11474.3</v>
      </c>
      <c r="Q382">
        <v>42</v>
      </c>
      <c r="R382">
        <v>8151.23</v>
      </c>
      <c r="S382">
        <v>41</v>
      </c>
      <c r="T382">
        <v>6856.08</v>
      </c>
      <c r="U382">
        <v>56</v>
      </c>
      <c r="V382">
        <v>9646.9</v>
      </c>
      <c r="W382">
        <v>40</v>
      </c>
      <c r="X382">
        <v>5036.6000000000004</v>
      </c>
      <c r="Y382">
        <v>45</v>
      </c>
      <c r="Z382">
        <v>8783.5</v>
      </c>
      <c r="AA382">
        <v>43</v>
      </c>
      <c r="AB382">
        <v>5387.66</v>
      </c>
      <c r="AC382">
        <v>39</v>
      </c>
      <c r="AD382">
        <v>10037.94</v>
      </c>
      <c r="AE382">
        <v>36</v>
      </c>
      <c r="AF382">
        <v>7085.29</v>
      </c>
      <c r="AG382">
        <v>49</v>
      </c>
      <c r="AH382">
        <v>11433.41</v>
      </c>
      <c r="AI382">
        <v>37</v>
      </c>
      <c r="AJ382">
        <v>14339.53</v>
      </c>
      <c r="AK382">
        <v>41</v>
      </c>
      <c r="AL382">
        <v>2309.41</v>
      </c>
      <c r="AM382">
        <v>35</v>
      </c>
      <c r="AN382">
        <v>15645.33</v>
      </c>
      <c r="AO382">
        <v>42</v>
      </c>
      <c r="AP382">
        <v>3944.43</v>
      </c>
      <c r="AQ382">
        <v>45</v>
      </c>
      <c r="AR382">
        <v>12578.53</v>
      </c>
      <c r="AS382">
        <v>30</v>
      </c>
      <c r="AT382">
        <v>15457.66</v>
      </c>
      <c r="AU382">
        <v>31</v>
      </c>
      <c r="AV382">
        <v>8171.11</v>
      </c>
      <c r="AW382">
        <v>41</v>
      </c>
      <c r="AX382">
        <v>14673.76</v>
      </c>
      <c r="AY382">
        <v>47</v>
      </c>
      <c r="AZ382">
        <v>4793.78</v>
      </c>
      <c r="BA382">
        <v>35</v>
      </c>
      <c r="BB382">
        <v>9711.01</v>
      </c>
      <c r="BC382">
        <v>39</v>
      </c>
      <c r="BD382">
        <v>13024.43</v>
      </c>
      <c r="BE382">
        <v>45</v>
      </c>
      <c r="BF382">
        <v>11418.79</v>
      </c>
      <c r="BG382">
        <v>51</v>
      </c>
      <c r="BH382">
        <v>6726.41</v>
      </c>
      <c r="BI382">
        <v>49</v>
      </c>
      <c r="BJ382">
        <v>3600.5</v>
      </c>
      <c r="BK382">
        <v>36</v>
      </c>
      <c r="BL382">
        <v>2270.4499999999998</v>
      </c>
      <c r="BM382">
        <v>41</v>
      </c>
      <c r="BN382">
        <v>12428.42</v>
      </c>
      <c r="BO382">
        <v>49</v>
      </c>
      <c r="BP382">
        <v>13870.89</v>
      </c>
      <c r="BQ382">
        <v>41</v>
      </c>
      <c r="BR382">
        <v>7643.41</v>
      </c>
      <c r="BS382">
        <v>47</v>
      </c>
      <c r="BT382">
        <v>9350.7199999999993</v>
      </c>
      <c r="BU382">
        <v>47</v>
      </c>
      <c r="BV382">
        <v>2370.59</v>
      </c>
      <c r="BW382">
        <v>44</v>
      </c>
      <c r="BX382">
        <v>15346.78</v>
      </c>
      <c r="BY382">
        <v>39</v>
      </c>
      <c r="BZ382">
        <v>16607.330000000002</v>
      </c>
      <c r="CA382">
        <v>37</v>
      </c>
      <c r="CB382">
        <v>5850.2</v>
      </c>
      <c r="CC382">
        <v>46</v>
      </c>
      <c r="CD382">
        <v>10529.6</v>
      </c>
      <c r="CE382">
        <v>33</v>
      </c>
      <c r="CF382">
        <v>3873.97</v>
      </c>
      <c r="CG382">
        <v>44</v>
      </c>
      <c r="CH382">
        <v>14983.37</v>
      </c>
      <c r="CI382">
        <v>46</v>
      </c>
      <c r="CJ382">
        <v>3899.42</v>
      </c>
      <c r="CK382">
        <v>36</v>
      </c>
      <c r="CL382">
        <v>11868.69</v>
      </c>
      <c r="CM382">
        <v>48</v>
      </c>
      <c r="CN382">
        <v>2496.41</v>
      </c>
      <c r="CO382">
        <v>50</v>
      </c>
      <c r="CP382">
        <v>13467.37</v>
      </c>
      <c r="CQ382">
        <v>41</v>
      </c>
      <c r="CR382">
        <v>10035.48</v>
      </c>
      <c r="CS382">
        <v>48</v>
      </c>
      <c r="CT382">
        <v>5279.8</v>
      </c>
      <c r="CU382">
        <v>38</v>
      </c>
      <c r="CV382">
        <v>6688.59</v>
      </c>
      <c r="CW382">
        <v>36</v>
      </c>
      <c r="CX382">
        <v>16287.28</v>
      </c>
      <c r="CY382">
        <v>40</v>
      </c>
      <c r="CZ382">
        <v>8297.67</v>
      </c>
      <c r="DA382">
        <v>49</v>
      </c>
      <c r="DB382">
        <v>11.89</v>
      </c>
      <c r="DC382">
        <v>101381.37</v>
      </c>
      <c r="DD382">
        <v>2106</v>
      </c>
    </row>
    <row r="383" spans="1:108">
      <c r="B383" t="s">
        <v>135</v>
      </c>
      <c r="C383" t="s">
        <v>9</v>
      </c>
      <c r="D383">
        <v>11193.09</v>
      </c>
      <c r="E383">
        <v>2113.9499999999998</v>
      </c>
      <c r="F383">
        <v>12636.48</v>
      </c>
      <c r="G383">
        <v>40</v>
      </c>
      <c r="H383">
        <v>3447.88</v>
      </c>
      <c r="I383">
        <v>32</v>
      </c>
      <c r="J383">
        <v>8374.1200000000008</v>
      </c>
      <c r="K383">
        <v>48</v>
      </c>
      <c r="L383">
        <v>6655.31</v>
      </c>
      <c r="M383">
        <v>37</v>
      </c>
      <c r="N383">
        <v>12744.67</v>
      </c>
      <c r="O383">
        <v>54</v>
      </c>
      <c r="P383">
        <v>11299.81</v>
      </c>
      <c r="Q383">
        <v>42</v>
      </c>
      <c r="R383">
        <v>11334.31</v>
      </c>
      <c r="S383">
        <v>41</v>
      </c>
      <c r="T383">
        <v>5483.1</v>
      </c>
      <c r="U383">
        <v>56</v>
      </c>
      <c r="V383">
        <v>9780.9500000000007</v>
      </c>
      <c r="W383">
        <v>40</v>
      </c>
      <c r="X383">
        <v>2535.15</v>
      </c>
      <c r="Y383">
        <v>45</v>
      </c>
      <c r="Z383">
        <v>6603.02</v>
      </c>
      <c r="AA383">
        <v>43</v>
      </c>
      <c r="AB383">
        <v>5142.47</v>
      </c>
      <c r="AC383">
        <v>39</v>
      </c>
      <c r="AD383">
        <v>9462.51</v>
      </c>
      <c r="AE383">
        <v>36</v>
      </c>
      <c r="AF383">
        <v>11343.33</v>
      </c>
      <c r="AG383">
        <v>49</v>
      </c>
      <c r="AH383">
        <v>3705.56</v>
      </c>
      <c r="AI383">
        <v>37</v>
      </c>
      <c r="AJ383">
        <v>8048.76</v>
      </c>
      <c r="AK383">
        <v>41</v>
      </c>
      <c r="AL383">
        <v>12885.37</v>
      </c>
      <c r="AM383">
        <v>35</v>
      </c>
      <c r="AN383">
        <v>16354.47</v>
      </c>
      <c r="AO383">
        <v>42</v>
      </c>
      <c r="AP383">
        <v>2356.06</v>
      </c>
      <c r="AQ383">
        <v>45</v>
      </c>
      <c r="AR383">
        <v>14672</v>
      </c>
      <c r="AS383">
        <v>30</v>
      </c>
      <c r="AT383">
        <v>3129.25</v>
      </c>
      <c r="AU383">
        <v>31</v>
      </c>
      <c r="AV383">
        <v>22775.54</v>
      </c>
      <c r="AW383">
        <v>41</v>
      </c>
      <c r="AX383">
        <v>24407.01</v>
      </c>
      <c r="AY383">
        <v>47</v>
      </c>
      <c r="AZ383">
        <v>20952.95</v>
      </c>
      <c r="BA383">
        <v>35</v>
      </c>
      <c r="BB383">
        <v>16721.39</v>
      </c>
      <c r="BC383">
        <v>39</v>
      </c>
      <c r="BD383">
        <v>11309.91</v>
      </c>
      <c r="BE383">
        <v>45</v>
      </c>
      <c r="BF383">
        <v>13917.1</v>
      </c>
      <c r="BG383">
        <v>51</v>
      </c>
      <c r="BH383">
        <v>5892.99</v>
      </c>
      <c r="BI383">
        <v>49</v>
      </c>
      <c r="BJ383">
        <v>8599.57</v>
      </c>
      <c r="BK383">
        <v>36</v>
      </c>
      <c r="BL383">
        <v>18662.240000000002</v>
      </c>
      <c r="BM383">
        <v>41</v>
      </c>
      <c r="BN383">
        <v>2660.67</v>
      </c>
      <c r="BO383">
        <v>49</v>
      </c>
      <c r="BP383">
        <v>14113.88</v>
      </c>
      <c r="BQ383">
        <v>41</v>
      </c>
      <c r="BR383">
        <v>4617.99</v>
      </c>
      <c r="BS383">
        <v>47</v>
      </c>
      <c r="BT383">
        <v>6324.89</v>
      </c>
      <c r="BU383">
        <v>47</v>
      </c>
      <c r="BV383">
        <v>9333.73</v>
      </c>
      <c r="BW383">
        <v>44</v>
      </c>
      <c r="BX383">
        <v>12650.06</v>
      </c>
      <c r="BY383">
        <v>39</v>
      </c>
      <c r="BZ383">
        <v>16342.56</v>
      </c>
      <c r="CA383">
        <v>37</v>
      </c>
      <c r="CB383">
        <v>15791.58</v>
      </c>
      <c r="CC383">
        <v>46</v>
      </c>
      <c r="CD383">
        <v>7568.65</v>
      </c>
      <c r="CE383">
        <v>33</v>
      </c>
      <c r="CF383">
        <v>10986.04</v>
      </c>
      <c r="CG383">
        <v>44</v>
      </c>
      <c r="CH383">
        <v>4305.4399999999996</v>
      </c>
      <c r="CI383">
        <v>46</v>
      </c>
      <c r="CJ383">
        <v>5787.34</v>
      </c>
      <c r="CK383">
        <v>36</v>
      </c>
      <c r="CL383">
        <v>2514.65</v>
      </c>
      <c r="CM383">
        <v>48</v>
      </c>
      <c r="CN383">
        <v>11274.15</v>
      </c>
      <c r="CO383">
        <v>50</v>
      </c>
      <c r="CP383">
        <v>16016.98</v>
      </c>
      <c r="CQ383">
        <v>41</v>
      </c>
      <c r="CR383">
        <v>7616.74</v>
      </c>
      <c r="CS383">
        <v>48</v>
      </c>
      <c r="CT383">
        <v>12657.92</v>
      </c>
      <c r="CU383">
        <v>38</v>
      </c>
      <c r="CV383">
        <v>9056.5400000000009</v>
      </c>
      <c r="CW383">
        <v>36</v>
      </c>
      <c r="CX383">
        <v>14313.95</v>
      </c>
      <c r="CY383">
        <v>40</v>
      </c>
      <c r="CZ383">
        <v>17578.86</v>
      </c>
      <c r="DA383">
        <v>49</v>
      </c>
      <c r="DB383">
        <v>12.07</v>
      </c>
      <c r="DC383">
        <v>112937.53</v>
      </c>
      <c r="DD383">
        <v>2106</v>
      </c>
    </row>
    <row r="386" spans="1:108">
      <c r="A386" t="s">
        <v>2</v>
      </c>
      <c r="B386" t="s">
        <v>1</v>
      </c>
      <c r="C386" t="s">
        <v>3</v>
      </c>
      <c r="D386" t="s">
        <v>4</v>
      </c>
      <c r="E386" t="s">
        <v>5</v>
      </c>
    </row>
    <row r="387" spans="1:108">
      <c r="A387">
        <v>119701</v>
      </c>
      <c r="B387" t="s">
        <v>138</v>
      </c>
      <c r="C387" t="s">
        <v>9</v>
      </c>
      <c r="D387">
        <v>10803.96</v>
      </c>
      <c r="E387">
        <v>2078.9699999999998</v>
      </c>
      <c r="F387">
        <v>6603.48</v>
      </c>
      <c r="G387">
        <v>16</v>
      </c>
      <c r="H387">
        <v>3188.46</v>
      </c>
      <c r="I387">
        <v>27</v>
      </c>
      <c r="J387">
        <v>3385.86</v>
      </c>
      <c r="K387">
        <v>9</v>
      </c>
      <c r="L387">
        <v>5464.91</v>
      </c>
      <c r="M387">
        <v>15</v>
      </c>
      <c r="N387">
        <v>4142.79</v>
      </c>
      <c r="O387">
        <v>22</v>
      </c>
      <c r="P387">
        <v>3634.26</v>
      </c>
      <c r="Q387">
        <v>21</v>
      </c>
      <c r="R387">
        <v>4921.82</v>
      </c>
      <c r="S387">
        <v>18</v>
      </c>
      <c r="T387">
        <v>4130.29</v>
      </c>
      <c r="U387">
        <v>21</v>
      </c>
      <c r="V387">
        <v>1808.69</v>
      </c>
      <c r="W387">
        <v>16</v>
      </c>
      <c r="X387">
        <v>1424.46</v>
      </c>
      <c r="Y387">
        <v>13</v>
      </c>
      <c r="Z387">
        <v>7205.54</v>
      </c>
      <c r="AA387">
        <v>27</v>
      </c>
      <c r="AB387">
        <v>2044.9</v>
      </c>
      <c r="AC387">
        <v>19</v>
      </c>
      <c r="AD387">
        <v>1338.97</v>
      </c>
      <c r="AE387">
        <v>16</v>
      </c>
      <c r="AF387">
        <v>7687.03</v>
      </c>
      <c r="AG387">
        <v>17</v>
      </c>
      <c r="AH387">
        <v>5411.97</v>
      </c>
      <c r="AI387">
        <v>12</v>
      </c>
      <c r="AJ387">
        <v>4356.29</v>
      </c>
      <c r="AK387">
        <v>20</v>
      </c>
      <c r="AL387">
        <v>3649.22</v>
      </c>
      <c r="AM387">
        <v>24</v>
      </c>
      <c r="AN387">
        <v>5019.08</v>
      </c>
      <c r="AO387">
        <v>17</v>
      </c>
      <c r="AP387">
        <v>6246.5</v>
      </c>
      <c r="AQ387">
        <v>19</v>
      </c>
      <c r="AR387">
        <v>2760.24</v>
      </c>
      <c r="AS387">
        <v>16</v>
      </c>
      <c r="AT387">
        <v>4546.04</v>
      </c>
      <c r="AU387">
        <v>19</v>
      </c>
      <c r="AV387">
        <v>6602.31</v>
      </c>
      <c r="AW387">
        <v>25</v>
      </c>
      <c r="AX387">
        <v>2173</v>
      </c>
      <c r="AY387">
        <v>19</v>
      </c>
      <c r="AZ387">
        <v>7669.91</v>
      </c>
      <c r="BA387">
        <v>20</v>
      </c>
      <c r="BB387">
        <v>8539.77</v>
      </c>
      <c r="BC387">
        <v>24</v>
      </c>
      <c r="BD387">
        <v>3144.84</v>
      </c>
      <c r="BE387">
        <v>21</v>
      </c>
      <c r="BF387">
        <v>5097.0600000000004</v>
      </c>
      <c r="BG387">
        <v>12</v>
      </c>
      <c r="BH387">
        <v>1500.03</v>
      </c>
      <c r="BI387">
        <v>19</v>
      </c>
      <c r="BJ387">
        <v>5570.7</v>
      </c>
      <c r="BK387">
        <v>15</v>
      </c>
      <c r="BL387">
        <v>3680.09</v>
      </c>
      <c r="BM387">
        <v>18</v>
      </c>
      <c r="BN387">
        <v>6703.26</v>
      </c>
      <c r="BO387">
        <v>26</v>
      </c>
      <c r="BP387">
        <v>7710.96</v>
      </c>
      <c r="BQ387">
        <v>23</v>
      </c>
      <c r="BR387">
        <v>8642.0300000000007</v>
      </c>
      <c r="BS387">
        <v>24</v>
      </c>
      <c r="BT387">
        <v>3349.75</v>
      </c>
      <c r="BU387">
        <v>24</v>
      </c>
      <c r="BV387">
        <v>1595.56</v>
      </c>
      <c r="BW387">
        <v>24</v>
      </c>
      <c r="BX387">
        <v>4994.33</v>
      </c>
      <c r="BY387">
        <v>21</v>
      </c>
      <c r="BZ387">
        <v>4402.28</v>
      </c>
      <c r="CA387">
        <v>21</v>
      </c>
      <c r="CB387">
        <v>5869.09</v>
      </c>
      <c r="CC387">
        <v>21</v>
      </c>
      <c r="CD387">
        <v>2382.6</v>
      </c>
      <c r="CE387">
        <v>18</v>
      </c>
      <c r="CF387">
        <v>9169.1299999999992</v>
      </c>
      <c r="CG387">
        <v>20</v>
      </c>
      <c r="CH387">
        <v>4373.5</v>
      </c>
      <c r="CI387">
        <v>15</v>
      </c>
      <c r="CJ387">
        <v>1582.42</v>
      </c>
      <c r="CK387">
        <v>16</v>
      </c>
      <c r="CL387">
        <v>2118.9</v>
      </c>
      <c r="CM387">
        <v>16</v>
      </c>
      <c r="CN387">
        <v>3633.86</v>
      </c>
      <c r="CO387">
        <v>20</v>
      </c>
      <c r="CP387">
        <v>7662.68</v>
      </c>
      <c r="CQ387">
        <v>20</v>
      </c>
      <c r="CR387">
        <v>2636.48</v>
      </c>
      <c r="CS387">
        <v>19</v>
      </c>
      <c r="CT387">
        <v>7048.4</v>
      </c>
      <c r="CU387">
        <v>13</v>
      </c>
      <c r="CV387">
        <v>5084.4399999999996</v>
      </c>
      <c r="CW387">
        <v>22</v>
      </c>
      <c r="CX387">
        <v>5856.74</v>
      </c>
      <c r="CY387">
        <v>21</v>
      </c>
      <c r="CZ387">
        <v>6596.57</v>
      </c>
      <c r="DA387">
        <v>19</v>
      </c>
      <c r="DB387">
        <v>7.39</v>
      </c>
      <c r="DC387">
        <v>61683.93</v>
      </c>
      <c r="DD387">
        <v>960</v>
      </c>
    </row>
    <row r="388" spans="1:108">
      <c r="A388">
        <v>119701</v>
      </c>
      <c r="B388" t="s">
        <v>138</v>
      </c>
      <c r="C388" t="s">
        <v>9</v>
      </c>
      <c r="D388">
        <v>11243.96</v>
      </c>
      <c r="E388">
        <v>2077.2399999999998</v>
      </c>
      <c r="F388">
        <v>5961.48</v>
      </c>
      <c r="G388">
        <v>16</v>
      </c>
      <c r="H388">
        <v>4060.73</v>
      </c>
      <c r="I388">
        <v>27</v>
      </c>
      <c r="J388">
        <v>3108.81</v>
      </c>
      <c r="K388">
        <v>9</v>
      </c>
      <c r="L388">
        <v>4703.1899999999996</v>
      </c>
      <c r="M388">
        <v>15</v>
      </c>
      <c r="N388">
        <v>3838.47</v>
      </c>
      <c r="O388">
        <v>22</v>
      </c>
      <c r="P388">
        <v>3768.77</v>
      </c>
      <c r="Q388">
        <v>21</v>
      </c>
      <c r="R388">
        <v>5365.07</v>
      </c>
      <c r="S388">
        <v>18</v>
      </c>
      <c r="T388">
        <v>1497.85</v>
      </c>
      <c r="U388">
        <v>21</v>
      </c>
      <c r="V388">
        <v>2300.38</v>
      </c>
      <c r="W388">
        <v>16</v>
      </c>
      <c r="X388">
        <v>2706.92</v>
      </c>
      <c r="Y388">
        <v>13</v>
      </c>
      <c r="Z388">
        <v>4466.8</v>
      </c>
      <c r="AA388">
        <v>27</v>
      </c>
      <c r="AB388">
        <v>5308.68</v>
      </c>
      <c r="AC388">
        <v>19</v>
      </c>
      <c r="AD388">
        <v>7446.61</v>
      </c>
      <c r="AE388">
        <v>16</v>
      </c>
      <c r="AF388">
        <v>2837.3</v>
      </c>
      <c r="AG388">
        <v>17</v>
      </c>
      <c r="AH388">
        <v>2130.48</v>
      </c>
      <c r="AI388">
        <v>12</v>
      </c>
      <c r="AJ388">
        <v>6800.99</v>
      </c>
      <c r="AK388">
        <v>20</v>
      </c>
      <c r="AL388">
        <v>1610.34</v>
      </c>
      <c r="AM388">
        <v>24</v>
      </c>
      <c r="AN388">
        <v>3435.87</v>
      </c>
      <c r="AO388">
        <v>17</v>
      </c>
      <c r="AP388">
        <v>7900.67</v>
      </c>
      <c r="AQ388">
        <v>19</v>
      </c>
      <c r="AR388">
        <v>5914.68</v>
      </c>
      <c r="AS388">
        <v>16</v>
      </c>
      <c r="AT388">
        <v>5338.16</v>
      </c>
      <c r="AU388">
        <v>19</v>
      </c>
      <c r="AV388">
        <v>8288.85</v>
      </c>
      <c r="AW388">
        <v>25</v>
      </c>
      <c r="AX388">
        <v>6187.34</v>
      </c>
      <c r="AY388">
        <v>19</v>
      </c>
      <c r="AZ388">
        <v>6969.3</v>
      </c>
      <c r="BA388">
        <v>20</v>
      </c>
      <c r="BB388">
        <v>2203.38</v>
      </c>
      <c r="BC388">
        <v>24</v>
      </c>
      <c r="BD388">
        <v>4448.68</v>
      </c>
      <c r="BE388">
        <v>21</v>
      </c>
      <c r="BF388">
        <v>1423.29</v>
      </c>
      <c r="BG388">
        <v>12</v>
      </c>
      <c r="BH388">
        <v>3670.38</v>
      </c>
      <c r="BI388">
        <v>19</v>
      </c>
      <c r="BJ388">
        <v>7617.04</v>
      </c>
      <c r="BK388">
        <v>15</v>
      </c>
      <c r="BL388">
        <v>2841.11</v>
      </c>
      <c r="BM388">
        <v>18</v>
      </c>
      <c r="BN388">
        <v>2718.64</v>
      </c>
      <c r="BO388">
        <v>26</v>
      </c>
      <c r="BP388">
        <v>7954.05</v>
      </c>
      <c r="BQ388">
        <v>23</v>
      </c>
      <c r="BR388">
        <v>9405.85</v>
      </c>
      <c r="BS388">
        <v>24</v>
      </c>
      <c r="BT388">
        <v>5269.68</v>
      </c>
      <c r="BU388">
        <v>24</v>
      </c>
      <c r="BV388">
        <v>1666.07</v>
      </c>
      <c r="BW388">
        <v>24</v>
      </c>
      <c r="BX388">
        <v>4318.62</v>
      </c>
      <c r="BY388">
        <v>21</v>
      </c>
      <c r="BZ388">
        <v>3584.84</v>
      </c>
      <c r="CA388">
        <v>21</v>
      </c>
      <c r="CB388">
        <v>6389.88</v>
      </c>
      <c r="CC388">
        <v>21</v>
      </c>
      <c r="CD388">
        <v>8572.75</v>
      </c>
      <c r="CE388">
        <v>18</v>
      </c>
      <c r="CF388">
        <v>7068.94</v>
      </c>
      <c r="CG388">
        <v>20</v>
      </c>
      <c r="CH388">
        <v>5078.5200000000004</v>
      </c>
      <c r="CI388">
        <v>15</v>
      </c>
      <c r="CJ388">
        <v>3738.27</v>
      </c>
      <c r="CK388">
        <v>16</v>
      </c>
      <c r="CL388">
        <v>6667.24</v>
      </c>
      <c r="CM388">
        <v>16</v>
      </c>
      <c r="CN388">
        <v>2246.0700000000002</v>
      </c>
      <c r="CO388">
        <v>20</v>
      </c>
      <c r="CP388">
        <v>7327.61</v>
      </c>
      <c r="CQ388">
        <v>20</v>
      </c>
      <c r="CR388">
        <v>6149.89</v>
      </c>
      <c r="CS388">
        <v>19</v>
      </c>
      <c r="CT388">
        <v>7700.78</v>
      </c>
      <c r="CU388">
        <v>13</v>
      </c>
      <c r="CV388">
        <v>3058.88</v>
      </c>
      <c r="CW388">
        <v>22</v>
      </c>
      <c r="CX388">
        <v>4460.5</v>
      </c>
      <c r="CY388">
        <v>21</v>
      </c>
      <c r="CZ388">
        <v>1500.28</v>
      </c>
      <c r="DA388">
        <v>19</v>
      </c>
      <c r="DB388">
        <v>6.48</v>
      </c>
      <c r="DC388">
        <v>62159.05</v>
      </c>
      <c r="DD388">
        <v>960</v>
      </c>
    </row>
    <row r="389" spans="1:108">
      <c r="A389">
        <v>119701</v>
      </c>
      <c r="B389" t="s">
        <v>138</v>
      </c>
      <c r="C389" t="s">
        <v>9</v>
      </c>
      <c r="D389">
        <v>10960.18</v>
      </c>
      <c r="E389">
        <v>2101.3200000000002</v>
      </c>
      <c r="F389">
        <v>5603.9</v>
      </c>
      <c r="G389">
        <v>16</v>
      </c>
      <c r="H389">
        <v>2621.21</v>
      </c>
      <c r="I389">
        <v>27</v>
      </c>
      <c r="J389">
        <v>4362.62</v>
      </c>
      <c r="K389">
        <v>9</v>
      </c>
      <c r="L389">
        <v>4579.6499999999996</v>
      </c>
      <c r="M389">
        <v>15</v>
      </c>
      <c r="N389">
        <v>3605.69</v>
      </c>
      <c r="O389">
        <v>22</v>
      </c>
      <c r="P389">
        <v>3264.16</v>
      </c>
      <c r="Q389">
        <v>21</v>
      </c>
      <c r="R389">
        <v>3339.8</v>
      </c>
      <c r="S389">
        <v>18</v>
      </c>
      <c r="T389">
        <v>1475.13</v>
      </c>
      <c r="U389">
        <v>21</v>
      </c>
      <c r="V389">
        <v>3783.7</v>
      </c>
      <c r="W389">
        <v>16</v>
      </c>
      <c r="X389">
        <v>5171.8</v>
      </c>
      <c r="Y389">
        <v>13</v>
      </c>
      <c r="Z389">
        <v>6338.17</v>
      </c>
      <c r="AA389">
        <v>27</v>
      </c>
      <c r="AB389">
        <v>3000.61</v>
      </c>
      <c r="AC389">
        <v>19</v>
      </c>
      <c r="AD389">
        <v>8198.7099999999991</v>
      </c>
      <c r="AE389">
        <v>16</v>
      </c>
      <c r="AF389">
        <v>8558.7199999999993</v>
      </c>
      <c r="AG389">
        <v>17</v>
      </c>
      <c r="AH389">
        <v>4470.78</v>
      </c>
      <c r="AI389">
        <v>12</v>
      </c>
      <c r="AJ389">
        <v>3931.73</v>
      </c>
      <c r="AK389">
        <v>20</v>
      </c>
      <c r="AL389">
        <v>1481.53</v>
      </c>
      <c r="AM389">
        <v>24</v>
      </c>
      <c r="AN389">
        <v>2248.17</v>
      </c>
      <c r="AO389">
        <v>17</v>
      </c>
      <c r="AP389">
        <v>7010.82</v>
      </c>
      <c r="AQ389">
        <v>19</v>
      </c>
      <c r="AR389">
        <v>7636.78</v>
      </c>
      <c r="AS389">
        <v>16</v>
      </c>
      <c r="AT389">
        <v>8734.68</v>
      </c>
      <c r="AU389">
        <v>19</v>
      </c>
      <c r="AV389">
        <v>3655.92</v>
      </c>
      <c r="AW389">
        <v>25</v>
      </c>
      <c r="AX389">
        <v>6997.84</v>
      </c>
      <c r="AY389">
        <v>19</v>
      </c>
      <c r="AZ389">
        <v>2617.87</v>
      </c>
      <c r="BA389">
        <v>20</v>
      </c>
      <c r="BB389">
        <v>6041.47</v>
      </c>
      <c r="BC389">
        <v>24</v>
      </c>
      <c r="BD389">
        <v>8048</v>
      </c>
      <c r="BE389">
        <v>21</v>
      </c>
      <c r="BF389">
        <v>2128.98</v>
      </c>
      <c r="BG389">
        <v>12</v>
      </c>
      <c r="BH389">
        <v>4444.5600000000004</v>
      </c>
      <c r="BI389">
        <v>19</v>
      </c>
      <c r="BJ389">
        <v>1334.86</v>
      </c>
      <c r="BK389">
        <v>15</v>
      </c>
      <c r="BL389">
        <v>9375.27</v>
      </c>
      <c r="BM389">
        <v>18</v>
      </c>
      <c r="BN389">
        <v>6384.66</v>
      </c>
      <c r="BO389">
        <v>26</v>
      </c>
      <c r="BP389">
        <v>8108.96</v>
      </c>
      <c r="BQ389">
        <v>23</v>
      </c>
      <c r="BR389">
        <v>4323.13</v>
      </c>
      <c r="BS389">
        <v>24</v>
      </c>
      <c r="BT389">
        <v>9524.24</v>
      </c>
      <c r="BU389">
        <v>24</v>
      </c>
      <c r="BV389">
        <v>3034.5</v>
      </c>
      <c r="BW389">
        <v>24</v>
      </c>
      <c r="BX389">
        <v>1486.84</v>
      </c>
      <c r="BY389">
        <v>21</v>
      </c>
      <c r="BZ389">
        <v>2256.42</v>
      </c>
      <c r="CA389">
        <v>21</v>
      </c>
      <c r="CB389">
        <v>7251.95</v>
      </c>
      <c r="CC389">
        <v>21</v>
      </c>
      <c r="CD389">
        <v>9936.2800000000007</v>
      </c>
      <c r="CE389">
        <v>18</v>
      </c>
      <c r="CF389">
        <v>5407.21</v>
      </c>
      <c r="CG389">
        <v>20</v>
      </c>
      <c r="CH389">
        <v>3593.04</v>
      </c>
      <c r="CI389">
        <v>15</v>
      </c>
      <c r="CJ389">
        <v>2879.15</v>
      </c>
      <c r="CK389">
        <v>16</v>
      </c>
      <c r="CL389">
        <v>9352.1</v>
      </c>
      <c r="CM389">
        <v>16</v>
      </c>
      <c r="CN389">
        <v>2330.9699999999998</v>
      </c>
      <c r="CO389">
        <v>20</v>
      </c>
      <c r="CP389">
        <v>8277.2800000000007</v>
      </c>
      <c r="CQ389">
        <v>20</v>
      </c>
      <c r="CR389">
        <v>5554.76</v>
      </c>
      <c r="CS389">
        <v>19</v>
      </c>
      <c r="CT389">
        <v>8696.02</v>
      </c>
      <c r="CU389">
        <v>13</v>
      </c>
      <c r="CV389">
        <v>7097.15</v>
      </c>
      <c r="CW389">
        <v>22</v>
      </c>
      <c r="CX389">
        <v>4682.67</v>
      </c>
      <c r="CY389">
        <v>21</v>
      </c>
      <c r="CZ389">
        <v>6396.98</v>
      </c>
      <c r="DA389">
        <v>19</v>
      </c>
      <c r="DB389">
        <v>6.25</v>
      </c>
      <c r="DC389">
        <v>65749.39</v>
      </c>
      <c r="DD389">
        <v>960</v>
      </c>
    </row>
    <row r="393" spans="1:108">
      <c r="A393" t="s">
        <v>2</v>
      </c>
      <c r="B393" t="s">
        <v>1</v>
      </c>
      <c r="C393" t="s">
        <v>3</v>
      </c>
      <c r="D393" t="s">
        <v>4</v>
      </c>
      <c r="E393" t="s">
        <v>5</v>
      </c>
    </row>
    <row r="394" spans="1:108">
      <c r="A394">
        <v>56858</v>
      </c>
      <c r="B394" t="s">
        <v>141</v>
      </c>
      <c r="C394" t="s">
        <v>9</v>
      </c>
      <c r="D394">
        <v>10969.25</v>
      </c>
      <c r="E394">
        <v>2141</v>
      </c>
      <c r="F394">
        <v>3056.37</v>
      </c>
      <c r="G394">
        <v>16</v>
      </c>
      <c r="H394">
        <v>6146.06</v>
      </c>
      <c r="I394">
        <v>16</v>
      </c>
      <c r="J394">
        <v>5549.3</v>
      </c>
      <c r="K394">
        <v>17</v>
      </c>
      <c r="L394">
        <v>6883.1</v>
      </c>
      <c r="M394">
        <v>16</v>
      </c>
      <c r="N394">
        <v>4336.57</v>
      </c>
      <c r="O394">
        <v>18</v>
      </c>
      <c r="P394">
        <v>4555.0600000000004</v>
      </c>
      <c r="Q394">
        <v>18</v>
      </c>
      <c r="R394">
        <v>4020.76</v>
      </c>
      <c r="S394">
        <v>24</v>
      </c>
      <c r="T394">
        <v>1540.6</v>
      </c>
      <c r="U394">
        <v>17</v>
      </c>
      <c r="V394">
        <v>4937.38</v>
      </c>
      <c r="W394">
        <v>18</v>
      </c>
      <c r="X394">
        <v>2270.5100000000002</v>
      </c>
      <c r="Y394">
        <v>21</v>
      </c>
      <c r="Z394">
        <v>3484.27</v>
      </c>
      <c r="AA394">
        <v>11</v>
      </c>
      <c r="AB394">
        <v>4786.72</v>
      </c>
      <c r="AC394">
        <v>25</v>
      </c>
      <c r="AD394">
        <v>6954.87</v>
      </c>
      <c r="AE394">
        <v>29</v>
      </c>
      <c r="AF394">
        <v>5465.29</v>
      </c>
      <c r="AG394">
        <v>13</v>
      </c>
      <c r="AH394">
        <v>5697.14</v>
      </c>
      <c r="AI394">
        <v>16</v>
      </c>
      <c r="AJ394">
        <v>7277.5</v>
      </c>
      <c r="AK394">
        <v>13</v>
      </c>
      <c r="AL394">
        <v>2134.13</v>
      </c>
      <c r="AM394">
        <v>21</v>
      </c>
      <c r="AN394">
        <v>3035.64</v>
      </c>
      <c r="AO394">
        <v>22</v>
      </c>
      <c r="AP394">
        <v>3896.71</v>
      </c>
      <c r="AQ394">
        <v>14</v>
      </c>
      <c r="AR394">
        <v>1491.98</v>
      </c>
      <c r="AS394">
        <v>12</v>
      </c>
      <c r="AT394">
        <v>7197.79</v>
      </c>
      <c r="AU394">
        <v>24</v>
      </c>
      <c r="AV394">
        <v>6270.37</v>
      </c>
      <c r="AW394">
        <v>20</v>
      </c>
      <c r="AX394">
        <v>5400.18</v>
      </c>
      <c r="AY394">
        <v>10</v>
      </c>
      <c r="AZ394">
        <v>4998.0600000000004</v>
      </c>
      <c r="BA394">
        <v>21</v>
      </c>
      <c r="BB394">
        <v>3304.93</v>
      </c>
      <c r="BC394">
        <v>15</v>
      </c>
      <c r="BD394">
        <v>4065.58</v>
      </c>
      <c r="BE394">
        <v>20</v>
      </c>
      <c r="BF394">
        <v>2114.89</v>
      </c>
      <c r="BG394">
        <v>16</v>
      </c>
      <c r="BH394">
        <v>1551.62</v>
      </c>
      <c r="BI394">
        <v>13</v>
      </c>
      <c r="BJ394">
        <v>7760.3</v>
      </c>
      <c r="BK394">
        <v>18</v>
      </c>
      <c r="BL394">
        <v>2658.24</v>
      </c>
      <c r="BM394">
        <v>20</v>
      </c>
      <c r="BN394">
        <v>5825.11</v>
      </c>
      <c r="BO394">
        <v>17</v>
      </c>
      <c r="BP394">
        <v>5136.0200000000004</v>
      </c>
      <c r="BQ394">
        <v>11</v>
      </c>
      <c r="BR394">
        <v>2401.6799999999998</v>
      </c>
      <c r="BS394">
        <v>19</v>
      </c>
      <c r="BT394">
        <v>2930.93</v>
      </c>
      <c r="BU394">
        <v>14</v>
      </c>
      <c r="BV394">
        <v>1646.34</v>
      </c>
      <c r="BW394">
        <v>20</v>
      </c>
      <c r="BX394">
        <v>4111.33</v>
      </c>
      <c r="BY394">
        <v>15</v>
      </c>
      <c r="BZ394">
        <v>7416.79</v>
      </c>
      <c r="CA394">
        <v>21</v>
      </c>
      <c r="CB394">
        <v>3525.61</v>
      </c>
      <c r="CC394">
        <v>12</v>
      </c>
      <c r="CD394">
        <v>6520.6</v>
      </c>
      <c r="CE394">
        <v>18</v>
      </c>
      <c r="CF394">
        <v>4623.13</v>
      </c>
      <c r="CG394">
        <v>14</v>
      </c>
      <c r="CH394">
        <v>5809.02</v>
      </c>
      <c r="CI394">
        <v>16</v>
      </c>
      <c r="CJ394">
        <v>1945.22</v>
      </c>
      <c r="CK394">
        <v>18</v>
      </c>
      <c r="CL394">
        <v>4483.83</v>
      </c>
      <c r="CM394">
        <v>17</v>
      </c>
      <c r="CN394">
        <v>6177.89</v>
      </c>
      <c r="CO394">
        <v>12</v>
      </c>
      <c r="CP394">
        <v>7218.55</v>
      </c>
      <c r="CQ394">
        <v>12</v>
      </c>
      <c r="CR394">
        <v>3631.74</v>
      </c>
      <c r="CS394">
        <v>16</v>
      </c>
      <c r="CT394">
        <v>6815.51</v>
      </c>
      <c r="CU394">
        <v>15</v>
      </c>
      <c r="CV394">
        <v>4962.93</v>
      </c>
      <c r="CW394">
        <v>14</v>
      </c>
      <c r="CX394">
        <v>2978.36</v>
      </c>
      <c r="CY394">
        <v>20</v>
      </c>
      <c r="CZ394">
        <v>1362.99</v>
      </c>
      <c r="DA394">
        <v>11</v>
      </c>
      <c r="DB394">
        <v>3.74</v>
      </c>
      <c r="DC394">
        <v>59246.46</v>
      </c>
      <c r="DD394">
        <v>846</v>
      </c>
    </row>
    <row r="395" spans="1:108">
      <c r="A395">
        <v>56858</v>
      </c>
      <c r="B395" t="s">
        <v>141</v>
      </c>
      <c r="C395" t="s">
        <v>9</v>
      </c>
      <c r="D395">
        <v>10980.23</v>
      </c>
      <c r="E395">
        <v>2051.92</v>
      </c>
      <c r="F395">
        <v>5681.58</v>
      </c>
      <c r="G395">
        <v>16</v>
      </c>
      <c r="H395">
        <v>1660.98</v>
      </c>
      <c r="I395">
        <v>16</v>
      </c>
      <c r="J395">
        <v>3515.76</v>
      </c>
      <c r="K395">
        <v>17</v>
      </c>
      <c r="L395">
        <v>6213.01</v>
      </c>
      <c r="M395">
        <v>16</v>
      </c>
      <c r="N395">
        <v>4044.18</v>
      </c>
      <c r="O395">
        <v>18</v>
      </c>
      <c r="P395">
        <v>3510.68</v>
      </c>
      <c r="Q395">
        <v>18</v>
      </c>
      <c r="R395">
        <v>4393.8999999999996</v>
      </c>
      <c r="S395">
        <v>24</v>
      </c>
      <c r="T395">
        <v>1921.53</v>
      </c>
      <c r="U395">
        <v>17</v>
      </c>
      <c r="V395">
        <v>5155.21</v>
      </c>
      <c r="W395">
        <v>18</v>
      </c>
      <c r="X395">
        <v>2833.5</v>
      </c>
      <c r="Y395">
        <v>21</v>
      </c>
      <c r="Z395">
        <v>3832.28</v>
      </c>
      <c r="AA395">
        <v>11</v>
      </c>
      <c r="AB395">
        <v>6484.13</v>
      </c>
      <c r="AC395">
        <v>25</v>
      </c>
      <c r="AD395">
        <v>2979.5</v>
      </c>
      <c r="AE395">
        <v>29</v>
      </c>
      <c r="AF395">
        <v>3392.6</v>
      </c>
      <c r="AG395">
        <v>13</v>
      </c>
      <c r="AH395">
        <v>6712.84</v>
      </c>
      <c r="AI395">
        <v>16</v>
      </c>
      <c r="AJ395">
        <v>4281.12</v>
      </c>
      <c r="AK395">
        <v>13</v>
      </c>
      <c r="AL395">
        <v>1980.19</v>
      </c>
      <c r="AM395">
        <v>21</v>
      </c>
      <c r="AN395">
        <v>5614.4</v>
      </c>
      <c r="AO395">
        <v>22</v>
      </c>
      <c r="AP395">
        <v>1268.3499999999999</v>
      </c>
      <c r="AQ395">
        <v>14</v>
      </c>
      <c r="AR395">
        <v>4715.96</v>
      </c>
      <c r="AS395">
        <v>12</v>
      </c>
      <c r="AT395">
        <v>7252.3</v>
      </c>
      <c r="AU395">
        <v>24</v>
      </c>
      <c r="AV395">
        <v>5465.35</v>
      </c>
      <c r="AW395">
        <v>20</v>
      </c>
      <c r="AX395">
        <v>6496.33</v>
      </c>
      <c r="AY395">
        <v>10</v>
      </c>
      <c r="AZ395">
        <v>2425.73</v>
      </c>
      <c r="BA395">
        <v>21</v>
      </c>
      <c r="BB395">
        <v>6170.62</v>
      </c>
      <c r="BC395">
        <v>15</v>
      </c>
      <c r="BD395">
        <v>3263.72</v>
      </c>
      <c r="BE395">
        <v>20</v>
      </c>
      <c r="BF395">
        <v>1441.74</v>
      </c>
      <c r="BG395">
        <v>16</v>
      </c>
      <c r="BH395">
        <v>1777.61</v>
      </c>
      <c r="BI395">
        <v>13</v>
      </c>
      <c r="BJ395">
        <v>4606.97</v>
      </c>
      <c r="BK395">
        <v>18</v>
      </c>
      <c r="BL395">
        <v>4086.64</v>
      </c>
      <c r="BM395">
        <v>20</v>
      </c>
      <c r="BN395">
        <v>3239.98</v>
      </c>
      <c r="BO395">
        <v>17</v>
      </c>
      <c r="BP395">
        <v>5985.78</v>
      </c>
      <c r="BQ395">
        <v>11</v>
      </c>
      <c r="BR395">
        <v>5556.5</v>
      </c>
      <c r="BS395">
        <v>19</v>
      </c>
      <c r="BT395">
        <v>6479.48</v>
      </c>
      <c r="BU395">
        <v>14</v>
      </c>
      <c r="BV395">
        <v>4418.5</v>
      </c>
      <c r="BW395">
        <v>20</v>
      </c>
      <c r="BX395">
        <v>3577.33</v>
      </c>
      <c r="BY395">
        <v>15</v>
      </c>
      <c r="BZ395">
        <v>2559.36</v>
      </c>
      <c r="CA395">
        <v>21</v>
      </c>
      <c r="CB395">
        <v>6777.85</v>
      </c>
      <c r="CC395">
        <v>12</v>
      </c>
      <c r="CD395">
        <v>1622.17</v>
      </c>
      <c r="CE395">
        <v>18</v>
      </c>
      <c r="CF395">
        <v>4875.62</v>
      </c>
      <c r="CG395">
        <v>14</v>
      </c>
      <c r="CH395">
        <v>5000.3500000000004</v>
      </c>
      <c r="CI395">
        <v>16</v>
      </c>
      <c r="CJ395">
        <v>5769.13</v>
      </c>
      <c r="CK395">
        <v>18</v>
      </c>
      <c r="CL395">
        <v>2573.19</v>
      </c>
      <c r="CM395">
        <v>17</v>
      </c>
      <c r="CN395">
        <v>4465.47</v>
      </c>
      <c r="CO395">
        <v>12</v>
      </c>
      <c r="CP395">
        <v>4017.42</v>
      </c>
      <c r="CQ395">
        <v>12</v>
      </c>
      <c r="CR395">
        <v>1370.96</v>
      </c>
      <c r="CS395">
        <v>16</v>
      </c>
      <c r="CT395">
        <v>3111.75</v>
      </c>
      <c r="CU395">
        <v>15</v>
      </c>
      <c r="CV395">
        <v>3609.5</v>
      </c>
      <c r="CW395">
        <v>14</v>
      </c>
      <c r="CX395">
        <v>2052.94</v>
      </c>
      <c r="CY395">
        <v>20</v>
      </c>
      <c r="CZ395">
        <v>5253.13</v>
      </c>
      <c r="DA395">
        <v>11</v>
      </c>
      <c r="DB395">
        <v>3.45</v>
      </c>
      <c r="DC395">
        <v>55229.49</v>
      </c>
      <c r="DD395">
        <v>846</v>
      </c>
    </row>
    <row r="396" spans="1:108">
      <c r="A396">
        <v>56858</v>
      </c>
      <c r="B396" t="s">
        <v>141</v>
      </c>
      <c r="C396" t="s">
        <v>9</v>
      </c>
      <c r="D396">
        <v>11152.18</v>
      </c>
      <c r="E396">
        <v>2049.66</v>
      </c>
      <c r="F396">
        <v>2485.3200000000002</v>
      </c>
      <c r="G396">
        <v>16</v>
      </c>
      <c r="H396">
        <v>1475.62</v>
      </c>
      <c r="I396">
        <v>16</v>
      </c>
      <c r="J396">
        <v>3863.43</v>
      </c>
      <c r="K396">
        <v>17</v>
      </c>
      <c r="L396">
        <v>5018.05</v>
      </c>
      <c r="M396">
        <v>16</v>
      </c>
      <c r="N396">
        <v>3553.05</v>
      </c>
      <c r="O396">
        <v>18</v>
      </c>
      <c r="P396">
        <v>3567.44</v>
      </c>
      <c r="Q396">
        <v>18</v>
      </c>
      <c r="R396">
        <v>5806.55</v>
      </c>
      <c r="S396">
        <v>24</v>
      </c>
      <c r="T396">
        <v>1888.37</v>
      </c>
      <c r="U396">
        <v>17</v>
      </c>
      <c r="V396">
        <v>4647.25</v>
      </c>
      <c r="W396">
        <v>18</v>
      </c>
      <c r="X396">
        <v>3333.6</v>
      </c>
      <c r="Y396">
        <v>21</v>
      </c>
      <c r="Z396">
        <v>3819.51</v>
      </c>
      <c r="AA396">
        <v>11</v>
      </c>
      <c r="AB396">
        <v>6208.52</v>
      </c>
      <c r="AC396">
        <v>25</v>
      </c>
      <c r="AD396">
        <v>1895.37</v>
      </c>
      <c r="AE396">
        <v>29</v>
      </c>
      <c r="AF396">
        <v>6633.6</v>
      </c>
      <c r="AG396">
        <v>13</v>
      </c>
      <c r="AH396">
        <v>3521.39</v>
      </c>
      <c r="AI396">
        <v>16</v>
      </c>
      <c r="AJ396">
        <v>6993.44</v>
      </c>
      <c r="AK396">
        <v>13</v>
      </c>
      <c r="AL396">
        <v>2541.0300000000002</v>
      </c>
      <c r="AM396">
        <v>21</v>
      </c>
      <c r="AN396">
        <v>4689.79</v>
      </c>
      <c r="AO396">
        <v>22</v>
      </c>
      <c r="AP396">
        <v>5327.38</v>
      </c>
      <c r="AQ396">
        <v>14</v>
      </c>
      <c r="AR396">
        <v>2963.91</v>
      </c>
      <c r="AS396">
        <v>12</v>
      </c>
      <c r="AT396">
        <v>5401.73</v>
      </c>
      <c r="AU396">
        <v>24</v>
      </c>
      <c r="AV396">
        <v>4080.87</v>
      </c>
      <c r="AW396">
        <v>20</v>
      </c>
      <c r="AX396">
        <v>7238.94</v>
      </c>
      <c r="AY396">
        <v>10</v>
      </c>
      <c r="AZ396">
        <v>6809.56</v>
      </c>
      <c r="BA396">
        <v>21</v>
      </c>
      <c r="BB396">
        <v>1365.52</v>
      </c>
      <c r="BC396">
        <v>15</v>
      </c>
      <c r="BD396">
        <v>3380.81</v>
      </c>
      <c r="BE396">
        <v>20</v>
      </c>
      <c r="BF396">
        <v>2507.2199999999998</v>
      </c>
      <c r="BG396">
        <v>16</v>
      </c>
      <c r="BH396">
        <v>4555.34</v>
      </c>
      <c r="BI396">
        <v>13</v>
      </c>
      <c r="BJ396">
        <v>2140</v>
      </c>
      <c r="BK396">
        <v>18</v>
      </c>
      <c r="BL396">
        <v>6247.04</v>
      </c>
      <c r="BM396">
        <v>20</v>
      </c>
      <c r="BN396">
        <v>5941.04</v>
      </c>
      <c r="BO396">
        <v>17</v>
      </c>
      <c r="BP396">
        <v>4119.5200000000004</v>
      </c>
      <c r="BQ396">
        <v>11</v>
      </c>
      <c r="BR396">
        <v>2529.69</v>
      </c>
      <c r="BS396">
        <v>19</v>
      </c>
      <c r="BT396">
        <v>3157.08</v>
      </c>
      <c r="BU396">
        <v>14</v>
      </c>
      <c r="BV396">
        <v>4867.41</v>
      </c>
      <c r="BW396">
        <v>20</v>
      </c>
      <c r="BX396">
        <v>3617.54</v>
      </c>
      <c r="BY396">
        <v>15</v>
      </c>
      <c r="BZ396">
        <v>6432.73</v>
      </c>
      <c r="CA396">
        <v>21</v>
      </c>
      <c r="CB396">
        <v>5191.78</v>
      </c>
      <c r="CC396">
        <v>12</v>
      </c>
      <c r="CD396">
        <v>1962.3</v>
      </c>
      <c r="CE396">
        <v>18</v>
      </c>
      <c r="CF396">
        <v>1224.06</v>
      </c>
      <c r="CG396">
        <v>14</v>
      </c>
      <c r="CH396">
        <v>2663.18</v>
      </c>
      <c r="CI396">
        <v>16</v>
      </c>
      <c r="CJ396">
        <v>3253.08</v>
      </c>
      <c r="CK396">
        <v>18</v>
      </c>
      <c r="CL396">
        <v>4335.97</v>
      </c>
      <c r="CM396">
        <v>17</v>
      </c>
      <c r="CN396">
        <v>3642.1</v>
      </c>
      <c r="CO396">
        <v>12</v>
      </c>
      <c r="CP396">
        <v>5794</v>
      </c>
      <c r="CQ396">
        <v>12</v>
      </c>
      <c r="CR396">
        <v>1569.02</v>
      </c>
      <c r="CS396">
        <v>16</v>
      </c>
      <c r="CT396">
        <v>4915.09</v>
      </c>
      <c r="CU396">
        <v>15</v>
      </c>
      <c r="CV396">
        <v>5987.73</v>
      </c>
      <c r="CW396">
        <v>14</v>
      </c>
      <c r="CX396">
        <v>2007.12</v>
      </c>
      <c r="CY396">
        <v>20</v>
      </c>
      <c r="CZ396">
        <v>5301.35</v>
      </c>
      <c r="DA396">
        <v>11</v>
      </c>
      <c r="DB396">
        <v>5.4</v>
      </c>
      <c r="DC396">
        <v>55022.69</v>
      </c>
      <c r="DD396">
        <v>846</v>
      </c>
    </row>
    <row r="400" spans="1:108">
      <c r="A400" t="s">
        <v>2</v>
      </c>
      <c r="B400" t="s">
        <v>1</v>
      </c>
      <c r="C400" t="s">
        <v>3</v>
      </c>
      <c r="D400" t="s">
        <v>4</v>
      </c>
      <c r="E400" t="s">
        <v>5</v>
      </c>
    </row>
    <row r="401" spans="1:108">
      <c r="A401">
        <v>36709</v>
      </c>
      <c r="B401" t="s">
        <v>144</v>
      </c>
      <c r="C401" t="s">
        <v>9</v>
      </c>
      <c r="D401">
        <v>11197.16</v>
      </c>
      <c r="E401">
        <v>2033.71</v>
      </c>
      <c r="F401">
        <v>1028.25</v>
      </c>
      <c r="G401">
        <v>12</v>
      </c>
      <c r="H401">
        <v>1999.29</v>
      </c>
      <c r="I401">
        <v>13</v>
      </c>
      <c r="J401">
        <v>2668.21</v>
      </c>
      <c r="K401">
        <v>12</v>
      </c>
      <c r="L401">
        <v>4186.8</v>
      </c>
      <c r="M401">
        <v>9</v>
      </c>
      <c r="N401">
        <v>1713.95</v>
      </c>
      <c r="O401">
        <v>13</v>
      </c>
      <c r="P401">
        <v>1680.47</v>
      </c>
      <c r="Q401">
        <v>14</v>
      </c>
      <c r="R401">
        <v>3897.84</v>
      </c>
      <c r="S401">
        <v>17</v>
      </c>
      <c r="T401">
        <v>1241.29</v>
      </c>
      <c r="U401">
        <v>11</v>
      </c>
      <c r="V401">
        <v>2399.6999999999998</v>
      </c>
      <c r="W401">
        <v>8</v>
      </c>
      <c r="X401">
        <v>3357.87</v>
      </c>
      <c r="Y401">
        <v>19</v>
      </c>
      <c r="Z401">
        <v>4509.99</v>
      </c>
      <c r="AA401">
        <v>16</v>
      </c>
      <c r="AB401">
        <v>4730.1000000000004</v>
      </c>
      <c r="AC401">
        <v>9</v>
      </c>
      <c r="AD401">
        <v>1984.96</v>
      </c>
      <c r="AE401">
        <v>14</v>
      </c>
      <c r="AF401">
        <v>3138.26</v>
      </c>
      <c r="AG401">
        <v>8</v>
      </c>
      <c r="AH401">
        <v>3903.65</v>
      </c>
      <c r="AI401">
        <v>20</v>
      </c>
      <c r="AJ401">
        <v>4922.72</v>
      </c>
      <c r="AK401">
        <v>12</v>
      </c>
      <c r="AL401">
        <v>2880.11</v>
      </c>
      <c r="AM401">
        <v>13</v>
      </c>
      <c r="AN401">
        <v>1119.3699999999999</v>
      </c>
      <c r="AO401">
        <v>9</v>
      </c>
      <c r="AP401">
        <v>1352.33</v>
      </c>
      <c r="AQ401">
        <v>14</v>
      </c>
      <c r="AR401">
        <v>2527.37</v>
      </c>
      <c r="AS401">
        <v>10</v>
      </c>
      <c r="AT401">
        <v>2340.11</v>
      </c>
      <c r="AU401">
        <v>13</v>
      </c>
      <c r="AV401">
        <v>2987.08</v>
      </c>
      <c r="AW401">
        <v>9</v>
      </c>
      <c r="AX401">
        <v>4715.71</v>
      </c>
      <c r="AY401">
        <v>16</v>
      </c>
      <c r="AZ401">
        <v>4917.42</v>
      </c>
      <c r="BA401">
        <v>9</v>
      </c>
      <c r="BB401">
        <v>2596</v>
      </c>
      <c r="BC401">
        <v>11</v>
      </c>
      <c r="BD401">
        <v>1500.13</v>
      </c>
      <c r="BE401">
        <v>14</v>
      </c>
      <c r="BF401">
        <v>4199.8599999999997</v>
      </c>
      <c r="BG401">
        <v>14</v>
      </c>
      <c r="BH401">
        <v>1795.93</v>
      </c>
      <c r="BI401">
        <v>16</v>
      </c>
      <c r="BJ401">
        <v>3535.2</v>
      </c>
      <c r="BK401">
        <v>13</v>
      </c>
      <c r="BL401">
        <v>3822.17</v>
      </c>
      <c r="BM401">
        <v>9</v>
      </c>
      <c r="BN401">
        <v>1780.61</v>
      </c>
      <c r="BO401">
        <v>11</v>
      </c>
      <c r="BP401">
        <v>2333.64</v>
      </c>
      <c r="BQ401">
        <v>8</v>
      </c>
      <c r="BR401">
        <v>5710.56</v>
      </c>
      <c r="BS401">
        <v>20</v>
      </c>
      <c r="BT401">
        <v>4561.41</v>
      </c>
      <c r="BU401">
        <v>20</v>
      </c>
      <c r="BV401">
        <v>1450.71</v>
      </c>
      <c r="BW401">
        <v>17</v>
      </c>
      <c r="BX401">
        <v>2562.42</v>
      </c>
      <c r="BY401">
        <v>8</v>
      </c>
      <c r="BZ401">
        <v>3859.1</v>
      </c>
      <c r="CA401">
        <v>17</v>
      </c>
      <c r="CB401">
        <v>5261.76</v>
      </c>
      <c r="CC401">
        <v>15</v>
      </c>
      <c r="CD401">
        <v>3229</v>
      </c>
      <c r="CE401">
        <v>17</v>
      </c>
      <c r="CF401">
        <v>2110.9</v>
      </c>
      <c r="CG401">
        <v>9</v>
      </c>
      <c r="CH401">
        <v>3451.07</v>
      </c>
      <c r="CI401">
        <v>14</v>
      </c>
      <c r="CJ401">
        <v>2339.3200000000002</v>
      </c>
      <c r="CK401">
        <v>11</v>
      </c>
      <c r="CL401">
        <v>2845.41</v>
      </c>
      <c r="CM401">
        <v>6</v>
      </c>
      <c r="CN401">
        <v>4831.66</v>
      </c>
      <c r="CO401">
        <v>13</v>
      </c>
      <c r="CP401">
        <v>4155.1400000000003</v>
      </c>
      <c r="CQ401">
        <v>13</v>
      </c>
      <c r="CR401">
        <v>1954.3</v>
      </c>
      <c r="CS401">
        <v>18</v>
      </c>
      <c r="CT401">
        <v>3796.18</v>
      </c>
      <c r="CU401">
        <v>12</v>
      </c>
      <c r="CV401">
        <v>4522.51</v>
      </c>
      <c r="CW401">
        <v>11</v>
      </c>
      <c r="CX401">
        <v>2655.16</v>
      </c>
      <c r="CY401">
        <v>8</v>
      </c>
      <c r="CZ401">
        <v>1416.3</v>
      </c>
      <c r="DA401">
        <v>15</v>
      </c>
      <c r="DB401">
        <v>4.84</v>
      </c>
      <c r="DC401">
        <v>46859.92</v>
      </c>
      <c r="DD401">
        <v>640</v>
      </c>
    </row>
    <row r="402" spans="1:108">
      <c r="A402">
        <v>36709</v>
      </c>
      <c r="B402" t="s">
        <v>144</v>
      </c>
      <c r="C402" t="s">
        <v>9</v>
      </c>
      <c r="D402">
        <v>11547.54</v>
      </c>
      <c r="E402">
        <v>2060.94</v>
      </c>
      <c r="F402">
        <v>1053.97</v>
      </c>
      <c r="G402">
        <v>12</v>
      </c>
      <c r="H402">
        <v>1379.02</v>
      </c>
      <c r="I402">
        <v>13</v>
      </c>
      <c r="J402">
        <v>4391.87</v>
      </c>
      <c r="K402">
        <v>12</v>
      </c>
      <c r="L402">
        <v>4099.0200000000004</v>
      </c>
      <c r="M402">
        <v>9</v>
      </c>
      <c r="N402">
        <v>1790.92</v>
      </c>
      <c r="O402">
        <v>13</v>
      </c>
      <c r="P402">
        <v>2442.6799999999998</v>
      </c>
      <c r="Q402">
        <v>14</v>
      </c>
      <c r="R402">
        <v>3261</v>
      </c>
      <c r="S402">
        <v>17</v>
      </c>
      <c r="T402">
        <v>3614.23</v>
      </c>
      <c r="U402">
        <v>11</v>
      </c>
      <c r="V402">
        <v>2613.54</v>
      </c>
      <c r="W402">
        <v>8</v>
      </c>
      <c r="X402">
        <v>2333.8200000000002</v>
      </c>
      <c r="Y402">
        <v>19</v>
      </c>
      <c r="Z402">
        <v>5316.68</v>
      </c>
      <c r="AA402">
        <v>16</v>
      </c>
      <c r="AB402">
        <v>4361.26</v>
      </c>
      <c r="AC402">
        <v>9</v>
      </c>
      <c r="AD402">
        <v>1974.89</v>
      </c>
      <c r="AE402">
        <v>14</v>
      </c>
      <c r="AF402">
        <v>4592.6400000000003</v>
      </c>
      <c r="AG402">
        <v>8</v>
      </c>
      <c r="AH402">
        <v>3678.09</v>
      </c>
      <c r="AI402">
        <v>20</v>
      </c>
      <c r="AJ402">
        <v>2956.89</v>
      </c>
      <c r="AK402">
        <v>12</v>
      </c>
      <c r="AL402">
        <v>2565.2600000000002</v>
      </c>
      <c r="AM402">
        <v>13</v>
      </c>
      <c r="AN402">
        <v>4984.76</v>
      </c>
      <c r="AO402">
        <v>9</v>
      </c>
      <c r="AP402">
        <v>1586.66</v>
      </c>
      <c r="AQ402">
        <v>14</v>
      </c>
      <c r="AR402">
        <v>4113.6899999999996</v>
      </c>
      <c r="AS402">
        <v>10</v>
      </c>
      <c r="AT402">
        <v>3115.09</v>
      </c>
      <c r="AU402">
        <v>13</v>
      </c>
      <c r="AV402">
        <v>3940.61</v>
      </c>
      <c r="AW402">
        <v>9</v>
      </c>
      <c r="AX402">
        <v>4717.57</v>
      </c>
      <c r="AY402">
        <v>16</v>
      </c>
      <c r="AZ402">
        <v>4195.5200000000004</v>
      </c>
      <c r="BA402">
        <v>9</v>
      </c>
      <c r="BB402">
        <v>2478.63</v>
      </c>
      <c r="BC402">
        <v>11</v>
      </c>
      <c r="BD402">
        <v>1647.52</v>
      </c>
      <c r="BE402">
        <v>14</v>
      </c>
      <c r="BF402">
        <v>1221.28</v>
      </c>
      <c r="BG402">
        <v>14</v>
      </c>
      <c r="BH402">
        <v>3524.82</v>
      </c>
      <c r="BI402">
        <v>16</v>
      </c>
      <c r="BJ402">
        <v>2121.7199999999998</v>
      </c>
      <c r="BK402">
        <v>13</v>
      </c>
      <c r="BL402">
        <v>3909.87</v>
      </c>
      <c r="BM402">
        <v>9</v>
      </c>
      <c r="BN402">
        <v>5686.93</v>
      </c>
      <c r="BO402">
        <v>11</v>
      </c>
      <c r="BP402">
        <v>4447.8100000000004</v>
      </c>
      <c r="BQ402">
        <v>8</v>
      </c>
      <c r="BR402">
        <v>1738.24</v>
      </c>
      <c r="BS402">
        <v>20</v>
      </c>
      <c r="BT402">
        <v>3771.67</v>
      </c>
      <c r="BU402">
        <v>20</v>
      </c>
      <c r="BV402">
        <v>2380.63</v>
      </c>
      <c r="BW402">
        <v>17</v>
      </c>
      <c r="BX402">
        <v>4160.8900000000003</v>
      </c>
      <c r="BY402">
        <v>8</v>
      </c>
      <c r="BZ402">
        <v>3060.05</v>
      </c>
      <c r="CA402">
        <v>17</v>
      </c>
      <c r="CB402">
        <v>5008.4799999999996</v>
      </c>
      <c r="CC402">
        <v>15</v>
      </c>
      <c r="CD402">
        <v>5418.46</v>
      </c>
      <c r="CE402">
        <v>17</v>
      </c>
      <c r="CF402">
        <v>1139.9000000000001</v>
      </c>
      <c r="CG402">
        <v>9</v>
      </c>
      <c r="CH402">
        <v>1380.32</v>
      </c>
      <c r="CI402">
        <v>14</v>
      </c>
      <c r="CJ402">
        <v>2334.29</v>
      </c>
      <c r="CK402">
        <v>11</v>
      </c>
      <c r="CL402">
        <v>3308.06</v>
      </c>
      <c r="CM402">
        <v>6</v>
      </c>
      <c r="CN402">
        <v>4568.2299999999996</v>
      </c>
      <c r="CO402">
        <v>13</v>
      </c>
      <c r="CP402">
        <v>4236</v>
      </c>
      <c r="CQ402">
        <v>13</v>
      </c>
      <c r="CR402">
        <v>2950.45</v>
      </c>
      <c r="CS402">
        <v>18</v>
      </c>
      <c r="CT402">
        <v>3547.09</v>
      </c>
      <c r="CU402">
        <v>12</v>
      </c>
      <c r="CV402">
        <v>4057.8</v>
      </c>
      <c r="CW402">
        <v>11</v>
      </c>
      <c r="CX402">
        <v>1221.94</v>
      </c>
      <c r="CY402">
        <v>8</v>
      </c>
      <c r="CZ402">
        <v>1966.75</v>
      </c>
      <c r="DA402">
        <v>15</v>
      </c>
      <c r="DB402">
        <v>3.1</v>
      </c>
      <c r="DC402">
        <v>47676.85</v>
      </c>
      <c r="DD402">
        <v>640</v>
      </c>
    </row>
    <row r="403" spans="1:108">
      <c r="A403">
        <v>36709</v>
      </c>
      <c r="B403" t="s">
        <v>144</v>
      </c>
      <c r="C403" t="s">
        <v>9</v>
      </c>
      <c r="D403">
        <v>11155.26</v>
      </c>
      <c r="E403">
        <v>2044.84</v>
      </c>
      <c r="F403">
        <v>1105.18</v>
      </c>
      <c r="G403">
        <v>12</v>
      </c>
      <c r="H403">
        <v>1271.29</v>
      </c>
      <c r="I403">
        <v>13</v>
      </c>
      <c r="J403">
        <v>3338.83</v>
      </c>
      <c r="K403">
        <v>12</v>
      </c>
      <c r="L403">
        <v>3724.28</v>
      </c>
      <c r="M403">
        <v>9</v>
      </c>
      <c r="N403">
        <v>1943.04</v>
      </c>
      <c r="O403">
        <v>13</v>
      </c>
      <c r="P403">
        <v>1835.69</v>
      </c>
      <c r="Q403">
        <v>14</v>
      </c>
      <c r="R403">
        <v>4368.5600000000004</v>
      </c>
      <c r="S403">
        <v>17</v>
      </c>
      <c r="T403">
        <v>3065.46</v>
      </c>
      <c r="U403">
        <v>11</v>
      </c>
      <c r="V403">
        <v>2679.38</v>
      </c>
      <c r="W403">
        <v>8</v>
      </c>
      <c r="X403">
        <v>2306</v>
      </c>
      <c r="Y403">
        <v>19</v>
      </c>
      <c r="Z403">
        <v>3877.07</v>
      </c>
      <c r="AA403">
        <v>16</v>
      </c>
      <c r="AB403">
        <v>3255.6</v>
      </c>
      <c r="AC403">
        <v>9</v>
      </c>
      <c r="AD403">
        <v>4714.01</v>
      </c>
      <c r="AE403">
        <v>14</v>
      </c>
      <c r="AF403">
        <v>4871.2299999999996</v>
      </c>
      <c r="AG403">
        <v>8</v>
      </c>
      <c r="AH403">
        <v>2630.31</v>
      </c>
      <c r="AI403">
        <v>20</v>
      </c>
      <c r="AJ403">
        <v>4305.2</v>
      </c>
      <c r="AK403">
        <v>12</v>
      </c>
      <c r="AL403">
        <v>1242.51</v>
      </c>
      <c r="AM403">
        <v>13</v>
      </c>
      <c r="AN403">
        <v>3018.16</v>
      </c>
      <c r="AO403">
        <v>9</v>
      </c>
      <c r="AP403">
        <v>1628.52</v>
      </c>
      <c r="AQ403">
        <v>14</v>
      </c>
      <c r="AR403">
        <v>1906.43</v>
      </c>
      <c r="AS403">
        <v>10</v>
      </c>
      <c r="AT403">
        <v>4484.46</v>
      </c>
      <c r="AU403">
        <v>13</v>
      </c>
      <c r="AV403">
        <v>2485.96</v>
      </c>
      <c r="AW403">
        <v>9</v>
      </c>
      <c r="AX403">
        <v>4941.16</v>
      </c>
      <c r="AY403">
        <v>16</v>
      </c>
      <c r="AZ403">
        <v>4145.21</v>
      </c>
      <c r="BA403">
        <v>9</v>
      </c>
      <c r="BB403">
        <v>2171.96</v>
      </c>
      <c r="BC403">
        <v>11</v>
      </c>
      <c r="BD403">
        <v>3492.13</v>
      </c>
      <c r="BE403">
        <v>14</v>
      </c>
      <c r="BF403">
        <v>1495.46</v>
      </c>
      <c r="BG403">
        <v>14</v>
      </c>
      <c r="BH403">
        <v>1874.49</v>
      </c>
      <c r="BI403">
        <v>16</v>
      </c>
      <c r="BJ403">
        <v>3001.8</v>
      </c>
      <c r="BK403">
        <v>13</v>
      </c>
      <c r="BL403">
        <v>3763.37</v>
      </c>
      <c r="BM403">
        <v>9</v>
      </c>
      <c r="BN403">
        <v>5137.57</v>
      </c>
      <c r="BO403">
        <v>11</v>
      </c>
      <c r="BP403">
        <v>3936.81</v>
      </c>
      <c r="BQ403">
        <v>8</v>
      </c>
      <c r="BR403">
        <v>1823.53</v>
      </c>
      <c r="BS403">
        <v>20</v>
      </c>
      <c r="BT403">
        <v>3685.73</v>
      </c>
      <c r="BU403">
        <v>20</v>
      </c>
      <c r="BV403">
        <v>4807.8500000000004</v>
      </c>
      <c r="BW403">
        <v>17</v>
      </c>
      <c r="BX403">
        <v>4214.45</v>
      </c>
      <c r="BY403">
        <v>8</v>
      </c>
      <c r="BZ403">
        <v>2870.46</v>
      </c>
      <c r="CA403">
        <v>17</v>
      </c>
      <c r="CB403">
        <v>2383.8200000000002</v>
      </c>
      <c r="CC403">
        <v>15</v>
      </c>
      <c r="CD403">
        <v>5595.22</v>
      </c>
      <c r="CE403">
        <v>17</v>
      </c>
      <c r="CF403">
        <v>1032.81</v>
      </c>
      <c r="CG403">
        <v>9</v>
      </c>
      <c r="CH403">
        <v>3364.96</v>
      </c>
      <c r="CI403">
        <v>14</v>
      </c>
      <c r="CJ403">
        <v>2538.63</v>
      </c>
      <c r="CK403">
        <v>11</v>
      </c>
      <c r="CL403">
        <v>2191.2600000000002</v>
      </c>
      <c r="CM403">
        <v>6</v>
      </c>
      <c r="CN403">
        <v>1386</v>
      </c>
      <c r="CO403">
        <v>13</v>
      </c>
      <c r="CP403">
        <v>3718.04</v>
      </c>
      <c r="CQ403">
        <v>13</v>
      </c>
      <c r="CR403">
        <v>1922.97</v>
      </c>
      <c r="CS403">
        <v>18</v>
      </c>
      <c r="CT403">
        <v>4703.8</v>
      </c>
      <c r="CU403">
        <v>12</v>
      </c>
      <c r="CV403">
        <v>5011.33</v>
      </c>
      <c r="CW403">
        <v>11</v>
      </c>
      <c r="CX403">
        <v>2786.04</v>
      </c>
      <c r="CY403">
        <v>8</v>
      </c>
      <c r="CZ403">
        <v>4375.07</v>
      </c>
      <c r="DA403">
        <v>15</v>
      </c>
      <c r="DB403">
        <v>4.3</v>
      </c>
      <c r="DC403">
        <v>46978.06</v>
      </c>
      <c r="DD403">
        <v>640</v>
      </c>
    </row>
    <row r="407" spans="1:108">
      <c r="A407" t="s">
        <v>2</v>
      </c>
      <c r="B407" t="s">
        <v>1</v>
      </c>
      <c r="C407" t="s">
        <v>3</v>
      </c>
      <c r="D407" t="s">
        <v>4</v>
      </c>
      <c r="E407" t="s">
        <v>5</v>
      </c>
    </row>
    <row r="408" spans="1:108">
      <c r="A408">
        <v>36684</v>
      </c>
      <c r="B408" t="s">
        <v>147</v>
      </c>
      <c r="C408" t="s">
        <v>9</v>
      </c>
      <c r="D408">
        <v>11323.74</v>
      </c>
      <c r="E408">
        <v>1994.74</v>
      </c>
      <c r="F408">
        <v>1102.7</v>
      </c>
      <c r="G408">
        <v>6</v>
      </c>
      <c r="H408">
        <v>1225.76</v>
      </c>
      <c r="I408">
        <v>6</v>
      </c>
      <c r="J408">
        <v>1780.1</v>
      </c>
      <c r="K408">
        <v>5</v>
      </c>
      <c r="L408">
        <v>1818.36</v>
      </c>
      <c r="M408">
        <v>6</v>
      </c>
      <c r="N408">
        <v>902.73</v>
      </c>
      <c r="O408">
        <v>7</v>
      </c>
      <c r="P408">
        <v>883.83</v>
      </c>
      <c r="Q408">
        <v>7</v>
      </c>
      <c r="R408">
        <v>1975.28</v>
      </c>
      <c r="S408">
        <v>8</v>
      </c>
      <c r="T408">
        <v>1390.74</v>
      </c>
      <c r="U408">
        <v>4</v>
      </c>
      <c r="V408">
        <v>1002.9</v>
      </c>
      <c r="W408">
        <v>3</v>
      </c>
      <c r="X408">
        <v>1099.99</v>
      </c>
      <c r="Y408">
        <v>5</v>
      </c>
      <c r="Z408">
        <v>1500.11</v>
      </c>
      <c r="AA408">
        <v>6</v>
      </c>
      <c r="AB408">
        <v>2453.4899999999998</v>
      </c>
      <c r="AC408">
        <v>8</v>
      </c>
      <c r="AD408">
        <v>1166.43</v>
      </c>
      <c r="AE408">
        <v>5</v>
      </c>
      <c r="AF408">
        <v>934.87</v>
      </c>
      <c r="AG408">
        <v>2</v>
      </c>
      <c r="AH408">
        <v>2217.63</v>
      </c>
      <c r="AI408">
        <v>7</v>
      </c>
      <c r="AJ408">
        <v>2242.84</v>
      </c>
      <c r="AK408">
        <v>7</v>
      </c>
      <c r="AL408">
        <v>844.93</v>
      </c>
      <c r="AM408">
        <v>3</v>
      </c>
      <c r="AN408">
        <v>1220.3499999999999</v>
      </c>
      <c r="AO408">
        <v>7</v>
      </c>
      <c r="AP408">
        <v>1108.6199999999999</v>
      </c>
      <c r="AQ408">
        <v>3</v>
      </c>
      <c r="AR408">
        <v>1963.92</v>
      </c>
      <c r="AS408">
        <v>11</v>
      </c>
      <c r="AT408">
        <v>1982.18</v>
      </c>
      <c r="AU408">
        <v>8</v>
      </c>
      <c r="AV408">
        <v>1738.25</v>
      </c>
      <c r="AW408">
        <v>7</v>
      </c>
      <c r="AX408">
        <v>2648.75</v>
      </c>
      <c r="AY408">
        <v>8</v>
      </c>
      <c r="AZ408">
        <v>2803.02</v>
      </c>
      <c r="BA408">
        <v>8</v>
      </c>
      <c r="BB408">
        <v>2176.5100000000002</v>
      </c>
      <c r="BC408">
        <v>5</v>
      </c>
      <c r="BD408">
        <v>2158.9</v>
      </c>
      <c r="BE408">
        <v>5</v>
      </c>
      <c r="BF408">
        <v>2487.15</v>
      </c>
      <c r="BG408">
        <v>7</v>
      </c>
      <c r="BH408">
        <v>1208.6300000000001</v>
      </c>
      <c r="BI408">
        <v>9</v>
      </c>
      <c r="BJ408">
        <v>1353.22</v>
      </c>
      <c r="BK408">
        <v>7</v>
      </c>
      <c r="BL408">
        <v>1174.31</v>
      </c>
      <c r="BM408">
        <v>5</v>
      </c>
      <c r="BN408">
        <v>2875.96</v>
      </c>
      <c r="BO408">
        <v>14</v>
      </c>
      <c r="BP408">
        <v>1470.4</v>
      </c>
      <c r="BQ408">
        <v>12</v>
      </c>
      <c r="BR408">
        <v>2405.7600000000002</v>
      </c>
      <c r="BS408">
        <v>8</v>
      </c>
      <c r="BT408">
        <v>1102.28</v>
      </c>
      <c r="BU408">
        <v>10</v>
      </c>
      <c r="BV408">
        <v>1621.81</v>
      </c>
      <c r="BW408">
        <v>3</v>
      </c>
      <c r="BX408">
        <v>1817.08</v>
      </c>
      <c r="BY408">
        <v>5</v>
      </c>
      <c r="BZ408">
        <v>1840.27</v>
      </c>
      <c r="CA408">
        <v>7</v>
      </c>
      <c r="CB408">
        <v>3094.02</v>
      </c>
      <c r="CC408">
        <v>9</v>
      </c>
      <c r="CD408">
        <v>2138.66</v>
      </c>
      <c r="CE408">
        <v>6</v>
      </c>
      <c r="CF408">
        <v>1111.9000000000001</v>
      </c>
      <c r="CG408">
        <v>4</v>
      </c>
      <c r="CH408">
        <v>1125.19</v>
      </c>
      <c r="CI408">
        <v>6</v>
      </c>
      <c r="CJ408">
        <v>1204.1500000000001</v>
      </c>
      <c r="CK408">
        <v>6</v>
      </c>
      <c r="CL408">
        <v>1829.85</v>
      </c>
      <c r="CM408">
        <v>5</v>
      </c>
      <c r="CN408">
        <v>1913.3</v>
      </c>
      <c r="CO408">
        <v>3</v>
      </c>
      <c r="CP408">
        <v>2044.67</v>
      </c>
      <c r="CQ408">
        <v>5</v>
      </c>
      <c r="CR408">
        <v>1330.01</v>
      </c>
      <c r="CS408">
        <v>7</v>
      </c>
      <c r="CT408">
        <v>2370.2199999999998</v>
      </c>
      <c r="CU408">
        <v>11</v>
      </c>
      <c r="CV408">
        <v>2117.38</v>
      </c>
      <c r="CW408">
        <v>7</v>
      </c>
      <c r="CX408">
        <v>1085.8800000000001</v>
      </c>
      <c r="CY408">
        <v>6</v>
      </c>
      <c r="CZ408">
        <v>3.32</v>
      </c>
      <c r="DA408">
        <v>35387.199999999997</v>
      </c>
      <c r="DB408">
        <v>319</v>
      </c>
    </row>
    <row r="409" spans="1:108">
      <c r="A409">
        <v>36684</v>
      </c>
      <c r="B409" t="s">
        <v>147</v>
      </c>
      <c r="C409" t="s">
        <v>9</v>
      </c>
      <c r="D409">
        <v>11099.54</v>
      </c>
      <c r="E409">
        <v>2000.3</v>
      </c>
      <c r="F409">
        <v>1558.09</v>
      </c>
      <c r="G409">
        <v>6</v>
      </c>
      <c r="H409">
        <v>1237.8499999999999</v>
      </c>
      <c r="I409">
        <v>6</v>
      </c>
      <c r="J409">
        <v>1238.7</v>
      </c>
      <c r="K409">
        <v>5</v>
      </c>
      <c r="L409">
        <v>1804.35</v>
      </c>
      <c r="M409">
        <v>6</v>
      </c>
      <c r="N409">
        <v>790.23</v>
      </c>
      <c r="O409">
        <v>7</v>
      </c>
      <c r="P409">
        <v>819.79</v>
      </c>
      <c r="Q409">
        <v>7</v>
      </c>
      <c r="R409">
        <v>1688.77</v>
      </c>
      <c r="S409">
        <v>8</v>
      </c>
      <c r="T409">
        <v>956.61</v>
      </c>
      <c r="U409">
        <v>4</v>
      </c>
      <c r="V409">
        <v>761.34</v>
      </c>
      <c r="W409">
        <v>3</v>
      </c>
      <c r="X409">
        <v>1064.18</v>
      </c>
      <c r="Y409">
        <v>5</v>
      </c>
      <c r="Z409">
        <v>1790.48</v>
      </c>
      <c r="AA409">
        <v>6</v>
      </c>
      <c r="AB409">
        <v>1352.88</v>
      </c>
      <c r="AC409">
        <v>8</v>
      </c>
      <c r="AD409">
        <v>2503.38</v>
      </c>
      <c r="AE409">
        <v>5</v>
      </c>
      <c r="AF409">
        <v>1561.96</v>
      </c>
      <c r="AG409">
        <v>2</v>
      </c>
      <c r="AH409">
        <v>1257.22</v>
      </c>
      <c r="AI409">
        <v>7</v>
      </c>
      <c r="AJ409">
        <v>1047.71</v>
      </c>
      <c r="AK409">
        <v>7</v>
      </c>
      <c r="AL409">
        <v>1623.64</v>
      </c>
      <c r="AM409">
        <v>3</v>
      </c>
      <c r="AN409">
        <v>2137.3000000000002</v>
      </c>
      <c r="AO409">
        <v>7</v>
      </c>
      <c r="AP409">
        <v>727.78</v>
      </c>
      <c r="AQ409">
        <v>3</v>
      </c>
      <c r="AR409">
        <v>2322.77</v>
      </c>
      <c r="AS409">
        <v>11</v>
      </c>
      <c r="AT409">
        <v>1325.89</v>
      </c>
      <c r="AU409">
        <v>8</v>
      </c>
      <c r="AV409">
        <v>2824.22</v>
      </c>
      <c r="AW409">
        <v>7</v>
      </c>
      <c r="AX409">
        <v>1794.57</v>
      </c>
      <c r="AY409">
        <v>8</v>
      </c>
      <c r="AZ409">
        <v>2166.7800000000002</v>
      </c>
      <c r="BA409">
        <v>8</v>
      </c>
      <c r="BB409">
        <v>2350.3200000000002</v>
      </c>
      <c r="BC409">
        <v>5</v>
      </c>
      <c r="BD409">
        <v>1090.18</v>
      </c>
      <c r="BE409">
        <v>5</v>
      </c>
      <c r="BF409">
        <v>4888.1099999999997</v>
      </c>
      <c r="BG409">
        <v>7</v>
      </c>
      <c r="BH409">
        <v>2603.7800000000002</v>
      </c>
      <c r="BI409">
        <v>9</v>
      </c>
      <c r="BJ409">
        <v>1495.14</v>
      </c>
      <c r="BK409">
        <v>7</v>
      </c>
      <c r="BL409">
        <v>1907.76</v>
      </c>
      <c r="BM409">
        <v>5</v>
      </c>
      <c r="BN409">
        <v>2757.26</v>
      </c>
      <c r="BO409">
        <v>14</v>
      </c>
      <c r="BP409">
        <v>1948.99</v>
      </c>
      <c r="BQ409">
        <v>12</v>
      </c>
      <c r="BR409">
        <v>3147.94</v>
      </c>
      <c r="BS409">
        <v>8</v>
      </c>
      <c r="BT409">
        <v>1309.01</v>
      </c>
      <c r="BU409">
        <v>10</v>
      </c>
      <c r="BV409">
        <v>2104.59</v>
      </c>
      <c r="BW409">
        <v>3</v>
      </c>
      <c r="BX409">
        <v>1349.94</v>
      </c>
      <c r="BY409">
        <v>5</v>
      </c>
      <c r="BZ409">
        <v>2975.58</v>
      </c>
      <c r="CA409">
        <v>7</v>
      </c>
      <c r="CB409">
        <v>3353.44</v>
      </c>
      <c r="CC409">
        <v>9</v>
      </c>
      <c r="CD409">
        <v>1249.0899999999999</v>
      </c>
      <c r="CE409">
        <v>6</v>
      </c>
      <c r="CF409">
        <v>2085.63</v>
      </c>
      <c r="CG409">
        <v>4</v>
      </c>
      <c r="CH409">
        <v>1276.99</v>
      </c>
      <c r="CI409">
        <v>6</v>
      </c>
      <c r="CJ409">
        <v>1258.43</v>
      </c>
      <c r="CK409">
        <v>6</v>
      </c>
      <c r="CL409">
        <v>835.82</v>
      </c>
      <c r="CM409">
        <v>5</v>
      </c>
      <c r="CN409">
        <v>862.53</v>
      </c>
      <c r="CO409">
        <v>3</v>
      </c>
      <c r="CP409">
        <v>1036.6600000000001</v>
      </c>
      <c r="CQ409">
        <v>5</v>
      </c>
      <c r="CR409">
        <v>1977.54</v>
      </c>
      <c r="CS409">
        <v>7</v>
      </c>
      <c r="CT409">
        <v>1805.2</v>
      </c>
      <c r="CU409">
        <v>11</v>
      </c>
      <c r="CV409">
        <v>2175.29</v>
      </c>
      <c r="CW409">
        <v>7</v>
      </c>
      <c r="CX409">
        <v>2429.96</v>
      </c>
      <c r="CY409">
        <v>6</v>
      </c>
      <c r="CZ409">
        <v>2.68</v>
      </c>
      <c r="DA409">
        <v>37206.019999999997</v>
      </c>
      <c r="DB409">
        <v>319</v>
      </c>
    </row>
    <row r="410" spans="1:108">
      <c r="A410">
        <v>36684</v>
      </c>
      <c r="B410" t="s">
        <v>147</v>
      </c>
      <c r="C410" t="s">
        <v>9</v>
      </c>
      <c r="D410">
        <v>11384.78</v>
      </c>
      <c r="E410">
        <v>1976.23</v>
      </c>
      <c r="F410">
        <v>882.94</v>
      </c>
      <c r="G410">
        <v>6</v>
      </c>
      <c r="H410">
        <v>1164.69</v>
      </c>
      <c r="I410">
        <v>6</v>
      </c>
      <c r="J410">
        <v>1507.6</v>
      </c>
      <c r="K410">
        <v>5</v>
      </c>
      <c r="L410">
        <v>7714.82</v>
      </c>
      <c r="M410">
        <v>6</v>
      </c>
      <c r="N410">
        <v>867.91</v>
      </c>
      <c r="O410">
        <v>7</v>
      </c>
      <c r="P410">
        <v>982.33</v>
      </c>
      <c r="Q410">
        <v>7</v>
      </c>
      <c r="R410">
        <v>1787.8</v>
      </c>
      <c r="S410">
        <v>8</v>
      </c>
      <c r="T410">
        <v>1173.07</v>
      </c>
      <c r="U410">
        <v>4</v>
      </c>
      <c r="V410">
        <v>1201.48</v>
      </c>
      <c r="W410">
        <v>3</v>
      </c>
      <c r="X410">
        <v>1134.6600000000001</v>
      </c>
      <c r="Y410">
        <v>5</v>
      </c>
      <c r="Z410">
        <v>1942.37</v>
      </c>
      <c r="AA410">
        <v>6</v>
      </c>
      <c r="AB410">
        <v>1398.44</v>
      </c>
      <c r="AC410">
        <v>8</v>
      </c>
      <c r="AD410">
        <v>1710.68</v>
      </c>
      <c r="AE410">
        <v>5</v>
      </c>
      <c r="AF410">
        <v>682.78</v>
      </c>
      <c r="AG410">
        <v>2</v>
      </c>
      <c r="AH410">
        <v>2503.8200000000002</v>
      </c>
      <c r="AI410">
        <v>7</v>
      </c>
      <c r="AJ410">
        <v>1322.57</v>
      </c>
      <c r="AK410">
        <v>7</v>
      </c>
      <c r="AL410">
        <v>1397.54</v>
      </c>
      <c r="AM410">
        <v>3</v>
      </c>
      <c r="AN410">
        <v>1028.77</v>
      </c>
      <c r="AO410">
        <v>7</v>
      </c>
      <c r="AP410">
        <v>1744.56</v>
      </c>
      <c r="AQ410">
        <v>3</v>
      </c>
      <c r="AR410">
        <v>2387.4499999999998</v>
      </c>
      <c r="AS410">
        <v>11</v>
      </c>
      <c r="AT410">
        <v>2402.17</v>
      </c>
      <c r="AU410">
        <v>8</v>
      </c>
      <c r="AV410">
        <v>2758.19</v>
      </c>
      <c r="AW410">
        <v>7</v>
      </c>
      <c r="AX410">
        <v>1105.42</v>
      </c>
      <c r="AY410">
        <v>8</v>
      </c>
      <c r="AZ410">
        <v>1866.28</v>
      </c>
      <c r="BA410">
        <v>8</v>
      </c>
      <c r="BB410">
        <v>996.78</v>
      </c>
      <c r="BC410">
        <v>5</v>
      </c>
      <c r="BD410">
        <v>1714.39</v>
      </c>
      <c r="BE410">
        <v>5</v>
      </c>
      <c r="BF410">
        <v>2604.91</v>
      </c>
      <c r="BG410">
        <v>7</v>
      </c>
      <c r="BH410">
        <v>1338.91</v>
      </c>
      <c r="BI410">
        <v>9</v>
      </c>
      <c r="BJ410">
        <v>2197.1999999999998</v>
      </c>
      <c r="BK410">
        <v>7</v>
      </c>
      <c r="BL410">
        <v>1935.03</v>
      </c>
      <c r="BM410">
        <v>5</v>
      </c>
      <c r="BN410">
        <v>2660.83</v>
      </c>
      <c r="BO410">
        <v>14</v>
      </c>
      <c r="BP410">
        <v>2352.19</v>
      </c>
      <c r="BQ410">
        <v>12</v>
      </c>
      <c r="BR410">
        <v>1459.78</v>
      </c>
      <c r="BS410">
        <v>8</v>
      </c>
      <c r="BT410">
        <v>1097.75</v>
      </c>
      <c r="BU410">
        <v>10</v>
      </c>
      <c r="BV410">
        <v>1175.69</v>
      </c>
      <c r="BW410">
        <v>3</v>
      </c>
      <c r="BX410">
        <v>1977.39</v>
      </c>
      <c r="BY410">
        <v>5</v>
      </c>
      <c r="BZ410">
        <v>1823.73</v>
      </c>
      <c r="CA410">
        <v>7</v>
      </c>
      <c r="CB410">
        <v>3016.18</v>
      </c>
      <c r="CC410">
        <v>9</v>
      </c>
      <c r="CD410">
        <v>3045.03</v>
      </c>
      <c r="CE410">
        <v>6</v>
      </c>
      <c r="CF410">
        <v>1144.6199999999999</v>
      </c>
      <c r="CG410">
        <v>4</v>
      </c>
      <c r="CH410">
        <v>1057</v>
      </c>
      <c r="CI410">
        <v>6</v>
      </c>
      <c r="CJ410">
        <v>1239.45</v>
      </c>
      <c r="CK410">
        <v>6</v>
      </c>
      <c r="CL410">
        <v>1277.3399999999999</v>
      </c>
      <c r="CM410">
        <v>5</v>
      </c>
      <c r="CN410">
        <v>1183.18</v>
      </c>
      <c r="CO410">
        <v>3</v>
      </c>
      <c r="CP410">
        <v>800.38</v>
      </c>
      <c r="CQ410">
        <v>5</v>
      </c>
      <c r="CR410">
        <v>1702.87</v>
      </c>
      <c r="CS410">
        <v>7</v>
      </c>
      <c r="CT410">
        <v>2072.6</v>
      </c>
      <c r="CU410">
        <v>11</v>
      </c>
      <c r="CV410">
        <v>2150.33</v>
      </c>
      <c r="CW410">
        <v>7</v>
      </c>
      <c r="CX410">
        <v>2301.4</v>
      </c>
      <c r="CY410">
        <v>6</v>
      </c>
      <c r="CZ410">
        <v>2.77</v>
      </c>
      <c r="DA410">
        <v>39666.300000000003</v>
      </c>
      <c r="DB410">
        <v>319</v>
      </c>
    </row>
    <row r="414" spans="1:108">
      <c r="A414" t="s">
        <v>2</v>
      </c>
      <c r="B414" t="s">
        <v>1</v>
      </c>
      <c r="C414" t="s">
        <v>3</v>
      </c>
      <c r="D414" t="s">
        <v>4</v>
      </c>
      <c r="E414" t="s">
        <v>5</v>
      </c>
      <c r="F414" t="s">
        <v>24</v>
      </c>
      <c r="G414" t="s">
        <v>25</v>
      </c>
      <c r="H414" t="s">
        <v>26</v>
      </c>
      <c r="I414" t="s">
        <v>29</v>
      </c>
      <c r="J414" t="s">
        <v>30</v>
      </c>
      <c r="K414" t="s">
        <v>31</v>
      </c>
      <c r="L414" t="s">
        <v>32</v>
      </c>
      <c r="M414" t="s">
        <v>89</v>
      </c>
      <c r="N414" t="s">
        <v>90</v>
      </c>
      <c r="O414" t="s">
        <v>111</v>
      </c>
      <c r="P414" t="s">
        <v>112</v>
      </c>
      <c r="Q414" t="s">
        <v>117</v>
      </c>
      <c r="R414" t="s">
        <v>118</v>
      </c>
      <c r="S414" t="s">
        <v>119</v>
      </c>
      <c r="T414" t="s">
        <v>120</v>
      </c>
      <c r="U414" t="s">
        <v>121</v>
      </c>
      <c r="V414" t="s">
        <v>122</v>
      </c>
      <c r="W414" t="s">
        <v>123</v>
      </c>
    </row>
    <row r="415" spans="1:108">
      <c r="A415">
        <v>150</v>
      </c>
      <c r="B415" t="s">
        <v>150</v>
      </c>
      <c r="C415" t="s">
        <v>9</v>
      </c>
      <c r="D415">
        <v>7606.81</v>
      </c>
      <c r="E415">
        <v>2213.0500000000002</v>
      </c>
      <c r="F415">
        <v>579.23</v>
      </c>
      <c r="G415">
        <v>1</v>
      </c>
      <c r="H415">
        <v>637.79999999999995</v>
      </c>
      <c r="I415">
        <v>1</v>
      </c>
      <c r="J415">
        <v>578.14</v>
      </c>
      <c r="K415">
        <v>1</v>
      </c>
      <c r="L415">
        <v>599.58000000000004</v>
      </c>
      <c r="M415">
        <v>1</v>
      </c>
      <c r="N415">
        <v>557.91999999999996</v>
      </c>
      <c r="O415">
        <v>1</v>
      </c>
      <c r="P415">
        <v>562.84</v>
      </c>
      <c r="Q415">
        <v>1</v>
      </c>
      <c r="R415">
        <v>559.99</v>
      </c>
      <c r="S415">
        <v>1</v>
      </c>
      <c r="T415">
        <v>562.65</v>
      </c>
      <c r="U415">
        <v>1</v>
      </c>
      <c r="V415">
        <v>1.1399999999999999</v>
      </c>
      <c r="W415">
        <v>12211</v>
      </c>
      <c r="X415">
        <v>8</v>
      </c>
    </row>
    <row r="416" spans="1:108">
      <c r="A416">
        <v>150</v>
      </c>
      <c r="B416" t="s">
        <v>150</v>
      </c>
      <c r="C416" t="s">
        <v>9</v>
      </c>
      <c r="D416">
        <v>7617.33</v>
      </c>
      <c r="E416">
        <v>2134.15</v>
      </c>
      <c r="F416">
        <v>583.5</v>
      </c>
      <c r="G416">
        <v>1</v>
      </c>
      <c r="H416">
        <v>572.85</v>
      </c>
      <c r="I416">
        <v>1</v>
      </c>
      <c r="J416">
        <v>579.67999999999995</v>
      </c>
      <c r="K416">
        <v>1</v>
      </c>
      <c r="L416">
        <v>545.41999999999996</v>
      </c>
      <c r="M416">
        <v>1</v>
      </c>
      <c r="N416">
        <v>549.27</v>
      </c>
      <c r="O416">
        <v>1</v>
      </c>
      <c r="P416">
        <v>539.71</v>
      </c>
      <c r="Q416">
        <v>1</v>
      </c>
      <c r="R416">
        <v>598.39</v>
      </c>
      <c r="S416">
        <v>1</v>
      </c>
      <c r="T416">
        <v>585.99</v>
      </c>
      <c r="U416">
        <v>1</v>
      </c>
      <c r="V416">
        <v>0.93</v>
      </c>
      <c r="W416">
        <v>12211.45</v>
      </c>
      <c r="X416">
        <v>8</v>
      </c>
    </row>
    <row r="417" spans="1:108">
      <c r="A417">
        <v>150</v>
      </c>
      <c r="B417" t="s">
        <v>150</v>
      </c>
      <c r="C417" t="s">
        <v>9</v>
      </c>
      <c r="D417">
        <v>7460.11</v>
      </c>
      <c r="E417">
        <v>2178.1</v>
      </c>
      <c r="F417">
        <v>560.02</v>
      </c>
      <c r="G417">
        <v>1</v>
      </c>
      <c r="H417">
        <v>566.5</v>
      </c>
      <c r="I417">
        <v>1</v>
      </c>
      <c r="J417">
        <v>539.42999999999995</v>
      </c>
      <c r="K417">
        <v>1</v>
      </c>
      <c r="L417">
        <v>529.92999999999995</v>
      </c>
      <c r="M417">
        <v>1</v>
      </c>
      <c r="N417">
        <v>534.16999999999996</v>
      </c>
      <c r="O417">
        <v>1</v>
      </c>
      <c r="P417">
        <v>586.28</v>
      </c>
      <c r="Q417">
        <v>1</v>
      </c>
      <c r="R417">
        <v>555.84</v>
      </c>
      <c r="S417">
        <v>1</v>
      </c>
      <c r="T417">
        <v>538.74</v>
      </c>
      <c r="U417">
        <v>1</v>
      </c>
      <c r="V417">
        <v>0.9</v>
      </c>
      <c r="W417">
        <v>11968.14</v>
      </c>
      <c r="X417">
        <v>8</v>
      </c>
    </row>
    <row r="421" spans="1:108">
      <c r="A421" t="s">
        <v>2</v>
      </c>
      <c r="B421" t="s">
        <v>1</v>
      </c>
      <c r="C421" t="s">
        <v>3</v>
      </c>
      <c r="D421" t="s">
        <v>4</v>
      </c>
      <c r="E421" t="s">
        <v>5</v>
      </c>
    </row>
    <row r="422" spans="1:108">
      <c r="A422">
        <v>383804</v>
      </c>
      <c r="B422" t="s">
        <v>127</v>
      </c>
      <c r="C422" t="s">
        <v>19</v>
      </c>
      <c r="D422">
        <v>23540.2</v>
      </c>
      <c r="E422">
        <v>2445.0500000000002</v>
      </c>
      <c r="F422">
        <v>18561.46</v>
      </c>
      <c r="G422">
        <v>254</v>
      </c>
      <c r="H422">
        <v>51318.22</v>
      </c>
      <c r="I422">
        <v>243</v>
      </c>
      <c r="J422">
        <v>27174.95</v>
      </c>
      <c r="K422">
        <v>249</v>
      </c>
      <c r="L422">
        <v>59399.76</v>
      </c>
      <c r="M422">
        <v>238</v>
      </c>
      <c r="N422">
        <v>73763.12</v>
      </c>
      <c r="O422">
        <v>244</v>
      </c>
      <c r="P422">
        <v>81202.179999999993</v>
      </c>
      <c r="Q422">
        <v>228</v>
      </c>
      <c r="R422">
        <v>68576.350000000006</v>
      </c>
      <c r="S422">
        <v>269</v>
      </c>
      <c r="T422">
        <v>34895.24</v>
      </c>
      <c r="U422">
        <v>227</v>
      </c>
      <c r="V422">
        <v>9889.73</v>
      </c>
      <c r="W422">
        <v>261</v>
      </c>
      <c r="X422">
        <v>42983.81</v>
      </c>
      <c r="Y422">
        <v>234</v>
      </c>
      <c r="Z422">
        <v>9093.99</v>
      </c>
      <c r="AA422">
        <v>240</v>
      </c>
      <c r="AB422">
        <v>43296.46</v>
      </c>
      <c r="AC422">
        <v>261</v>
      </c>
      <c r="AD422">
        <v>85886.73</v>
      </c>
      <c r="AE422">
        <v>239</v>
      </c>
      <c r="AF422">
        <v>68525.47</v>
      </c>
      <c r="AG422">
        <v>237</v>
      </c>
      <c r="AH422">
        <v>60429.59</v>
      </c>
      <c r="AI422">
        <v>236</v>
      </c>
      <c r="AJ422">
        <v>25150.46</v>
      </c>
      <c r="AK422">
        <v>233</v>
      </c>
      <c r="AL422">
        <v>52242.47</v>
      </c>
      <c r="AM422">
        <v>253</v>
      </c>
      <c r="AN422">
        <v>34179.370000000003</v>
      </c>
      <c r="AO422">
        <v>258</v>
      </c>
      <c r="AP422">
        <v>77974.8</v>
      </c>
      <c r="AQ422">
        <v>271</v>
      </c>
      <c r="AR422">
        <v>17052.77</v>
      </c>
      <c r="AS422">
        <v>230</v>
      </c>
      <c r="AT422">
        <v>67772.08</v>
      </c>
      <c r="AU422">
        <v>230</v>
      </c>
      <c r="AV422">
        <v>25233.82</v>
      </c>
      <c r="AW422">
        <v>234</v>
      </c>
      <c r="AX422">
        <v>33288.19</v>
      </c>
      <c r="AY422">
        <v>233</v>
      </c>
      <c r="AZ422">
        <v>17116.7</v>
      </c>
      <c r="BA422">
        <v>221</v>
      </c>
      <c r="BB422">
        <v>76466.83</v>
      </c>
      <c r="BC422">
        <v>249</v>
      </c>
      <c r="BD422">
        <v>50679.44</v>
      </c>
      <c r="BE422">
        <v>243</v>
      </c>
      <c r="BF422">
        <v>85022.45</v>
      </c>
      <c r="BG422">
        <v>254</v>
      </c>
      <c r="BH422">
        <v>9573.31</v>
      </c>
      <c r="BI422">
        <v>249</v>
      </c>
      <c r="BJ422">
        <v>42066.28</v>
      </c>
      <c r="BK422">
        <v>252</v>
      </c>
      <c r="BL422">
        <v>73100.86</v>
      </c>
      <c r="BM422">
        <v>260</v>
      </c>
      <c r="BN422">
        <v>44554.95</v>
      </c>
      <c r="BO422">
        <v>256</v>
      </c>
      <c r="BP422">
        <v>88957.32</v>
      </c>
      <c r="BQ422">
        <v>261</v>
      </c>
      <c r="BR422">
        <v>53422.43</v>
      </c>
      <c r="BS422">
        <v>253</v>
      </c>
      <c r="BT422">
        <v>62452.85</v>
      </c>
      <c r="BU422">
        <v>262</v>
      </c>
      <c r="BV422">
        <v>27807.68</v>
      </c>
      <c r="BW422">
        <v>273</v>
      </c>
      <c r="BX422">
        <v>35709.39</v>
      </c>
      <c r="BY422">
        <v>221</v>
      </c>
      <c r="BZ422">
        <v>80231.06</v>
      </c>
      <c r="CA422">
        <v>262</v>
      </c>
      <c r="CB422">
        <v>18511.29</v>
      </c>
      <c r="CC422">
        <v>250</v>
      </c>
      <c r="CD422">
        <v>9833.39</v>
      </c>
      <c r="CE422">
        <v>262</v>
      </c>
      <c r="CF422">
        <v>71085.990000000005</v>
      </c>
      <c r="CG422">
        <v>249</v>
      </c>
      <c r="CH422">
        <v>18157.34</v>
      </c>
      <c r="CI422">
        <v>270</v>
      </c>
      <c r="CJ422">
        <v>81982.19</v>
      </c>
      <c r="CK422">
        <v>261</v>
      </c>
      <c r="CL422">
        <v>34950.97</v>
      </c>
      <c r="CM422">
        <v>248</v>
      </c>
      <c r="CN422">
        <v>61894.3</v>
      </c>
      <c r="CO422">
        <v>252</v>
      </c>
      <c r="CP422">
        <v>90309.93</v>
      </c>
      <c r="CQ422">
        <v>243</v>
      </c>
      <c r="CR422">
        <v>8871.1200000000008</v>
      </c>
      <c r="CS422">
        <v>236</v>
      </c>
      <c r="CT422">
        <v>26206.880000000001</v>
      </c>
      <c r="CU422">
        <v>234</v>
      </c>
      <c r="CV422">
        <v>52236.65</v>
      </c>
      <c r="CW422">
        <v>266</v>
      </c>
      <c r="CX422">
        <v>72751.55</v>
      </c>
      <c r="CY422">
        <v>308</v>
      </c>
      <c r="CZ422">
        <v>42881.39</v>
      </c>
      <c r="DA422">
        <v>226</v>
      </c>
      <c r="DB422">
        <v>31.92</v>
      </c>
      <c r="DC422">
        <v>470392.9</v>
      </c>
      <c r="DD422">
        <v>12423</v>
      </c>
    </row>
    <row r="423" spans="1:108">
      <c r="A423">
        <v>383804</v>
      </c>
      <c r="B423" t="s">
        <v>127</v>
      </c>
      <c r="C423" t="s">
        <v>19</v>
      </c>
      <c r="D423">
        <v>23495.64</v>
      </c>
      <c r="E423">
        <v>2428.9699999999998</v>
      </c>
      <c r="F423">
        <v>17962.36</v>
      </c>
      <c r="G423">
        <v>254</v>
      </c>
      <c r="H423">
        <v>69420.490000000005</v>
      </c>
      <c r="I423">
        <v>243</v>
      </c>
      <c r="J423">
        <v>61211.87</v>
      </c>
      <c r="K423">
        <v>249</v>
      </c>
      <c r="L423">
        <v>35325.9</v>
      </c>
      <c r="M423">
        <v>238</v>
      </c>
      <c r="N423">
        <v>81772.84</v>
      </c>
      <c r="O423">
        <v>244</v>
      </c>
      <c r="P423">
        <v>73833.179999999993</v>
      </c>
      <c r="Q423">
        <v>228</v>
      </c>
      <c r="R423">
        <v>52592.84</v>
      </c>
      <c r="S423">
        <v>269</v>
      </c>
      <c r="T423">
        <v>43210.18</v>
      </c>
      <c r="U423">
        <v>227</v>
      </c>
      <c r="V423">
        <v>27080.15</v>
      </c>
      <c r="W423">
        <v>261</v>
      </c>
      <c r="X423">
        <v>9156.08</v>
      </c>
      <c r="Y423">
        <v>234</v>
      </c>
      <c r="Z423">
        <v>50383.78</v>
      </c>
      <c r="AA423">
        <v>240</v>
      </c>
      <c r="AB423">
        <v>17777.849999999999</v>
      </c>
      <c r="AC423">
        <v>261</v>
      </c>
      <c r="AD423">
        <v>42185.49</v>
      </c>
      <c r="AE423">
        <v>239</v>
      </c>
      <c r="AF423">
        <v>25896.51</v>
      </c>
      <c r="AG423">
        <v>237</v>
      </c>
      <c r="AH423">
        <v>8908.68</v>
      </c>
      <c r="AI423">
        <v>236</v>
      </c>
      <c r="AJ423">
        <v>33892.82</v>
      </c>
      <c r="AK423">
        <v>233</v>
      </c>
      <c r="AL423">
        <v>76347.69</v>
      </c>
      <c r="AM423">
        <v>253</v>
      </c>
      <c r="AN423">
        <v>85011.23</v>
      </c>
      <c r="AO423">
        <v>258</v>
      </c>
      <c r="AP423">
        <v>67720.820000000007</v>
      </c>
      <c r="AQ423">
        <v>271</v>
      </c>
      <c r="AR423">
        <v>58425.4</v>
      </c>
      <c r="AS423">
        <v>230</v>
      </c>
      <c r="AT423">
        <v>58934.04</v>
      </c>
      <c r="AU423">
        <v>230</v>
      </c>
      <c r="AV423">
        <v>51108.55</v>
      </c>
      <c r="AW423">
        <v>234</v>
      </c>
      <c r="AX423">
        <v>67036.03</v>
      </c>
      <c r="AY423">
        <v>233</v>
      </c>
      <c r="AZ423">
        <v>8421.19</v>
      </c>
      <c r="BA423">
        <v>221</v>
      </c>
      <c r="BB423">
        <v>17023.009999999998</v>
      </c>
      <c r="BC423">
        <v>249</v>
      </c>
      <c r="BD423">
        <v>25306.97</v>
      </c>
      <c r="BE423">
        <v>243</v>
      </c>
      <c r="BF423">
        <v>75815.600000000006</v>
      </c>
      <c r="BG423">
        <v>254</v>
      </c>
      <c r="BH423">
        <v>42892.78</v>
      </c>
      <c r="BI423">
        <v>249</v>
      </c>
      <c r="BJ423">
        <v>34231.18</v>
      </c>
      <c r="BK423">
        <v>252</v>
      </c>
      <c r="BL423">
        <v>84558.91</v>
      </c>
      <c r="BM423">
        <v>260</v>
      </c>
      <c r="BN423">
        <v>44824.53</v>
      </c>
      <c r="BO423">
        <v>256</v>
      </c>
      <c r="BP423">
        <v>62758.97</v>
      </c>
      <c r="BQ423">
        <v>261</v>
      </c>
      <c r="BR423">
        <v>26749.3</v>
      </c>
      <c r="BS423">
        <v>253</v>
      </c>
      <c r="BT423">
        <v>35883.980000000003</v>
      </c>
      <c r="BU423">
        <v>262</v>
      </c>
      <c r="BV423">
        <v>10412.25</v>
      </c>
      <c r="BW423">
        <v>273</v>
      </c>
      <c r="BX423">
        <v>18087.28</v>
      </c>
      <c r="BY423">
        <v>221</v>
      </c>
      <c r="BZ423">
        <v>89375.43</v>
      </c>
      <c r="CA423">
        <v>262</v>
      </c>
      <c r="CB423">
        <v>53723.58</v>
      </c>
      <c r="CC423">
        <v>250</v>
      </c>
      <c r="CD423">
        <v>80526.47</v>
      </c>
      <c r="CE423">
        <v>262</v>
      </c>
      <c r="CF423">
        <v>71418.67</v>
      </c>
      <c r="CG423">
        <v>249</v>
      </c>
      <c r="CH423">
        <v>88437.21</v>
      </c>
      <c r="CI423">
        <v>270</v>
      </c>
      <c r="CJ423">
        <v>34616.44</v>
      </c>
      <c r="CK423">
        <v>261</v>
      </c>
      <c r="CL423">
        <v>43138.080000000002</v>
      </c>
      <c r="CM423">
        <v>248</v>
      </c>
      <c r="CN423">
        <v>17580.39</v>
      </c>
      <c r="CO423">
        <v>252</v>
      </c>
      <c r="CP423">
        <v>51452.160000000003</v>
      </c>
      <c r="CQ423">
        <v>243</v>
      </c>
      <c r="CR423">
        <v>9041.51</v>
      </c>
      <c r="CS423">
        <v>236</v>
      </c>
      <c r="CT423">
        <v>25576.5</v>
      </c>
      <c r="CU423">
        <v>234</v>
      </c>
      <c r="CV423">
        <v>60660.53</v>
      </c>
      <c r="CW423">
        <v>266</v>
      </c>
      <c r="CX423">
        <v>71317.16</v>
      </c>
      <c r="CY423">
        <v>308</v>
      </c>
      <c r="CZ423">
        <v>79058.149999999994</v>
      </c>
      <c r="DA423">
        <v>226</v>
      </c>
      <c r="DB423">
        <v>33.06</v>
      </c>
      <c r="DC423">
        <v>468417.38</v>
      </c>
      <c r="DD423">
        <v>12423</v>
      </c>
    </row>
    <row r="424" spans="1:108">
      <c r="A424">
        <v>383804</v>
      </c>
      <c r="B424" t="s">
        <v>127</v>
      </c>
      <c r="C424" t="s">
        <v>19</v>
      </c>
      <c r="D424">
        <v>23110.11</v>
      </c>
      <c r="E424">
        <v>2478.3200000000002</v>
      </c>
      <c r="F424">
        <v>69170.899999999994</v>
      </c>
      <c r="G424">
        <v>254</v>
      </c>
      <c r="H424">
        <v>9320.18</v>
      </c>
      <c r="I424">
        <v>243</v>
      </c>
      <c r="J424">
        <v>26786.32</v>
      </c>
      <c r="K424">
        <v>249</v>
      </c>
      <c r="L424">
        <v>50861.55</v>
      </c>
      <c r="M424">
        <v>238</v>
      </c>
      <c r="N424">
        <v>82010.070000000007</v>
      </c>
      <c r="O424">
        <v>244</v>
      </c>
      <c r="P424">
        <v>74496.210000000006</v>
      </c>
      <c r="Q424">
        <v>228</v>
      </c>
      <c r="R424">
        <v>60516.39</v>
      </c>
      <c r="S424">
        <v>269</v>
      </c>
      <c r="T424">
        <v>34641.629999999997</v>
      </c>
      <c r="U424">
        <v>227</v>
      </c>
      <c r="V424">
        <v>18172.88</v>
      </c>
      <c r="W424">
        <v>261</v>
      </c>
      <c r="X424">
        <v>42696.61</v>
      </c>
      <c r="Y424">
        <v>234</v>
      </c>
      <c r="Z424">
        <v>69192.05</v>
      </c>
      <c r="AA424">
        <v>240</v>
      </c>
      <c r="AB424">
        <v>17654.37</v>
      </c>
      <c r="AC424">
        <v>261</v>
      </c>
      <c r="AD424">
        <v>43458.94</v>
      </c>
      <c r="AE424">
        <v>239</v>
      </c>
      <c r="AF424">
        <v>85180.3</v>
      </c>
      <c r="AG424">
        <v>237</v>
      </c>
      <c r="AH424">
        <v>25761.87</v>
      </c>
      <c r="AI424">
        <v>236</v>
      </c>
      <c r="AJ424">
        <v>8744.8700000000008</v>
      </c>
      <c r="AK424">
        <v>233</v>
      </c>
      <c r="AL424">
        <v>61049.95</v>
      </c>
      <c r="AM424">
        <v>253</v>
      </c>
      <c r="AN424">
        <v>52228.49</v>
      </c>
      <c r="AO424">
        <v>258</v>
      </c>
      <c r="AP424">
        <v>35062.04</v>
      </c>
      <c r="AQ424">
        <v>271</v>
      </c>
      <c r="AR424">
        <v>77235.66</v>
      </c>
      <c r="AS424">
        <v>230</v>
      </c>
      <c r="AT424">
        <v>69075.11</v>
      </c>
      <c r="AU424">
        <v>230</v>
      </c>
      <c r="AV424">
        <v>42865.37</v>
      </c>
      <c r="AW424">
        <v>234</v>
      </c>
      <c r="AX424">
        <v>77932.14</v>
      </c>
      <c r="AY424">
        <v>233</v>
      </c>
      <c r="AZ424">
        <v>8226.68</v>
      </c>
      <c r="BA424">
        <v>221</v>
      </c>
      <c r="BB424">
        <v>87512.56</v>
      </c>
      <c r="BC424">
        <v>249</v>
      </c>
      <c r="BD424">
        <v>51380.31</v>
      </c>
      <c r="BE424">
        <v>243</v>
      </c>
      <c r="BF424">
        <v>25726.31</v>
      </c>
      <c r="BG424">
        <v>254</v>
      </c>
      <c r="BH424">
        <v>60577.26</v>
      </c>
      <c r="BI424">
        <v>249</v>
      </c>
      <c r="BJ424">
        <v>17012.39</v>
      </c>
      <c r="BK424">
        <v>252</v>
      </c>
      <c r="BL424">
        <v>34633.120000000003</v>
      </c>
      <c r="BM424">
        <v>260</v>
      </c>
      <c r="BN424">
        <v>54906.62</v>
      </c>
      <c r="BO424">
        <v>256</v>
      </c>
      <c r="BP424">
        <v>104358.5</v>
      </c>
      <c r="BQ424">
        <v>261</v>
      </c>
      <c r="BR424">
        <v>86019.76</v>
      </c>
      <c r="BS424">
        <v>253</v>
      </c>
      <c r="BT424">
        <v>22944.240000000002</v>
      </c>
      <c r="BU424">
        <v>262</v>
      </c>
      <c r="BV424">
        <v>11925.89</v>
      </c>
      <c r="BW424">
        <v>273</v>
      </c>
      <c r="BX424">
        <v>94635.18</v>
      </c>
      <c r="BY424">
        <v>221</v>
      </c>
      <c r="BZ424">
        <v>33577.379999999997</v>
      </c>
      <c r="CA424">
        <v>262</v>
      </c>
      <c r="CB424">
        <v>44024.13</v>
      </c>
      <c r="CC424">
        <v>250</v>
      </c>
      <c r="CD424">
        <v>75942.509999999995</v>
      </c>
      <c r="CE424">
        <v>262</v>
      </c>
      <c r="CF424">
        <v>65003.83</v>
      </c>
      <c r="CG424">
        <v>249</v>
      </c>
      <c r="CH424">
        <v>45832.160000000003</v>
      </c>
      <c r="CI424">
        <v>270</v>
      </c>
      <c r="CJ424">
        <v>89291.05</v>
      </c>
      <c r="CK424">
        <v>261</v>
      </c>
      <c r="CL424">
        <v>54853.1</v>
      </c>
      <c r="CM424">
        <v>248</v>
      </c>
      <c r="CN424">
        <v>63545.68</v>
      </c>
      <c r="CO424">
        <v>252</v>
      </c>
      <c r="CP424">
        <v>36388.81</v>
      </c>
      <c r="CQ424">
        <v>243</v>
      </c>
      <c r="CR424">
        <v>9085.2999999999993</v>
      </c>
      <c r="CS424">
        <v>236</v>
      </c>
      <c r="CT424">
        <v>27712.77</v>
      </c>
      <c r="CU424">
        <v>234</v>
      </c>
      <c r="CV424">
        <v>72593.61</v>
      </c>
      <c r="CW424">
        <v>266</v>
      </c>
      <c r="CX424">
        <v>19714.97</v>
      </c>
      <c r="CY424">
        <v>308</v>
      </c>
      <c r="CZ424">
        <v>80439.89</v>
      </c>
      <c r="DA424">
        <v>226</v>
      </c>
      <c r="DB424">
        <v>32.979999999999997</v>
      </c>
      <c r="DC424">
        <v>487389.62</v>
      </c>
      <c r="DD424">
        <v>12423</v>
      </c>
    </row>
    <row r="428" spans="1:108">
      <c r="A428" t="s">
        <v>2</v>
      </c>
      <c r="B428" t="s">
        <v>1</v>
      </c>
      <c r="C428" t="s">
        <v>3</v>
      </c>
      <c r="D428" t="s">
        <v>4</v>
      </c>
      <c r="E428" t="s">
        <v>5</v>
      </c>
    </row>
    <row r="429" spans="1:108">
      <c r="A429">
        <v>299486</v>
      </c>
      <c r="B429" t="s">
        <v>128</v>
      </c>
      <c r="C429" t="s">
        <v>19</v>
      </c>
      <c r="D429">
        <v>23398.13</v>
      </c>
      <c r="E429">
        <v>2379.13</v>
      </c>
      <c r="F429">
        <v>20146.37</v>
      </c>
      <c r="G429">
        <v>145</v>
      </c>
      <c r="H429">
        <v>15022.09</v>
      </c>
      <c r="I429">
        <v>124</v>
      </c>
      <c r="J429">
        <v>38651.089999999997</v>
      </c>
      <c r="K429">
        <v>139</v>
      </c>
      <c r="L429">
        <v>28671.57</v>
      </c>
      <c r="M429">
        <v>135</v>
      </c>
      <c r="N429">
        <v>40201.96</v>
      </c>
      <c r="O429">
        <v>133</v>
      </c>
      <c r="P429">
        <v>44609.74</v>
      </c>
      <c r="Q429">
        <v>133</v>
      </c>
      <c r="R429">
        <v>23995.25</v>
      </c>
      <c r="S429">
        <v>115</v>
      </c>
      <c r="T429">
        <v>33816.29</v>
      </c>
      <c r="U429">
        <v>150</v>
      </c>
      <c r="V429">
        <v>10744.32</v>
      </c>
      <c r="W429">
        <v>144</v>
      </c>
      <c r="X429">
        <v>5768.04</v>
      </c>
      <c r="Y429">
        <v>140</v>
      </c>
      <c r="Z429">
        <v>35365.49</v>
      </c>
      <c r="AA429">
        <v>157</v>
      </c>
      <c r="AB429">
        <v>19984.55</v>
      </c>
      <c r="AC429">
        <v>137</v>
      </c>
      <c r="AD429">
        <v>15284.68</v>
      </c>
      <c r="AE429">
        <v>140</v>
      </c>
      <c r="AF429">
        <v>29963.200000000001</v>
      </c>
      <c r="AG429">
        <v>133</v>
      </c>
      <c r="AH429">
        <v>49530.36</v>
      </c>
      <c r="AI429">
        <v>140</v>
      </c>
      <c r="AJ429">
        <v>25327.27</v>
      </c>
      <c r="AK429">
        <v>152</v>
      </c>
      <c r="AL429">
        <v>40540.379999999997</v>
      </c>
      <c r="AM429">
        <v>148</v>
      </c>
      <c r="AN429">
        <v>10384.219999999999</v>
      </c>
      <c r="AO429">
        <v>144</v>
      </c>
      <c r="AP429">
        <v>5430.26</v>
      </c>
      <c r="AQ429">
        <v>134</v>
      </c>
      <c r="AR429">
        <v>44851.54</v>
      </c>
      <c r="AS429">
        <v>123</v>
      </c>
      <c r="AT429">
        <v>41922.94</v>
      </c>
      <c r="AU429">
        <v>137</v>
      </c>
      <c r="AV429">
        <v>19210.330000000002</v>
      </c>
      <c r="AW429">
        <v>130</v>
      </c>
      <c r="AX429">
        <v>32390.84</v>
      </c>
      <c r="AY429">
        <v>118</v>
      </c>
      <c r="AZ429">
        <v>47181.14</v>
      </c>
      <c r="BA429">
        <v>154</v>
      </c>
      <c r="BB429">
        <v>14638.75</v>
      </c>
      <c r="BC429">
        <v>128</v>
      </c>
      <c r="BD429">
        <v>23734.67</v>
      </c>
      <c r="BE429">
        <v>133</v>
      </c>
      <c r="BF429">
        <v>37081.120000000003</v>
      </c>
      <c r="BG429">
        <v>134</v>
      </c>
      <c r="BH429">
        <v>10301.39</v>
      </c>
      <c r="BI429">
        <v>145</v>
      </c>
      <c r="BJ429">
        <v>5299.15</v>
      </c>
      <c r="BK429">
        <v>134</v>
      </c>
      <c r="BL429">
        <v>28365.53</v>
      </c>
      <c r="BM429">
        <v>129</v>
      </c>
      <c r="BN429">
        <v>19716.939999999999</v>
      </c>
      <c r="BO429">
        <v>142</v>
      </c>
      <c r="BP429">
        <v>33366.959999999999</v>
      </c>
      <c r="BQ429">
        <v>119</v>
      </c>
      <c r="BR429">
        <v>5769.66</v>
      </c>
      <c r="BS429">
        <v>144</v>
      </c>
      <c r="BT429">
        <v>14804.15</v>
      </c>
      <c r="BU429">
        <v>126</v>
      </c>
      <c r="BV429">
        <v>29141.35</v>
      </c>
      <c r="BW429">
        <v>136</v>
      </c>
      <c r="BX429">
        <v>10547.67</v>
      </c>
      <c r="BY429">
        <v>139</v>
      </c>
      <c r="BZ429">
        <v>44446.21</v>
      </c>
      <c r="CA429">
        <v>148</v>
      </c>
      <c r="CB429">
        <v>48954.09</v>
      </c>
      <c r="CC429">
        <v>134</v>
      </c>
      <c r="CD429">
        <v>24477.31</v>
      </c>
      <c r="CE429">
        <v>135</v>
      </c>
      <c r="CF429">
        <v>39166.410000000003</v>
      </c>
      <c r="CG429">
        <v>165</v>
      </c>
      <c r="CH429">
        <v>5655.81</v>
      </c>
      <c r="CI429">
        <v>140</v>
      </c>
      <c r="CJ429">
        <v>50208.87</v>
      </c>
      <c r="CK429">
        <v>143</v>
      </c>
      <c r="CL429">
        <v>30734.43</v>
      </c>
      <c r="CM429">
        <v>145</v>
      </c>
      <c r="CN429">
        <v>45394.31</v>
      </c>
      <c r="CO429">
        <v>151</v>
      </c>
      <c r="CP429">
        <v>15884.19</v>
      </c>
      <c r="CQ429">
        <v>138</v>
      </c>
      <c r="CR429">
        <v>20355.73</v>
      </c>
      <c r="CS429">
        <v>126</v>
      </c>
      <c r="CT429">
        <v>25652.18</v>
      </c>
      <c r="CU429">
        <v>152</v>
      </c>
      <c r="CV429">
        <v>40059.300000000003</v>
      </c>
      <c r="CW429">
        <v>131</v>
      </c>
      <c r="CX429">
        <v>35400.879999999997</v>
      </c>
      <c r="CY429">
        <v>128</v>
      </c>
      <c r="CZ429">
        <v>11153.56</v>
      </c>
      <c r="DA429">
        <v>158</v>
      </c>
      <c r="DB429">
        <v>22.53</v>
      </c>
      <c r="DC429">
        <v>278728.37</v>
      </c>
      <c r="DD429">
        <v>6908</v>
      </c>
    </row>
    <row r="430" spans="1:108">
      <c r="A430">
        <v>299486</v>
      </c>
      <c r="B430" t="s">
        <v>128</v>
      </c>
      <c r="C430" t="s">
        <v>19</v>
      </c>
      <c r="D430">
        <v>23404.91</v>
      </c>
      <c r="E430">
        <v>2352.63</v>
      </c>
      <c r="F430">
        <v>29099.05</v>
      </c>
      <c r="G430">
        <v>145</v>
      </c>
      <c r="H430">
        <v>15273.71</v>
      </c>
      <c r="I430">
        <v>124</v>
      </c>
      <c r="J430">
        <v>20122.53</v>
      </c>
      <c r="K430">
        <v>139</v>
      </c>
      <c r="L430">
        <v>33825.31</v>
      </c>
      <c r="M430">
        <v>135</v>
      </c>
      <c r="N430">
        <v>44439.74</v>
      </c>
      <c r="O430">
        <v>133</v>
      </c>
      <c r="P430">
        <v>40056.47</v>
      </c>
      <c r="Q430">
        <v>133</v>
      </c>
      <c r="R430">
        <v>24203.78</v>
      </c>
      <c r="S430">
        <v>115</v>
      </c>
      <c r="T430">
        <v>10980.12</v>
      </c>
      <c r="U430">
        <v>150</v>
      </c>
      <c r="V430">
        <v>38816.67</v>
      </c>
      <c r="W430">
        <v>144</v>
      </c>
      <c r="X430">
        <v>5927.73</v>
      </c>
      <c r="Y430">
        <v>140</v>
      </c>
      <c r="Z430">
        <v>10557.99</v>
      </c>
      <c r="AA430">
        <v>157</v>
      </c>
      <c r="AB430">
        <v>24819.78</v>
      </c>
      <c r="AC430">
        <v>137</v>
      </c>
      <c r="AD430">
        <v>45271.48</v>
      </c>
      <c r="AE430">
        <v>140</v>
      </c>
      <c r="AF430">
        <v>49657.67</v>
      </c>
      <c r="AG430">
        <v>133</v>
      </c>
      <c r="AH430">
        <v>20115</v>
      </c>
      <c r="AI430">
        <v>140</v>
      </c>
      <c r="AJ430">
        <v>40442.639999999999</v>
      </c>
      <c r="AK430">
        <v>152</v>
      </c>
      <c r="AL430">
        <v>30002.27</v>
      </c>
      <c r="AM430">
        <v>148</v>
      </c>
      <c r="AN430">
        <v>35095.620000000003</v>
      </c>
      <c r="AO430">
        <v>144</v>
      </c>
      <c r="AP430">
        <v>15253.51</v>
      </c>
      <c r="AQ430">
        <v>134</v>
      </c>
      <c r="AR430">
        <v>5144.8999999999996</v>
      </c>
      <c r="AS430">
        <v>123</v>
      </c>
      <c r="AT430">
        <v>41941.839999999997</v>
      </c>
      <c r="AU430">
        <v>137</v>
      </c>
      <c r="AV430">
        <v>14205.88</v>
      </c>
      <c r="AW430">
        <v>130</v>
      </c>
      <c r="AX430">
        <v>37343.449999999997</v>
      </c>
      <c r="AY430">
        <v>118</v>
      </c>
      <c r="AZ430">
        <v>28575.13</v>
      </c>
      <c r="BA430">
        <v>154</v>
      </c>
      <c r="BB430">
        <v>9852.35</v>
      </c>
      <c r="BC430">
        <v>128</v>
      </c>
      <c r="BD430">
        <v>5464.41</v>
      </c>
      <c r="BE430">
        <v>133</v>
      </c>
      <c r="BF430">
        <v>33092.800000000003</v>
      </c>
      <c r="BG430">
        <v>134</v>
      </c>
      <c r="BH430">
        <v>44316.77</v>
      </c>
      <c r="BI430">
        <v>145</v>
      </c>
      <c r="BJ430">
        <v>23247.33</v>
      </c>
      <c r="BK430">
        <v>134</v>
      </c>
      <c r="BL430">
        <v>18729.3</v>
      </c>
      <c r="BM430">
        <v>129</v>
      </c>
      <c r="BN430">
        <v>34576.1</v>
      </c>
      <c r="BO430">
        <v>142</v>
      </c>
      <c r="BP430">
        <v>38792.21</v>
      </c>
      <c r="BQ430">
        <v>119</v>
      </c>
      <c r="BR430">
        <v>48778.21</v>
      </c>
      <c r="BS430">
        <v>144</v>
      </c>
      <c r="BT430">
        <v>29666.39</v>
      </c>
      <c r="BU430">
        <v>126</v>
      </c>
      <c r="BV430">
        <v>14904.26</v>
      </c>
      <c r="BW430">
        <v>136</v>
      </c>
      <c r="BX430">
        <v>5643.92</v>
      </c>
      <c r="BY430">
        <v>139</v>
      </c>
      <c r="BZ430">
        <v>43934.42</v>
      </c>
      <c r="CA430">
        <v>148</v>
      </c>
      <c r="CB430">
        <v>10256.540000000001</v>
      </c>
      <c r="CC430">
        <v>134</v>
      </c>
      <c r="CD430">
        <v>25365.119999999999</v>
      </c>
      <c r="CE430">
        <v>135</v>
      </c>
      <c r="CF430">
        <v>20694.48</v>
      </c>
      <c r="CG430">
        <v>165</v>
      </c>
      <c r="CH430">
        <v>14357.23</v>
      </c>
      <c r="CI430">
        <v>140</v>
      </c>
      <c r="CJ430">
        <v>34630.22</v>
      </c>
      <c r="CK430">
        <v>143</v>
      </c>
      <c r="CL430">
        <v>49699.199999999997</v>
      </c>
      <c r="CM430">
        <v>145</v>
      </c>
      <c r="CN430">
        <v>44785.24</v>
      </c>
      <c r="CO430">
        <v>151</v>
      </c>
      <c r="CP430">
        <v>39471.160000000003</v>
      </c>
      <c r="CQ430">
        <v>138</v>
      </c>
      <c r="CR430">
        <v>5161.87</v>
      </c>
      <c r="CS430">
        <v>126</v>
      </c>
      <c r="CT430">
        <v>25188.32</v>
      </c>
      <c r="CU430">
        <v>152</v>
      </c>
      <c r="CV430">
        <v>9663.31</v>
      </c>
      <c r="CW430">
        <v>131</v>
      </c>
      <c r="CX430">
        <v>29616.49</v>
      </c>
      <c r="CY430">
        <v>128</v>
      </c>
      <c r="CZ430">
        <v>19917.8</v>
      </c>
      <c r="DA430">
        <v>158</v>
      </c>
      <c r="DB430">
        <v>22.67</v>
      </c>
      <c r="DC430">
        <v>277628.07</v>
      </c>
      <c r="DD430">
        <v>6908</v>
      </c>
    </row>
    <row r="431" spans="1:108">
      <c r="A431">
        <v>299486</v>
      </c>
      <c r="B431" t="s">
        <v>128</v>
      </c>
      <c r="C431" t="s">
        <v>19</v>
      </c>
      <c r="D431">
        <v>23580.33</v>
      </c>
      <c r="E431">
        <v>2428.04</v>
      </c>
      <c r="F431">
        <v>29897.88</v>
      </c>
      <c r="G431">
        <v>145</v>
      </c>
      <c r="H431">
        <v>20130.27</v>
      </c>
      <c r="I431">
        <v>124</v>
      </c>
      <c r="J431">
        <v>24995.24</v>
      </c>
      <c r="K431">
        <v>139</v>
      </c>
      <c r="L431">
        <v>38467.699999999997</v>
      </c>
      <c r="M431">
        <v>135</v>
      </c>
      <c r="N431">
        <v>39966.33</v>
      </c>
      <c r="O431">
        <v>133</v>
      </c>
      <c r="P431">
        <v>43944.88</v>
      </c>
      <c r="Q431">
        <v>133</v>
      </c>
      <c r="R431">
        <v>33837.79</v>
      </c>
      <c r="S431">
        <v>115</v>
      </c>
      <c r="T431">
        <v>15882.16</v>
      </c>
      <c r="U431">
        <v>150</v>
      </c>
      <c r="V431">
        <v>5929.56</v>
      </c>
      <c r="W431">
        <v>144</v>
      </c>
      <c r="X431">
        <v>10679.84</v>
      </c>
      <c r="Y431">
        <v>140</v>
      </c>
      <c r="Z431">
        <v>25379.94</v>
      </c>
      <c r="AA431">
        <v>157</v>
      </c>
      <c r="AB431">
        <v>19815.5</v>
      </c>
      <c r="AC431">
        <v>137</v>
      </c>
      <c r="AD431">
        <v>34815.94</v>
      </c>
      <c r="AE431">
        <v>140</v>
      </c>
      <c r="AF431">
        <v>29899.67</v>
      </c>
      <c r="AG431">
        <v>133</v>
      </c>
      <c r="AH431">
        <v>5612.91</v>
      </c>
      <c r="AI431">
        <v>140</v>
      </c>
      <c r="AJ431">
        <v>40088.39</v>
      </c>
      <c r="AK431">
        <v>152</v>
      </c>
      <c r="AL431">
        <v>49258.080000000002</v>
      </c>
      <c r="AM431">
        <v>148</v>
      </c>
      <c r="AN431">
        <v>15176.33</v>
      </c>
      <c r="AO431">
        <v>144</v>
      </c>
      <c r="AP431">
        <v>10226.959999999999</v>
      </c>
      <c r="AQ431">
        <v>134</v>
      </c>
      <c r="AR431">
        <v>44408.02</v>
      </c>
      <c r="AS431">
        <v>123</v>
      </c>
      <c r="AT431">
        <v>23306.12</v>
      </c>
      <c r="AU431">
        <v>137</v>
      </c>
      <c r="AV431">
        <v>45684.36</v>
      </c>
      <c r="AW431">
        <v>130</v>
      </c>
      <c r="AX431">
        <v>9350.14</v>
      </c>
      <c r="AY431">
        <v>118</v>
      </c>
      <c r="AZ431">
        <v>38242.839999999997</v>
      </c>
      <c r="BA431">
        <v>154</v>
      </c>
      <c r="BB431">
        <v>5248.04</v>
      </c>
      <c r="BC431">
        <v>128</v>
      </c>
      <c r="BD431">
        <v>42958.37</v>
      </c>
      <c r="BE431">
        <v>133</v>
      </c>
      <c r="BF431">
        <v>18452.810000000001</v>
      </c>
      <c r="BG431">
        <v>134</v>
      </c>
      <c r="BH431">
        <v>32892.07</v>
      </c>
      <c r="BI431">
        <v>145</v>
      </c>
      <c r="BJ431">
        <v>13936.41</v>
      </c>
      <c r="BK431">
        <v>134</v>
      </c>
      <c r="BL431">
        <v>27867.56</v>
      </c>
      <c r="BM431">
        <v>129</v>
      </c>
      <c r="BN431">
        <v>39788.76</v>
      </c>
      <c r="BO431">
        <v>142</v>
      </c>
      <c r="BP431">
        <v>24591.45</v>
      </c>
      <c r="BQ431">
        <v>119</v>
      </c>
      <c r="BR431">
        <v>10671.31</v>
      </c>
      <c r="BS431">
        <v>144</v>
      </c>
      <c r="BT431">
        <v>34718.120000000003</v>
      </c>
      <c r="BU431">
        <v>126</v>
      </c>
      <c r="BV431">
        <v>20527.72</v>
      </c>
      <c r="BW431">
        <v>136</v>
      </c>
      <c r="BX431">
        <v>44300.11</v>
      </c>
      <c r="BY431">
        <v>139</v>
      </c>
      <c r="BZ431">
        <v>15674.77</v>
      </c>
      <c r="CA431">
        <v>148</v>
      </c>
      <c r="CB431">
        <v>44405.96</v>
      </c>
      <c r="CC431">
        <v>134</v>
      </c>
      <c r="CD431">
        <v>5513.78</v>
      </c>
      <c r="CE431">
        <v>135</v>
      </c>
      <c r="CF431">
        <v>30305.24</v>
      </c>
      <c r="CG431">
        <v>165</v>
      </c>
      <c r="CH431">
        <v>26413.51</v>
      </c>
      <c r="CI431">
        <v>140</v>
      </c>
      <c r="CJ431">
        <v>50936.14</v>
      </c>
      <c r="CK431">
        <v>143</v>
      </c>
      <c r="CL431">
        <v>16787.71</v>
      </c>
      <c r="CM431">
        <v>145</v>
      </c>
      <c r="CN431">
        <v>6230.69</v>
      </c>
      <c r="CO431">
        <v>151</v>
      </c>
      <c r="CP431">
        <v>41405.089999999997</v>
      </c>
      <c r="CQ431">
        <v>138</v>
      </c>
      <c r="CR431">
        <v>21456.53</v>
      </c>
      <c r="CS431">
        <v>126</v>
      </c>
      <c r="CT431">
        <v>31754.97</v>
      </c>
      <c r="CU431">
        <v>152</v>
      </c>
      <c r="CV431">
        <v>36433.32</v>
      </c>
      <c r="CW431">
        <v>131</v>
      </c>
      <c r="CX431">
        <v>46043.65</v>
      </c>
      <c r="CY431">
        <v>128</v>
      </c>
      <c r="CZ431">
        <v>11716.6</v>
      </c>
      <c r="DA431">
        <v>158</v>
      </c>
      <c r="DB431">
        <v>23.91</v>
      </c>
      <c r="DC431">
        <v>278935.84000000003</v>
      </c>
      <c r="DD431">
        <v>6908</v>
      </c>
    </row>
    <row r="435" spans="1:108">
      <c r="A435" t="s">
        <v>2</v>
      </c>
      <c r="B435" t="s">
        <v>1</v>
      </c>
      <c r="C435" t="s">
        <v>3</v>
      </c>
      <c r="D435" t="s">
        <v>4</v>
      </c>
      <c r="E435" t="s">
        <v>5</v>
      </c>
    </row>
    <row r="436" spans="1:108">
      <c r="A436">
        <v>284156</v>
      </c>
      <c r="B436" t="s">
        <v>131</v>
      </c>
      <c r="C436" t="s">
        <v>19</v>
      </c>
      <c r="D436">
        <v>23742.93</v>
      </c>
      <c r="E436">
        <v>4480.42</v>
      </c>
      <c r="F436">
        <v>14950.61</v>
      </c>
      <c r="G436">
        <v>116</v>
      </c>
      <c r="H436">
        <v>19115.11</v>
      </c>
      <c r="I436">
        <v>121</v>
      </c>
      <c r="J436">
        <v>10955.92</v>
      </c>
      <c r="K436">
        <v>147</v>
      </c>
      <c r="L436">
        <v>28096.22</v>
      </c>
      <c r="M436">
        <v>123</v>
      </c>
      <c r="N436">
        <v>33806.76</v>
      </c>
      <c r="O436">
        <v>131</v>
      </c>
      <c r="P436">
        <v>164391.31</v>
      </c>
      <c r="Q436">
        <v>134</v>
      </c>
      <c r="R436">
        <v>9372.19</v>
      </c>
      <c r="S436">
        <v>146</v>
      </c>
      <c r="T436">
        <v>5953.68</v>
      </c>
      <c r="U436">
        <v>151</v>
      </c>
      <c r="V436">
        <v>33500.9</v>
      </c>
      <c r="W436">
        <v>132</v>
      </c>
      <c r="X436">
        <v>23871.88</v>
      </c>
      <c r="Y436">
        <v>140</v>
      </c>
      <c r="Z436">
        <v>26652.98</v>
      </c>
      <c r="AA436">
        <v>127</v>
      </c>
      <c r="AB436">
        <v>18022.29</v>
      </c>
      <c r="AC436">
        <v>130</v>
      </c>
      <c r="AD436">
        <v>45451.41</v>
      </c>
      <c r="AE436">
        <v>146</v>
      </c>
      <c r="AF436">
        <v>40401.43</v>
      </c>
      <c r="AG436">
        <v>133</v>
      </c>
      <c r="AH436">
        <v>9252.48</v>
      </c>
      <c r="AI436">
        <v>127</v>
      </c>
      <c r="AJ436">
        <v>31603.5</v>
      </c>
      <c r="AK436">
        <v>141</v>
      </c>
      <c r="AL436">
        <v>35653.72</v>
      </c>
      <c r="AM436">
        <v>116</v>
      </c>
      <c r="AN436">
        <v>4862</v>
      </c>
      <c r="AO436">
        <v>120</v>
      </c>
      <c r="AP436">
        <v>22223.58</v>
      </c>
      <c r="AQ436">
        <v>120</v>
      </c>
      <c r="AR436">
        <v>13440.03</v>
      </c>
      <c r="AS436">
        <v>122</v>
      </c>
      <c r="AT436">
        <v>37726.82</v>
      </c>
      <c r="AU436">
        <v>155</v>
      </c>
      <c r="AV436">
        <v>27701.57</v>
      </c>
      <c r="AW436">
        <v>127</v>
      </c>
      <c r="AX436">
        <v>5256.13</v>
      </c>
      <c r="AY436">
        <v>126</v>
      </c>
      <c r="AZ436">
        <v>20052.14</v>
      </c>
      <c r="BA436">
        <v>160</v>
      </c>
      <c r="BB436">
        <v>10187.36</v>
      </c>
      <c r="BC436">
        <v>141</v>
      </c>
      <c r="BD436">
        <v>52282.69</v>
      </c>
      <c r="BE436">
        <v>117</v>
      </c>
      <c r="BF436">
        <v>43597.99</v>
      </c>
      <c r="BG436">
        <v>169</v>
      </c>
      <c r="BH436">
        <v>32355.15</v>
      </c>
      <c r="BI436">
        <v>135</v>
      </c>
      <c r="BJ436">
        <v>14822.88</v>
      </c>
      <c r="BK436">
        <v>132</v>
      </c>
      <c r="BL436">
        <v>48259.34</v>
      </c>
      <c r="BM436">
        <v>135</v>
      </c>
      <c r="BN436">
        <v>46573.63</v>
      </c>
      <c r="BO436">
        <v>131</v>
      </c>
      <c r="BP436">
        <v>9227.0300000000007</v>
      </c>
      <c r="BQ436">
        <v>110</v>
      </c>
      <c r="BR436">
        <v>37951.910000000003</v>
      </c>
      <c r="BS436">
        <v>149</v>
      </c>
      <c r="BT436">
        <v>13335.6</v>
      </c>
      <c r="BU436">
        <v>118</v>
      </c>
      <c r="BV436">
        <v>32715.22</v>
      </c>
      <c r="BW436">
        <v>147</v>
      </c>
      <c r="BX436">
        <v>27667.55</v>
      </c>
      <c r="BY436">
        <v>150</v>
      </c>
      <c r="BZ436">
        <v>18003.02</v>
      </c>
      <c r="CA436">
        <v>135</v>
      </c>
      <c r="CB436">
        <v>5404.1</v>
      </c>
      <c r="CC436">
        <v>133</v>
      </c>
      <c r="CD436">
        <v>42158.58</v>
      </c>
      <c r="CE436">
        <v>123</v>
      </c>
      <c r="CF436">
        <v>22443.47</v>
      </c>
      <c r="CG436">
        <v>128</v>
      </c>
      <c r="CH436">
        <v>34379.07</v>
      </c>
      <c r="CI436">
        <v>136</v>
      </c>
      <c r="CJ436">
        <v>5663.99</v>
      </c>
      <c r="CK436">
        <v>137</v>
      </c>
      <c r="CL436">
        <v>10317.73</v>
      </c>
      <c r="CM436">
        <v>135</v>
      </c>
      <c r="CN436">
        <v>29702.02</v>
      </c>
      <c r="CO436">
        <v>131</v>
      </c>
      <c r="CP436">
        <v>48382.59</v>
      </c>
      <c r="CQ436">
        <v>151</v>
      </c>
      <c r="CR436">
        <v>14810.86</v>
      </c>
      <c r="CS436">
        <v>128</v>
      </c>
      <c r="CT436">
        <v>19880.47</v>
      </c>
      <c r="CU436">
        <v>147</v>
      </c>
      <c r="CV436">
        <v>25172.89</v>
      </c>
      <c r="CW436">
        <v>154</v>
      </c>
      <c r="CX436">
        <v>43368.53</v>
      </c>
      <c r="CY436">
        <v>121</v>
      </c>
      <c r="CZ436">
        <v>39068.39</v>
      </c>
      <c r="DA436">
        <v>132</v>
      </c>
      <c r="DB436">
        <v>24.02</v>
      </c>
      <c r="DC436">
        <v>402288.58</v>
      </c>
      <c r="DD436">
        <v>6716</v>
      </c>
    </row>
    <row r="437" spans="1:108">
      <c r="A437">
        <v>284156</v>
      </c>
      <c r="B437" t="s">
        <v>131</v>
      </c>
      <c r="C437" t="s">
        <v>19</v>
      </c>
      <c r="D437">
        <v>23841.66</v>
      </c>
      <c r="E437">
        <v>2980.97</v>
      </c>
      <c r="F437">
        <v>4793.38</v>
      </c>
      <c r="G437">
        <v>116</v>
      </c>
      <c r="H437">
        <v>8943.01</v>
      </c>
      <c r="I437">
        <v>121</v>
      </c>
      <c r="J437">
        <v>23101.31</v>
      </c>
      <c r="K437">
        <v>147</v>
      </c>
      <c r="L437">
        <v>17991.72</v>
      </c>
      <c r="M437">
        <v>123</v>
      </c>
      <c r="N437">
        <v>33876.54</v>
      </c>
      <c r="O437">
        <v>131</v>
      </c>
      <c r="P437">
        <v>29579.18</v>
      </c>
      <c r="Q437">
        <v>134</v>
      </c>
      <c r="R437">
        <v>27740.61</v>
      </c>
      <c r="S437">
        <v>146</v>
      </c>
      <c r="T437">
        <v>28176.400000000001</v>
      </c>
      <c r="U437">
        <v>151</v>
      </c>
      <c r="V437">
        <v>37076.76</v>
      </c>
      <c r="W437">
        <v>132</v>
      </c>
      <c r="X437">
        <v>13741.71</v>
      </c>
      <c r="Y437">
        <v>140</v>
      </c>
      <c r="Z437">
        <v>5151.9399999999996</v>
      </c>
      <c r="AA437">
        <v>127</v>
      </c>
      <c r="AB437">
        <v>9762.1299999999992</v>
      </c>
      <c r="AC437">
        <v>130</v>
      </c>
      <c r="AD437">
        <v>14931.18</v>
      </c>
      <c r="AE437">
        <v>146</v>
      </c>
      <c r="AF437">
        <v>27548.18</v>
      </c>
      <c r="AG437">
        <v>133</v>
      </c>
      <c r="AH437">
        <v>41271.81</v>
      </c>
      <c r="AI437">
        <v>127</v>
      </c>
      <c r="AJ437">
        <v>36824.74</v>
      </c>
      <c r="AK437">
        <v>141</v>
      </c>
      <c r="AL437">
        <v>18866.400000000001</v>
      </c>
      <c r="AM437">
        <v>116</v>
      </c>
      <c r="AN437">
        <v>22945.64</v>
      </c>
      <c r="AO437">
        <v>120</v>
      </c>
      <c r="AP437">
        <v>40396.68</v>
      </c>
      <c r="AQ437">
        <v>120</v>
      </c>
      <c r="AR437">
        <v>31932.959999999999</v>
      </c>
      <c r="AS437">
        <v>122</v>
      </c>
      <c r="AT437">
        <v>45177.45</v>
      </c>
      <c r="AU437">
        <v>155</v>
      </c>
      <c r="AV437">
        <v>29206.09</v>
      </c>
      <c r="AW437">
        <v>127</v>
      </c>
      <c r="AX437">
        <v>20121.63</v>
      </c>
      <c r="AY437">
        <v>126</v>
      </c>
      <c r="AZ437">
        <v>39758.910000000003</v>
      </c>
      <c r="BA437">
        <v>160</v>
      </c>
      <c r="BB437">
        <v>34096.79</v>
      </c>
      <c r="BC437">
        <v>141</v>
      </c>
      <c r="BD437">
        <v>49133.29</v>
      </c>
      <c r="BE437">
        <v>117</v>
      </c>
      <c r="BF437">
        <v>6634.4</v>
      </c>
      <c r="BG437">
        <v>169</v>
      </c>
      <c r="BH437">
        <v>11292.42</v>
      </c>
      <c r="BI437">
        <v>135</v>
      </c>
      <c r="BJ437">
        <v>15779.8</v>
      </c>
      <c r="BK437">
        <v>132</v>
      </c>
      <c r="BL437">
        <v>24852.34</v>
      </c>
      <c r="BM437">
        <v>135</v>
      </c>
      <c r="BN437">
        <v>22545.54</v>
      </c>
      <c r="BO437">
        <v>131</v>
      </c>
      <c r="BP437">
        <v>13859.16</v>
      </c>
      <c r="BQ437">
        <v>110</v>
      </c>
      <c r="BR437">
        <v>5918.84</v>
      </c>
      <c r="BS437">
        <v>149</v>
      </c>
      <c r="BT437">
        <v>17992.93</v>
      </c>
      <c r="BU437">
        <v>118</v>
      </c>
      <c r="BV437">
        <v>42300.87</v>
      </c>
      <c r="BW437">
        <v>147</v>
      </c>
      <c r="BX437">
        <v>32503.71</v>
      </c>
      <c r="BY437">
        <v>150</v>
      </c>
      <c r="BZ437">
        <v>27240.84</v>
      </c>
      <c r="CA437">
        <v>135</v>
      </c>
      <c r="CB437">
        <v>37104.07</v>
      </c>
      <c r="CC437">
        <v>133</v>
      </c>
      <c r="CD437">
        <v>10155.209999999999</v>
      </c>
      <c r="CE437">
        <v>123</v>
      </c>
      <c r="CF437">
        <v>46512.37</v>
      </c>
      <c r="CG437">
        <v>128</v>
      </c>
      <c r="CH437">
        <v>23978.45</v>
      </c>
      <c r="CI437">
        <v>136</v>
      </c>
      <c r="CJ437">
        <v>9639.77</v>
      </c>
      <c r="CK437">
        <v>137</v>
      </c>
      <c r="CL437">
        <v>28709.27</v>
      </c>
      <c r="CM437">
        <v>135</v>
      </c>
      <c r="CN437">
        <v>45851.42</v>
      </c>
      <c r="CO437">
        <v>131</v>
      </c>
      <c r="CP437">
        <v>56448.24</v>
      </c>
      <c r="CQ437">
        <v>151</v>
      </c>
      <c r="CR437">
        <v>19254.34</v>
      </c>
      <c r="CS437">
        <v>128</v>
      </c>
      <c r="CT437">
        <v>14842.67</v>
      </c>
      <c r="CU437">
        <v>147</v>
      </c>
      <c r="CV437">
        <v>51395.79</v>
      </c>
      <c r="CW437">
        <v>154</v>
      </c>
      <c r="CX437">
        <v>5027.08</v>
      </c>
      <c r="CY437">
        <v>121</v>
      </c>
      <c r="CZ437">
        <v>33431.730000000003</v>
      </c>
      <c r="DA437">
        <v>132</v>
      </c>
      <c r="DB437">
        <v>22.73</v>
      </c>
      <c r="DC437">
        <v>280311.11</v>
      </c>
      <c r="DD437">
        <v>6716</v>
      </c>
    </row>
    <row r="438" spans="1:108">
      <c r="A438">
        <v>284156</v>
      </c>
      <c r="B438" t="s">
        <v>131</v>
      </c>
      <c r="C438" t="s">
        <v>19</v>
      </c>
      <c r="D438">
        <v>23455.39</v>
      </c>
      <c r="E438">
        <v>4474.95</v>
      </c>
      <c r="F438">
        <v>24206.9</v>
      </c>
      <c r="G438">
        <v>116</v>
      </c>
      <c r="H438">
        <v>5044.6499999999996</v>
      </c>
      <c r="I438">
        <v>121</v>
      </c>
      <c r="J438">
        <v>15070.13</v>
      </c>
      <c r="K438">
        <v>147</v>
      </c>
      <c r="L438">
        <v>28470.2</v>
      </c>
      <c r="M438">
        <v>123</v>
      </c>
      <c r="N438">
        <v>35208.370000000003</v>
      </c>
      <c r="O438">
        <v>131</v>
      </c>
      <c r="P438">
        <v>36811.230000000003</v>
      </c>
      <c r="Q438">
        <v>134</v>
      </c>
      <c r="R438">
        <v>8683.7000000000007</v>
      </c>
      <c r="S438">
        <v>146</v>
      </c>
      <c r="T438">
        <v>20192.689999999999</v>
      </c>
      <c r="U438">
        <v>151</v>
      </c>
      <c r="V438">
        <v>36330.480000000003</v>
      </c>
      <c r="W438">
        <v>132</v>
      </c>
      <c r="X438">
        <v>9952.25</v>
      </c>
      <c r="Y438">
        <v>140</v>
      </c>
      <c r="Z438">
        <v>5142.5600000000004</v>
      </c>
      <c r="AA438">
        <v>127</v>
      </c>
      <c r="AB438">
        <v>35938.65</v>
      </c>
      <c r="AC438">
        <v>130</v>
      </c>
      <c r="AD438">
        <v>41044.58</v>
      </c>
      <c r="AE438">
        <v>146</v>
      </c>
      <c r="AF438">
        <v>19012.830000000002</v>
      </c>
      <c r="AG438">
        <v>133</v>
      </c>
      <c r="AH438">
        <v>14339.22</v>
      </c>
      <c r="AI438">
        <v>127</v>
      </c>
      <c r="AJ438">
        <v>9976.33</v>
      </c>
      <c r="AK438">
        <v>141</v>
      </c>
      <c r="AL438">
        <v>27216.07</v>
      </c>
      <c r="AM438">
        <v>116</v>
      </c>
      <c r="AN438">
        <v>31497.01</v>
      </c>
      <c r="AO438">
        <v>120</v>
      </c>
      <c r="AP438">
        <v>45139.98</v>
      </c>
      <c r="AQ438">
        <v>120</v>
      </c>
      <c r="AR438">
        <v>23303.06</v>
      </c>
      <c r="AS438">
        <v>122</v>
      </c>
      <c r="AT438">
        <v>49199.64</v>
      </c>
      <c r="AU438">
        <v>155</v>
      </c>
      <c r="AV438">
        <v>24481.24</v>
      </c>
      <c r="AW438">
        <v>127</v>
      </c>
      <c r="AX438">
        <v>33540.550000000003</v>
      </c>
      <c r="AY438">
        <v>126</v>
      </c>
      <c r="AZ438">
        <v>43948.69</v>
      </c>
      <c r="BA438">
        <v>160</v>
      </c>
      <c r="BB438">
        <v>29166.27</v>
      </c>
      <c r="BC438">
        <v>141</v>
      </c>
      <c r="BD438">
        <v>9537.9699999999993</v>
      </c>
      <c r="BE438">
        <v>117</v>
      </c>
      <c r="BF438">
        <v>15296.69</v>
      </c>
      <c r="BG438">
        <v>169</v>
      </c>
      <c r="BH438">
        <v>5462.37</v>
      </c>
      <c r="BI438">
        <v>135</v>
      </c>
      <c r="BJ438">
        <v>38301.620000000003</v>
      </c>
      <c r="BK438">
        <v>132</v>
      </c>
      <c r="BL438">
        <v>19826.490000000002</v>
      </c>
      <c r="BM438">
        <v>135</v>
      </c>
      <c r="BN438">
        <v>33929.4</v>
      </c>
      <c r="BO438">
        <v>131</v>
      </c>
      <c r="BP438">
        <v>37624.629999999997</v>
      </c>
      <c r="BQ438">
        <v>110</v>
      </c>
      <c r="BR438">
        <v>10302.469999999999</v>
      </c>
      <c r="BS438">
        <v>149</v>
      </c>
      <c r="BT438">
        <v>24103.71</v>
      </c>
      <c r="BU438">
        <v>118</v>
      </c>
      <c r="BV438">
        <v>15411.26</v>
      </c>
      <c r="BW438">
        <v>147</v>
      </c>
      <c r="BX438">
        <v>29264.67</v>
      </c>
      <c r="BY438">
        <v>150</v>
      </c>
      <c r="BZ438">
        <v>46746.67</v>
      </c>
      <c r="CA438">
        <v>135</v>
      </c>
      <c r="CB438">
        <v>19895.38</v>
      </c>
      <c r="CC438">
        <v>133</v>
      </c>
      <c r="CD438">
        <v>41790.39</v>
      </c>
      <c r="CE438">
        <v>123</v>
      </c>
      <c r="CF438">
        <v>5131.58</v>
      </c>
      <c r="CG438">
        <v>128</v>
      </c>
      <c r="CH438">
        <v>5483.14</v>
      </c>
      <c r="CI438">
        <v>136</v>
      </c>
      <c r="CJ438">
        <v>19650.28</v>
      </c>
      <c r="CK438">
        <v>137</v>
      </c>
      <c r="CL438">
        <v>14797.1</v>
      </c>
      <c r="CM438">
        <v>135</v>
      </c>
      <c r="CN438">
        <v>10115.09</v>
      </c>
      <c r="CO438">
        <v>131</v>
      </c>
      <c r="CP438">
        <v>34617.22</v>
      </c>
      <c r="CQ438">
        <v>151</v>
      </c>
      <c r="CR438">
        <v>23994.62</v>
      </c>
      <c r="CS438">
        <v>128</v>
      </c>
      <c r="CT438">
        <v>40024.11</v>
      </c>
      <c r="CU438">
        <v>147</v>
      </c>
      <c r="CV438">
        <v>29342.73</v>
      </c>
      <c r="CW438">
        <v>154</v>
      </c>
      <c r="CX438">
        <v>44203.44</v>
      </c>
      <c r="CY438">
        <v>121</v>
      </c>
      <c r="CZ438">
        <v>48489.75</v>
      </c>
      <c r="DA438">
        <v>132</v>
      </c>
      <c r="DB438">
        <v>23.1</v>
      </c>
      <c r="DC438">
        <v>334801.28000000003</v>
      </c>
      <c r="DD438">
        <v>6716</v>
      </c>
    </row>
    <row r="442" spans="1:108">
      <c r="A442" t="s">
        <v>2</v>
      </c>
      <c r="B442" t="s">
        <v>1</v>
      </c>
      <c r="C442" t="s">
        <v>3</v>
      </c>
      <c r="D442" t="s">
        <v>4</v>
      </c>
      <c r="E442" t="s">
        <v>5</v>
      </c>
    </row>
    <row r="443" spans="1:108">
      <c r="A443">
        <v>239924</v>
      </c>
      <c r="B443" t="s">
        <v>134</v>
      </c>
      <c r="C443" t="s">
        <v>19</v>
      </c>
      <c r="D443">
        <v>23571.25</v>
      </c>
      <c r="E443">
        <v>2690.35</v>
      </c>
      <c r="F443">
        <v>12707.14</v>
      </c>
      <c r="G443">
        <v>174</v>
      </c>
      <c r="H443">
        <v>6711.94</v>
      </c>
      <c r="I443">
        <v>165</v>
      </c>
      <c r="J443">
        <v>44027.839999999997</v>
      </c>
      <c r="K443">
        <v>182</v>
      </c>
      <c r="L443">
        <v>37623.129999999997</v>
      </c>
      <c r="M443">
        <v>197</v>
      </c>
      <c r="N443">
        <v>46695.48</v>
      </c>
      <c r="O443">
        <v>174</v>
      </c>
      <c r="P443">
        <v>51799.44</v>
      </c>
      <c r="Q443">
        <v>145</v>
      </c>
      <c r="R443">
        <v>18832.27</v>
      </c>
      <c r="S443">
        <v>177</v>
      </c>
      <c r="T443">
        <v>51292.32</v>
      </c>
      <c r="U443">
        <v>180</v>
      </c>
      <c r="V443">
        <v>24861.88</v>
      </c>
      <c r="W443">
        <v>172</v>
      </c>
      <c r="X443">
        <v>30697.74</v>
      </c>
      <c r="Y443">
        <v>167</v>
      </c>
      <c r="Z443">
        <v>36770.61</v>
      </c>
      <c r="AA443">
        <v>184</v>
      </c>
      <c r="AB443">
        <v>30466.58</v>
      </c>
      <c r="AC443">
        <v>181</v>
      </c>
      <c r="AD443">
        <v>6773.33</v>
      </c>
      <c r="AE443">
        <v>172</v>
      </c>
      <c r="AF443">
        <v>24215.27</v>
      </c>
      <c r="AG443">
        <v>178</v>
      </c>
      <c r="AH443">
        <v>12023.77</v>
      </c>
      <c r="AI443">
        <v>152</v>
      </c>
      <c r="AJ443">
        <v>56863.73</v>
      </c>
      <c r="AK443">
        <v>170</v>
      </c>
      <c r="AL443">
        <v>43589.43</v>
      </c>
      <c r="AM443">
        <v>172</v>
      </c>
      <c r="AN443">
        <v>49655.6</v>
      </c>
      <c r="AO443">
        <v>196</v>
      </c>
      <c r="AP443">
        <v>56237.53</v>
      </c>
      <c r="AQ443">
        <v>190</v>
      </c>
      <c r="AR443">
        <v>18150.66</v>
      </c>
      <c r="AS443">
        <v>178</v>
      </c>
      <c r="AT443">
        <v>56145.19</v>
      </c>
      <c r="AU443">
        <v>201</v>
      </c>
      <c r="AV443">
        <v>62117.8</v>
      </c>
      <c r="AW443">
        <v>175</v>
      </c>
      <c r="AX443">
        <v>24504.79</v>
      </c>
      <c r="AY443">
        <v>144</v>
      </c>
      <c r="AZ443">
        <v>19621.41</v>
      </c>
      <c r="BA443">
        <v>181</v>
      </c>
      <c r="BB443">
        <v>7370.01</v>
      </c>
      <c r="BC443">
        <v>187</v>
      </c>
      <c r="BD443">
        <v>36329.42</v>
      </c>
      <c r="BE443">
        <v>169</v>
      </c>
      <c r="BF443">
        <v>42440.02</v>
      </c>
      <c r="BG443">
        <v>172</v>
      </c>
      <c r="BH443">
        <v>49244.1</v>
      </c>
      <c r="BI443">
        <v>196</v>
      </c>
      <c r="BJ443">
        <v>30498.52</v>
      </c>
      <c r="BK443">
        <v>169</v>
      </c>
      <c r="BL443">
        <v>13170.94</v>
      </c>
      <c r="BM443">
        <v>169</v>
      </c>
      <c r="BN443">
        <v>51038.96</v>
      </c>
      <c r="BO443">
        <v>175</v>
      </c>
      <c r="BP443">
        <v>62392.4</v>
      </c>
      <c r="BQ443">
        <v>178</v>
      </c>
      <c r="BR443">
        <v>56415.97</v>
      </c>
      <c r="BS443">
        <v>155</v>
      </c>
      <c r="BT443">
        <v>38352.300000000003</v>
      </c>
      <c r="BU443">
        <v>180</v>
      </c>
      <c r="BV443">
        <v>26242.959999999999</v>
      </c>
      <c r="BW443">
        <v>173</v>
      </c>
      <c r="BX443">
        <v>32195.93</v>
      </c>
      <c r="BY443">
        <v>173</v>
      </c>
      <c r="BZ443">
        <v>20213.64</v>
      </c>
      <c r="CA443">
        <v>180</v>
      </c>
      <c r="CB443">
        <v>6763.58</v>
      </c>
      <c r="CC443">
        <v>171</v>
      </c>
      <c r="CD443">
        <v>14182.73</v>
      </c>
      <c r="CE443">
        <v>215</v>
      </c>
      <c r="CF443">
        <v>44979.41</v>
      </c>
      <c r="CG443">
        <v>193</v>
      </c>
      <c r="CH443">
        <v>41608.959999999999</v>
      </c>
      <c r="CI443">
        <v>198</v>
      </c>
      <c r="CJ443">
        <v>12138.73</v>
      </c>
      <c r="CK443">
        <v>164</v>
      </c>
      <c r="CL443">
        <v>46318.71</v>
      </c>
      <c r="CM443">
        <v>182</v>
      </c>
      <c r="CN443">
        <v>6485.02</v>
      </c>
      <c r="CO443">
        <v>165</v>
      </c>
      <c r="CP443">
        <v>64700.57</v>
      </c>
      <c r="CQ443">
        <v>180</v>
      </c>
      <c r="CR443">
        <v>24899.86</v>
      </c>
      <c r="CS443">
        <v>177</v>
      </c>
      <c r="CT443">
        <v>52845.98</v>
      </c>
      <c r="CU443">
        <v>179</v>
      </c>
      <c r="CV443">
        <v>42982.23</v>
      </c>
      <c r="CW443">
        <v>192</v>
      </c>
      <c r="CX443">
        <v>18541.060000000001</v>
      </c>
      <c r="CY443">
        <v>180</v>
      </c>
      <c r="CZ443">
        <v>58705.38</v>
      </c>
      <c r="DA443">
        <v>169</v>
      </c>
      <c r="DB443">
        <v>26.51</v>
      </c>
      <c r="DC443">
        <v>348159.02</v>
      </c>
      <c r="DD443">
        <v>8848</v>
      </c>
    </row>
    <row r="444" spans="1:108">
      <c r="A444">
        <v>239924</v>
      </c>
      <c r="B444" t="s">
        <v>134</v>
      </c>
      <c r="C444" t="s">
        <v>19</v>
      </c>
      <c r="D444">
        <v>23357.95</v>
      </c>
      <c r="E444">
        <v>2662.49</v>
      </c>
      <c r="F444">
        <v>37040.47</v>
      </c>
      <c r="G444">
        <v>174</v>
      </c>
      <c r="H444">
        <v>24785.45</v>
      </c>
      <c r="I444">
        <v>165</v>
      </c>
      <c r="J444">
        <v>12909.44</v>
      </c>
      <c r="K444">
        <v>182</v>
      </c>
      <c r="L444">
        <v>50320.44</v>
      </c>
      <c r="M444">
        <v>197</v>
      </c>
      <c r="N444">
        <v>53481.65</v>
      </c>
      <c r="O444">
        <v>174</v>
      </c>
      <c r="P444">
        <v>58425.25</v>
      </c>
      <c r="Q444">
        <v>145</v>
      </c>
      <c r="R444">
        <v>43383.58</v>
      </c>
      <c r="S444">
        <v>177</v>
      </c>
      <c r="T444">
        <v>31148.35</v>
      </c>
      <c r="U444">
        <v>180</v>
      </c>
      <c r="V444">
        <v>19002.13</v>
      </c>
      <c r="W444">
        <v>172</v>
      </c>
      <c r="X444">
        <v>6750.13</v>
      </c>
      <c r="Y444">
        <v>167</v>
      </c>
      <c r="Z444">
        <v>19698.3</v>
      </c>
      <c r="AA444">
        <v>184</v>
      </c>
      <c r="AB444">
        <v>7270.31</v>
      </c>
      <c r="AC444">
        <v>181</v>
      </c>
      <c r="AD444">
        <v>51669.9</v>
      </c>
      <c r="AE444">
        <v>172</v>
      </c>
      <c r="AF444">
        <v>13285.12</v>
      </c>
      <c r="AG444">
        <v>178</v>
      </c>
      <c r="AH444">
        <v>50539.14</v>
      </c>
      <c r="AI444">
        <v>152</v>
      </c>
      <c r="AJ444">
        <v>44478.89</v>
      </c>
      <c r="AK444">
        <v>170</v>
      </c>
      <c r="AL444">
        <v>25522.16</v>
      </c>
      <c r="AM444">
        <v>172</v>
      </c>
      <c r="AN444">
        <v>32343.52</v>
      </c>
      <c r="AO444">
        <v>196</v>
      </c>
      <c r="AP444">
        <v>50978.28</v>
      </c>
      <c r="AQ444">
        <v>190</v>
      </c>
      <c r="AR444">
        <v>38524.6</v>
      </c>
      <c r="AS444">
        <v>178</v>
      </c>
      <c r="AT444">
        <v>55656.47</v>
      </c>
      <c r="AU444">
        <v>201</v>
      </c>
      <c r="AV444">
        <v>36738.75</v>
      </c>
      <c r="AW444">
        <v>175</v>
      </c>
      <c r="AX444">
        <v>24784.53</v>
      </c>
      <c r="AY444">
        <v>144</v>
      </c>
      <c r="AZ444">
        <v>61744.26</v>
      </c>
      <c r="BA444">
        <v>181</v>
      </c>
      <c r="BB444">
        <v>13989.84</v>
      </c>
      <c r="BC444">
        <v>187</v>
      </c>
      <c r="BD444">
        <v>48631.37</v>
      </c>
      <c r="BE444">
        <v>169</v>
      </c>
      <c r="BF444">
        <v>42875.09</v>
      </c>
      <c r="BG444">
        <v>172</v>
      </c>
      <c r="BH444">
        <v>7470.43</v>
      </c>
      <c r="BI444">
        <v>196</v>
      </c>
      <c r="BJ444">
        <v>19763.349999999999</v>
      </c>
      <c r="BK444">
        <v>169</v>
      </c>
      <c r="BL444">
        <v>30606.09</v>
      </c>
      <c r="BM444">
        <v>169</v>
      </c>
      <c r="BN444">
        <v>62586.66</v>
      </c>
      <c r="BO444">
        <v>175</v>
      </c>
      <c r="BP444">
        <v>56668.480000000003</v>
      </c>
      <c r="BQ444">
        <v>178</v>
      </c>
      <c r="BR444">
        <v>30964.38</v>
      </c>
      <c r="BS444">
        <v>155</v>
      </c>
      <c r="BT444">
        <v>13703.42</v>
      </c>
      <c r="BU444">
        <v>180</v>
      </c>
      <c r="BV444">
        <v>19703.37</v>
      </c>
      <c r="BW444">
        <v>173</v>
      </c>
      <c r="BX444">
        <v>44398.11</v>
      </c>
      <c r="BY444">
        <v>173</v>
      </c>
      <c r="BZ444">
        <v>50652.84</v>
      </c>
      <c r="CA444">
        <v>180</v>
      </c>
      <c r="CB444">
        <v>25721.65</v>
      </c>
      <c r="CC444">
        <v>171</v>
      </c>
      <c r="CD444">
        <v>38370.720000000001</v>
      </c>
      <c r="CE444">
        <v>215</v>
      </c>
      <c r="CF444">
        <v>7485.93</v>
      </c>
      <c r="CG444">
        <v>193</v>
      </c>
      <c r="CH444">
        <v>31732.14</v>
      </c>
      <c r="CI444">
        <v>198</v>
      </c>
      <c r="CJ444">
        <v>56844.55</v>
      </c>
      <c r="CK444">
        <v>164</v>
      </c>
      <c r="CL444">
        <v>7031.01</v>
      </c>
      <c r="CM444">
        <v>182</v>
      </c>
      <c r="CN444">
        <v>18646.669999999998</v>
      </c>
      <c r="CO444">
        <v>165</v>
      </c>
      <c r="CP444">
        <v>62868.6</v>
      </c>
      <c r="CQ444">
        <v>180</v>
      </c>
      <c r="CR444">
        <v>38005.68</v>
      </c>
      <c r="CS444">
        <v>177</v>
      </c>
      <c r="CT444">
        <v>51035.44</v>
      </c>
      <c r="CU444">
        <v>179</v>
      </c>
      <c r="CV444">
        <v>44680.36</v>
      </c>
      <c r="CW444">
        <v>193</v>
      </c>
      <c r="CX444">
        <v>24828.36</v>
      </c>
      <c r="CY444">
        <v>180</v>
      </c>
      <c r="CZ444">
        <v>12841.96</v>
      </c>
      <c r="DA444">
        <v>169</v>
      </c>
      <c r="DB444">
        <v>37.4</v>
      </c>
      <c r="DC444">
        <v>345767.34</v>
      </c>
      <c r="DD444">
        <v>8849</v>
      </c>
    </row>
    <row r="445" spans="1:108">
      <c r="A445">
        <v>239924</v>
      </c>
      <c r="B445" t="s">
        <v>134</v>
      </c>
      <c r="C445" t="s">
        <v>19</v>
      </c>
      <c r="D445">
        <v>23156.61</v>
      </c>
      <c r="E445">
        <v>2393.85</v>
      </c>
      <c r="F445">
        <v>12963.49</v>
      </c>
      <c r="G445">
        <v>174</v>
      </c>
      <c r="H445">
        <v>36964.6</v>
      </c>
      <c r="I445">
        <v>165</v>
      </c>
      <c r="J445">
        <v>50167.67</v>
      </c>
      <c r="K445">
        <v>182</v>
      </c>
      <c r="L445">
        <v>43815.91</v>
      </c>
      <c r="M445">
        <v>197</v>
      </c>
      <c r="N445">
        <v>53059.12</v>
      </c>
      <c r="O445">
        <v>174</v>
      </c>
      <c r="P445">
        <v>57574.53</v>
      </c>
      <c r="Q445">
        <v>145</v>
      </c>
      <c r="R445">
        <v>24874.17</v>
      </c>
      <c r="S445">
        <v>177</v>
      </c>
      <c r="T445">
        <v>31295.99</v>
      </c>
      <c r="U445">
        <v>180</v>
      </c>
      <c r="V445">
        <v>6942.12</v>
      </c>
      <c r="W445">
        <v>172</v>
      </c>
      <c r="X445">
        <v>18796.259999999998</v>
      </c>
      <c r="Y445">
        <v>167</v>
      </c>
      <c r="Z445">
        <v>19380.259999999998</v>
      </c>
      <c r="AA445">
        <v>184</v>
      </c>
      <c r="AB445">
        <v>49865.54</v>
      </c>
      <c r="AC445">
        <v>181</v>
      </c>
      <c r="AD445">
        <v>25259.96</v>
      </c>
      <c r="AE445">
        <v>172</v>
      </c>
      <c r="AF445">
        <v>55976.27</v>
      </c>
      <c r="AG445">
        <v>178</v>
      </c>
      <c r="AH445">
        <v>12910.35</v>
      </c>
      <c r="AI445">
        <v>152</v>
      </c>
      <c r="AJ445">
        <v>43673.919999999998</v>
      </c>
      <c r="AK445">
        <v>170</v>
      </c>
      <c r="AL445">
        <v>31385.11</v>
      </c>
      <c r="AM445">
        <v>172</v>
      </c>
      <c r="AN445">
        <v>7724.26</v>
      </c>
      <c r="AO445">
        <v>196</v>
      </c>
      <c r="AP445">
        <v>62405.82</v>
      </c>
      <c r="AQ445">
        <v>190</v>
      </c>
      <c r="AR445">
        <v>37512.79</v>
      </c>
      <c r="AS445">
        <v>178</v>
      </c>
      <c r="AT445">
        <v>13657.04</v>
      </c>
      <c r="AU445">
        <v>201</v>
      </c>
      <c r="AV445">
        <v>37457.32</v>
      </c>
      <c r="AW445">
        <v>175</v>
      </c>
      <c r="AX445">
        <v>31372.14</v>
      </c>
      <c r="AY445">
        <v>144</v>
      </c>
      <c r="AZ445">
        <v>19819.96</v>
      </c>
      <c r="BA445">
        <v>181</v>
      </c>
      <c r="BB445">
        <v>26399.99</v>
      </c>
      <c r="BC445">
        <v>187</v>
      </c>
      <c r="BD445">
        <v>6721.07</v>
      </c>
      <c r="BE445">
        <v>169</v>
      </c>
      <c r="BF445">
        <v>55302.9</v>
      </c>
      <c r="BG445">
        <v>172</v>
      </c>
      <c r="BH445">
        <v>61871.58</v>
      </c>
      <c r="BI445">
        <v>196</v>
      </c>
      <c r="BJ445">
        <v>49478.44</v>
      </c>
      <c r="BK445">
        <v>169</v>
      </c>
      <c r="BL445">
        <v>43568.54</v>
      </c>
      <c r="BM445">
        <v>169</v>
      </c>
      <c r="BN445">
        <v>6991.6</v>
      </c>
      <c r="BO445">
        <v>175</v>
      </c>
      <c r="BP445">
        <v>36369.480000000003</v>
      </c>
      <c r="BQ445">
        <v>178</v>
      </c>
      <c r="BR445">
        <v>30118.12</v>
      </c>
      <c r="BS445">
        <v>155</v>
      </c>
      <c r="BT445">
        <v>49566.26</v>
      </c>
      <c r="BU445">
        <v>180</v>
      </c>
      <c r="BV445">
        <v>18843.23</v>
      </c>
      <c r="BW445">
        <v>173</v>
      </c>
      <c r="BX445">
        <v>12784.98</v>
      </c>
      <c r="BY445">
        <v>173</v>
      </c>
      <c r="BZ445">
        <v>63475.72</v>
      </c>
      <c r="CA445">
        <v>180</v>
      </c>
      <c r="CB445">
        <v>24855.06</v>
      </c>
      <c r="CC445">
        <v>171</v>
      </c>
      <c r="CD445">
        <v>56900.41</v>
      </c>
      <c r="CE445">
        <v>215</v>
      </c>
      <c r="CF445">
        <v>43173.98</v>
      </c>
      <c r="CG445">
        <v>193</v>
      </c>
      <c r="CH445">
        <v>7742.46</v>
      </c>
      <c r="CI445">
        <v>198</v>
      </c>
      <c r="CJ445">
        <v>51253.73</v>
      </c>
      <c r="CK445">
        <v>164</v>
      </c>
      <c r="CL445">
        <v>20673.82</v>
      </c>
      <c r="CM445">
        <v>182</v>
      </c>
      <c r="CN445">
        <v>62978.28</v>
      </c>
      <c r="CO445">
        <v>165</v>
      </c>
      <c r="CP445">
        <v>33151.07</v>
      </c>
      <c r="CQ445">
        <v>180</v>
      </c>
      <c r="CR445">
        <v>26831.41</v>
      </c>
      <c r="CS445">
        <v>177</v>
      </c>
      <c r="CT445">
        <v>57525.440000000002</v>
      </c>
      <c r="CU445">
        <v>179</v>
      </c>
      <c r="CV445">
        <v>14218.7</v>
      </c>
      <c r="CW445">
        <v>193</v>
      </c>
      <c r="CX445">
        <v>45413.96</v>
      </c>
      <c r="CY445">
        <v>180</v>
      </c>
      <c r="CZ445">
        <v>39053</v>
      </c>
      <c r="DA445">
        <v>169</v>
      </c>
      <c r="DB445">
        <v>26.46</v>
      </c>
      <c r="DC445">
        <v>346720.48</v>
      </c>
      <c r="DD445">
        <v>8849</v>
      </c>
    </row>
    <row r="449" spans="1:108">
      <c r="A449" t="s">
        <v>2</v>
      </c>
      <c r="B449" t="s">
        <v>1</v>
      </c>
      <c r="C449" t="s">
        <v>3</v>
      </c>
      <c r="D449" t="s">
        <v>4</v>
      </c>
      <c r="E449" t="s">
        <v>5</v>
      </c>
    </row>
    <row r="450" spans="1:108">
      <c r="A450">
        <v>214839</v>
      </c>
      <c r="B450" t="s">
        <v>135</v>
      </c>
      <c r="C450" t="s">
        <v>19</v>
      </c>
      <c r="D450">
        <v>23621.27</v>
      </c>
      <c r="E450">
        <v>2400.64</v>
      </c>
      <c r="F450">
        <v>4105.66</v>
      </c>
      <c r="G450">
        <v>97</v>
      </c>
      <c r="H450">
        <v>25783.78</v>
      </c>
      <c r="I450">
        <v>100</v>
      </c>
      <c r="J450">
        <v>22297.74</v>
      </c>
      <c r="K450">
        <v>104</v>
      </c>
      <c r="L450">
        <v>18726.599999999999</v>
      </c>
      <c r="M450">
        <v>116</v>
      </c>
      <c r="N450">
        <v>29779.35</v>
      </c>
      <c r="O450">
        <v>99</v>
      </c>
      <c r="P450">
        <v>33405.1</v>
      </c>
      <c r="Q450">
        <v>114</v>
      </c>
      <c r="R450">
        <v>29297.75</v>
      </c>
      <c r="S450">
        <v>100</v>
      </c>
      <c r="T450">
        <v>7870.67</v>
      </c>
      <c r="U450">
        <v>109</v>
      </c>
      <c r="V450">
        <v>11017.17</v>
      </c>
      <c r="W450">
        <v>89</v>
      </c>
      <c r="X450">
        <v>14710.08</v>
      </c>
      <c r="Y450">
        <v>107</v>
      </c>
      <c r="Z450">
        <v>26260.28</v>
      </c>
      <c r="AA450">
        <v>117</v>
      </c>
      <c r="AB450">
        <v>19043.7</v>
      </c>
      <c r="AC450">
        <v>108</v>
      </c>
      <c r="AD450">
        <v>34151.379999999997</v>
      </c>
      <c r="AE450">
        <v>114</v>
      </c>
      <c r="AF450">
        <v>11256.47</v>
      </c>
      <c r="AG450">
        <v>103</v>
      </c>
      <c r="AH450">
        <v>30149.55</v>
      </c>
      <c r="AI450">
        <v>109</v>
      </c>
      <c r="AJ450">
        <v>22301.09</v>
      </c>
      <c r="AK450">
        <v>95</v>
      </c>
      <c r="AL450">
        <v>38057.22</v>
      </c>
      <c r="AM450">
        <v>118</v>
      </c>
      <c r="AN450">
        <v>7734.45</v>
      </c>
      <c r="AO450">
        <v>112</v>
      </c>
      <c r="AP450">
        <v>3931.84</v>
      </c>
      <c r="AQ450">
        <v>90</v>
      </c>
      <c r="AR450">
        <v>15212.26</v>
      </c>
      <c r="AS450">
        <v>114</v>
      </c>
      <c r="AT450">
        <v>23288.67</v>
      </c>
      <c r="AU450">
        <v>115</v>
      </c>
      <c r="AV450">
        <v>15635.38</v>
      </c>
      <c r="AW450">
        <v>113</v>
      </c>
      <c r="AX450">
        <v>30852.51</v>
      </c>
      <c r="AY450">
        <v>120</v>
      </c>
      <c r="AZ450">
        <v>26751.71</v>
      </c>
      <c r="BA450">
        <v>103</v>
      </c>
      <c r="BB450">
        <v>37772.720000000001</v>
      </c>
      <c r="BC450">
        <v>107</v>
      </c>
      <c r="BD450">
        <v>11752.84</v>
      </c>
      <c r="BE450">
        <v>119</v>
      </c>
      <c r="BF450">
        <v>7684.49</v>
      </c>
      <c r="BG450">
        <v>105</v>
      </c>
      <c r="BH450">
        <v>34274.85</v>
      </c>
      <c r="BI450">
        <v>102</v>
      </c>
      <c r="BJ450">
        <v>19363.84</v>
      </c>
      <c r="BK450">
        <v>107</v>
      </c>
      <c r="BL450">
        <v>4152.4399999999996</v>
      </c>
      <c r="BM450">
        <v>97</v>
      </c>
      <c r="BN450">
        <v>11219.4</v>
      </c>
      <c r="BO450">
        <v>84</v>
      </c>
      <c r="BP450">
        <v>32321.77</v>
      </c>
      <c r="BQ450">
        <v>121</v>
      </c>
      <c r="BR450">
        <v>17699.05</v>
      </c>
      <c r="BS450">
        <v>90</v>
      </c>
      <c r="BT450">
        <v>28154.89</v>
      </c>
      <c r="BU450">
        <v>108</v>
      </c>
      <c r="BV450">
        <v>14577.05</v>
      </c>
      <c r="BW450">
        <v>95</v>
      </c>
      <c r="BX450">
        <v>4710.43</v>
      </c>
      <c r="BY450">
        <v>116</v>
      </c>
      <c r="BZ450">
        <v>24306.26</v>
      </c>
      <c r="CA450">
        <v>100</v>
      </c>
      <c r="CB450">
        <v>8261.3700000000008</v>
      </c>
      <c r="CC450">
        <v>105</v>
      </c>
      <c r="CD450">
        <v>31054.53</v>
      </c>
      <c r="CE450">
        <v>97</v>
      </c>
      <c r="CF450">
        <v>20923.14</v>
      </c>
      <c r="CG450">
        <v>92</v>
      </c>
      <c r="CH450">
        <v>4099.18</v>
      </c>
      <c r="CI450">
        <v>98</v>
      </c>
      <c r="CJ450">
        <v>21367.89</v>
      </c>
      <c r="CK450">
        <v>95</v>
      </c>
      <c r="CL450">
        <v>7761.41</v>
      </c>
      <c r="CM450">
        <v>105</v>
      </c>
      <c r="CN450">
        <v>33110.949999999997</v>
      </c>
      <c r="CO450">
        <v>127</v>
      </c>
      <c r="CP450">
        <v>36774</v>
      </c>
      <c r="CQ450">
        <v>110</v>
      </c>
      <c r="CR450">
        <v>14572.22</v>
      </c>
      <c r="CS450">
        <v>93</v>
      </c>
      <c r="CT450">
        <v>18190.32</v>
      </c>
      <c r="CU450">
        <v>102</v>
      </c>
      <c r="CV450">
        <v>11393.68</v>
      </c>
      <c r="CW450">
        <v>109</v>
      </c>
      <c r="CX450">
        <v>28585.13</v>
      </c>
      <c r="CY450">
        <v>95</v>
      </c>
      <c r="CZ450">
        <v>25278.3</v>
      </c>
      <c r="DA450">
        <v>114</v>
      </c>
      <c r="DB450">
        <v>19.59</v>
      </c>
      <c r="DC450">
        <v>219804.75</v>
      </c>
      <c r="DD450">
        <v>5259</v>
      </c>
    </row>
    <row r="451" spans="1:108">
      <c r="A451">
        <v>214839</v>
      </c>
      <c r="B451" t="s">
        <v>135</v>
      </c>
      <c r="C451" t="s">
        <v>19</v>
      </c>
      <c r="D451">
        <v>23393.07</v>
      </c>
      <c r="E451">
        <v>2528.6799999999998</v>
      </c>
      <c r="F451">
        <v>4188.33</v>
      </c>
      <c r="G451">
        <v>97</v>
      </c>
      <c r="H451">
        <v>25630.9</v>
      </c>
      <c r="I451">
        <v>100</v>
      </c>
      <c r="J451">
        <v>14614.94</v>
      </c>
      <c r="K451">
        <v>104</v>
      </c>
      <c r="L451">
        <v>22220.240000000002</v>
      </c>
      <c r="M451">
        <v>116</v>
      </c>
      <c r="N451">
        <v>29250.45</v>
      </c>
      <c r="O451">
        <v>99</v>
      </c>
      <c r="P451">
        <v>32846.11</v>
      </c>
      <c r="Q451">
        <v>114</v>
      </c>
      <c r="R451">
        <v>29046.47</v>
      </c>
      <c r="S451">
        <v>100</v>
      </c>
      <c r="T451">
        <v>10950.19</v>
      </c>
      <c r="U451">
        <v>109</v>
      </c>
      <c r="V451">
        <v>7310.58</v>
      </c>
      <c r="W451">
        <v>89</v>
      </c>
      <c r="X451">
        <v>18227.73</v>
      </c>
      <c r="Y451">
        <v>107</v>
      </c>
      <c r="Z451">
        <v>8489.5499999999993</v>
      </c>
      <c r="AA451">
        <v>116</v>
      </c>
      <c r="AB451">
        <v>19143.03</v>
      </c>
      <c r="AC451">
        <v>108</v>
      </c>
      <c r="AD451">
        <v>30411.3</v>
      </c>
      <c r="AE451">
        <v>114</v>
      </c>
      <c r="AF451">
        <v>33908.04</v>
      </c>
      <c r="AG451">
        <v>103</v>
      </c>
      <c r="AH451">
        <v>4550.83</v>
      </c>
      <c r="AI451">
        <v>109</v>
      </c>
      <c r="AJ451">
        <v>26386.880000000001</v>
      </c>
      <c r="AK451">
        <v>95</v>
      </c>
      <c r="AL451">
        <v>37882.85</v>
      </c>
      <c r="AM451">
        <v>118</v>
      </c>
      <c r="AN451">
        <v>15496.28</v>
      </c>
      <c r="AO451">
        <v>112</v>
      </c>
      <c r="AP451">
        <v>11512.59</v>
      </c>
      <c r="AQ451">
        <v>90</v>
      </c>
      <c r="AR451">
        <v>23051.18</v>
      </c>
      <c r="AS451">
        <v>114</v>
      </c>
      <c r="AT451">
        <v>34271.019999999997</v>
      </c>
      <c r="AU451">
        <v>115</v>
      </c>
      <c r="AV451">
        <v>12382.13</v>
      </c>
      <c r="AW451">
        <v>113</v>
      </c>
      <c r="AX451">
        <v>8487.1299999999992</v>
      </c>
      <c r="AY451">
        <v>120</v>
      </c>
      <c r="AZ451">
        <v>19582.009999999998</v>
      </c>
      <c r="BA451">
        <v>103</v>
      </c>
      <c r="BB451">
        <v>30362.06</v>
      </c>
      <c r="BC451">
        <v>107</v>
      </c>
      <c r="BD451">
        <v>38186.129999999997</v>
      </c>
      <c r="BE451">
        <v>119</v>
      </c>
      <c r="BF451">
        <v>4359.18</v>
      </c>
      <c r="BG451">
        <v>105</v>
      </c>
      <c r="BH451">
        <v>23224.14</v>
      </c>
      <c r="BI451">
        <v>102</v>
      </c>
      <c r="BJ451">
        <v>15933.22</v>
      </c>
      <c r="BK451">
        <v>107</v>
      </c>
      <c r="BL451">
        <v>26474.36</v>
      </c>
      <c r="BM451">
        <v>97</v>
      </c>
      <c r="BN451">
        <v>17402.830000000002</v>
      </c>
      <c r="BO451">
        <v>84</v>
      </c>
      <c r="BP451">
        <v>24811.34</v>
      </c>
      <c r="BQ451">
        <v>121</v>
      </c>
      <c r="BR451">
        <v>27954.58</v>
      </c>
      <c r="BS451">
        <v>90</v>
      </c>
      <c r="BT451">
        <v>11125.21</v>
      </c>
      <c r="BU451">
        <v>108</v>
      </c>
      <c r="BV451">
        <v>4008.29</v>
      </c>
      <c r="BW451">
        <v>95</v>
      </c>
      <c r="BX451">
        <v>25862.47</v>
      </c>
      <c r="BY451">
        <v>116</v>
      </c>
      <c r="BZ451">
        <v>7408.53</v>
      </c>
      <c r="CA451">
        <v>100</v>
      </c>
      <c r="CB451">
        <v>37776.910000000003</v>
      </c>
      <c r="CC451">
        <v>104</v>
      </c>
      <c r="CD451">
        <v>14502.7</v>
      </c>
      <c r="CE451">
        <v>97</v>
      </c>
      <c r="CF451">
        <v>20534.12</v>
      </c>
      <c r="CG451">
        <v>92</v>
      </c>
      <c r="CH451">
        <v>14217.33</v>
      </c>
      <c r="CI451">
        <v>98</v>
      </c>
      <c r="CJ451">
        <v>10926.75</v>
      </c>
      <c r="CK451">
        <v>95</v>
      </c>
      <c r="CL451">
        <v>29518.799999999999</v>
      </c>
      <c r="CM451">
        <v>105</v>
      </c>
      <c r="CN451">
        <v>22013.97</v>
      </c>
      <c r="CO451">
        <v>127</v>
      </c>
      <c r="CP451">
        <v>33385.82</v>
      </c>
      <c r="CQ451">
        <v>110</v>
      </c>
      <c r="CR451">
        <v>3902.02</v>
      </c>
      <c r="CS451">
        <v>93</v>
      </c>
      <c r="CT451">
        <v>25783.09</v>
      </c>
      <c r="CU451">
        <v>102</v>
      </c>
      <c r="CV451">
        <v>7580.44</v>
      </c>
      <c r="CW451">
        <v>109</v>
      </c>
      <c r="CX451">
        <v>17661.080000000002</v>
      </c>
      <c r="CY451">
        <v>95</v>
      </c>
      <c r="CZ451">
        <v>37146.800000000003</v>
      </c>
      <c r="DA451">
        <v>114</v>
      </c>
      <c r="DB451">
        <v>22.8</v>
      </c>
      <c r="DC451">
        <v>222227.14</v>
      </c>
      <c r="DD451">
        <v>5257</v>
      </c>
    </row>
    <row r="452" spans="1:108">
      <c r="A452">
        <v>214839</v>
      </c>
      <c r="B452" t="s">
        <v>135</v>
      </c>
      <c r="C452" t="s">
        <v>19</v>
      </c>
      <c r="D452">
        <v>23747.78</v>
      </c>
      <c r="E452">
        <v>2384.65</v>
      </c>
      <c r="F452">
        <v>18834.32</v>
      </c>
      <c r="G452">
        <v>97</v>
      </c>
      <c r="H452">
        <v>30189.21</v>
      </c>
      <c r="I452">
        <v>100</v>
      </c>
      <c r="J452">
        <v>15414.56</v>
      </c>
      <c r="K452">
        <v>104</v>
      </c>
      <c r="L452">
        <v>26585.07</v>
      </c>
      <c r="M452">
        <v>116</v>
      </c>
      <c r="N452">
        <v>30210.91</v>
      </c>
      <c r="O452">
        <v>99</v>
      </c>
      <c r="P452">
        <v>33955.4</v>
      </c>
      <c r="Q452">
        <v>114</v>
      </c>
      <c r="R452">
        <v>22384.33</v>
      </c>
      <c r="S452">
        <v>100</v>
      </c>
      <c r="T452">
        <v>8141.71</v>
      </c>
      <c r="U452">
        <v>109</v>
      </c>
      <c r="V452">
        <v>4067.45</v>
      </c>
      <c r="W452">
        <v>89</v>
      </c>
      <c r="X452">
        <v>11692.08</v>
      </c>
      <c r="Y452">
        <v>107</v>
      </c>
      <c r="Z452">
        <v>34598.74</v>
      </c>
      <c r="AA452">
        <v>117</v>
      </c>
      <c r="AB452">
        <v>8206.92</v>
      </c>
      <c r="AC452">
        <v>108</v>
      </c>
      <c r="AD452">
        <v>12099.45</v>
      </c>
      <c r="AE452">
        <v>114</v>
      </c>
      <c r="AF452">
        <v>38101.699999999997</v>
      </c>
      <c r="AG452">
        <v>103</v>
      </c>
      <c r="AH452">
        <v>4545.03</v>
      </c>
      <c r="AI452">
        <v>109</v>
      </c>
      <c r="AJ452">
        <v>18633.740000000002</v>
      </c>
      <c r="AK452">
        <v>95</v>
      </c>
      <c r="AL452">
        <v>22578.47</v>
      </c>
      <c r="AM452">
        <v>118</v>
      </c>
      <c r="AN452">
        <v>30489.26</v>
      </c>
      <c r="AO452">
        <v>112</v>
      </c>
      <c r="AP452">
        <v>15287.62</v>
      </c>
      <c r="AQ452">
        <v>90</v>
      </c>
      <c r="AR452">
        <v>26585.83</v>
      </c>
      <c r="AS452">
        <v>114</v>
      </c>
      <c r="AT452">
        <v>23147.17</v>
      </c>
      <c r="AU452">
        <v>115</v>
      </c>
      <c r="AV452">
        <v>34341.019999999997</v>
      </c>
      <c r="AW452">
        <v>113</v>
      </c>
      <c r="AX452">
        <v>38372.559999999998</v>
      </c>
      <c r="AY452">
        <v>120</v>
      </c>
      <c r="AZ452">
        <v>30354.79</v>
      </c>
      <c r="BA452">
        <v>103</v>
      </c>
      <c r="BB452">
        <v>26752.080000000002</v>
      </c>
      <c r="BC452">
        <v>107</v>
      </c>
      <c r="BD452">
        <v>4929.5200000000004</v>
      </c>
      <c r="BE452">
        <v>119</v>
      </c>
      <c r="BF452">
        <v>12042.17</v>
      </c>
      <c r="BG452">
        <v>105</v>
      </c>
      <c r="BH452">
        <v>8495.67</v>
      </c>
      <c r="BI452">
        <v>102</v>
      </c>
      <c r="BJ452">
        <v>15725.24</v>
      </c>
      <c r="BK452">
        <v>107</v>
      </c>
      <c r="BL452">
        <v>19185</v>
      </c>
      <c r="BM452">
        <v>97</v>
      </c>
      <c r="BN452">
        <v>6960.39</v>
      </c>
      <c r="BO452">
        <v>84</v>
      </c>
      <c r="BP452">
        <v>18144.93</v>
      </c>
      <c r="BQ452">
        <v>121</v>
      </c>
      <c r="BR452">
        <v>4121.17</v>
      </c>
      <c r="BS452">
        <v>90</v>
      </c>
      <c r="BT452">
        <v>10631.4</v>
      </c>
      <c r="BU452">
        <v>108</v>
      </c>
      <c r="BV452">
        <v>29691.08</v>
      </c>
      <c r="BW452">
        <v>95</v>
      </c>
      <c r="BX452">
        <v>33665.49</v>
      </c>
      <c r="BY452">
        <v>116</v>
      </c>
      <c r="BZ452">
        <v>13953.22</v>
      </c>
      <c r="CA452">
        <v>100</v>
      </c>
      <c r="CB452">
        <v>37478.49</v>
      </c>
      <c r="CC452">
        <v>105</v>
      </c>
      <c r="CD452">
        <v>21332.57</v>
      </c>
      <c r="CE452">
        <v>97</v>
      </c>
      <c r="CF452">
        <v>40390.949999999997</v>
      </c>
      <c r="CG452">
        <v>92</v>
      </c>
      <c r="CH452">
        <v>4165.72</v>
      </c>
      <c r="CI452">
        <v>98</v>
      </c>
      <c r="CJ452">
        <v>7445.71</v>
      </c>
      <c r="CK452">
        <v>95</v>
      </c>
      <c r="CL452">
        <v>21362.29</v>
      </c>
      <c r="CM452">
        <v>105</v>
      </c>
      <c r="CN452">
        <v>29587.55</v>
      </c>
      <c r="CO452">
        <v>127</v>
      </c>
      <c r="CP452">
        <v>37154.1</v>
      </c>
      <c r="CQ452">
        <v>110</v>
      </c>
      <c r="CR452">
        <v>10757.22</v>
      </c>
      <c r="CS452">
        <v>93</v>
      </c>
      <c r="CT452">
        <v>18404.150000000001</v>
      </c>
      <c r="CU452">
        <v>102</v>
      </c>
      <c r="CV452">
        <v>25134.23</v>
      </c>
      <c r="CW452">
        <v>109</v>
      </c>
      <c r="CX452">
        <v>13964.64</v>
      </c>
      <c r="CY452">
        <v>95</v>
      </c>
      <c r="CZ452">
        <v>33430.99</v>
      </c>
      <c r="DA452">
        <v>114</v>
      </c>
      <c r="DB452">
        <v>19.37</v>
      </c>
      <c r="DC452">
        <v>226933.78</v>
      </c>
      <c r="DD452">
        <v>5259</v>
      </c>
    </row>
    <row r="456" spans="1:108">
      <c r="A456" t="s">
        <v>2</v>
      </c>
      <c r="B456" t="s">
        <v>1</v>
      </c>
      <c r="C456" t="s">
        <v>3</v>
      </c>
      <c r="D456" t="s">
        <v>4</v>
      </c>
      <c r="E456" t="s">
        <v>5</v>
      </c>
    </row>
    <row r="457" spans="1:108">
      <c r="A457">
        <v>119701</v>
      </c>
      <c r="B457" t="s">
        <v>138</v>
      </c>
      <c r="C457" t="s">
        <v>19</v>
      </c>
      <c r="D457">
        <v>23544.55</v>
      </c>
      <c r="E457">
        <v>2278.0300000000002</v>
      </c>
      <c r="F457">
        <v>3444.28</v>
      </c>
      <c r="G457">
        <v>36</v>
      </c>
      <c r="H457">
        <v>12237.3</v>
      </c>
      <c r="I457">
        <v>62</v>
      </c>
      <c r="J457">
        <v>8920.2000000000007</v>
      </c>
      <c r="K457">
        <v>44</v>
      </c>
      <c r="L457">
        <v>10307.32</v>
      </c>
      <c r="M457">
        <v>39</v>
      </c>
      <c r="N457">
        <v>12746.11</v>
      </c>
      <c r="O457">
        <v>57</v>
      </c>
      <c r="P457">
        <v>11046.18</v>
      </c>
      <c r="Q457">
        <v>56</v>
      </c>
      <c r="R457">
        <v>5787.51</v>
      </c>
      <c r="S457">
        <v>34</v>
      </c>
      <c r="T457">
        <v>7434.3</v>
      </c>
      <c r="U457">
        <v>47</v>
      </c>
      <c r="V457">
        <v>4615.8599999999997</v>
      </c>
      <c r="W457">
        <v>36</v>
      </c>
      <c r="X457">
        <v>2303.69</v>
      </c>
      <c r="Y457">
        <v>41</v>
      </c>
      <c r="Z457">
        <v>15177.16</v>
      </c>
      <c r="AA457">
        <v>67</v>
      </c>
      <c r="AB457">
        <v>4937.29</v>
      </c>
      <c r="AC457">
        <v>48</v>
      </c>
      <c r="AD457">
        <v>9895.23</v>
      </c>
      <c r="AE457">
        <v>47</v>
      </c>
      <c r="AF457">
        <v>3252.77</v>
      </c>
      <c r="AG457">
        <v>35</v>
      </c>
      <c r="AH457">
        <v>2062.98</v>
      </c>
      <c r="AI457">
        <v>39</v>
      </c>
      <c r="AJ457">
        <v>8349.89</v>
      </c>
      <c r="AK457">
        <v>41</v>
      </c>
      <c r="AL457">
        <v>12953.55</v>
      </c>
      <c r="AM457">
        <v>36</v>
      </c>
      <c r="AN457">
        <v>17006.27</v>
      </c>
      <c r="AO457">
        <v>55</v>
      </c>
      <c r="AP457">
        <v>11693.66</v>
      </c>
      <c r="AQ457">
        <v>52</v>
      </c>
      <c r="AR457">
        <v>6966.72</v>
      </c>
      <c r="AS457">
        <v>57</v>
      </c>
      <c r="AT457">
        <v>16438.38</v>
      </c>
      <c r="AU457">
        <v>47</v>
      </c>
      <c r="AV457">
        <v>13404.15</v>
      </c>
      <c r="AW457">
        <v>43</v>
      </c>
      <c r="AX457">
        <v>8981.08</v>
      </c>
      <c r="AY457">
        <v>48</v>
      </c>
      <c r="AZ457">
        <v>5689.34</v>
      </c>
      <c r="BA457">
        <v>49</v>
      </c>
      <c r="BB457">
        <v>7222.89</v>
      </c>
      <c r="BC457">
        <v>48</v>
      </c>
      <c r="BD457">
        <v>14935.17</v>
      </c>
      <c r="BE457">
        <v>45</v>
      </c>
      <c r="BF457">
        <v>3966.29</v>
      </c>
      <c r="BG457">
        <v>47</v>
      </c>
      <c r="BH457">
        <v>11956.29</v>
      </c>
      <c r="BI457">
        <v>37</v>
      </c>
      <c r="BJ457">
        <v>10665.81</v>
      </c>
      <c r="BK457">
        <v>50</v>
      </c>
      <c r="BL457">
        <v>2381.91</v>
      </c>
      <c r="BM457">
        <v>47</v>
      </c>
      <c r="BN457">
        <v>22947.599999999999</v>
      </c>
      <c r="BO457">
        <v>52</v>
      </c>
      <c r="BP457">
        <v>5608.06</v>
      </c>
      <c r="BQ457">
        <v>46</v>
      </c>
      <c r="BR457">
        <v>11454.21</v>
      </c>
      <c r="BS457">
        <v>50</v>
      </c>
      <c r="BT457">
        <v>7811.17</v>
      </c>
      <c r="BU457">
        <v>63</v>
      </c>
      <c r="BV457">
        <v>18825.48</v>
      </c>
      <c r="BW457">
        <v>49</v>
      </c>
      <c r="BX457">
        <v>4023.23</v>
      </c>
      <c r="BY457">
        <v>50</v>
      </c>
      <c r="BZ457">
        <v>9710.99</v>
      </c>
      <c r="CA457">
        <v>55</v>
      </c>
      <c r="CB457">
        <v>13496.91</v>
      </c>
      <c r="CC457">
        <v>60</v>
      </c>
      <c r="CD457">
        <v>2322.92</v>
      </c>
      <c r="CE457">
        <v>44</v>
      </c>
      <c r="CF457">
        <v>15395.5</v>
      </c>
      <c r="CG457">
        <v>56</v>
      </c>
      <c r="CH457">
        <v>10959.32</v>
      </c>
      <c r="CI457">
        <v>49</v>
      </c>
      <c r="CJ457">
        <v>4197.34</v>
      </c>
      <c r="CK457">
        <v>58</v>
      </c>
      <c r="CL457">
        <v>5859.82</v>
      </c>
      <c r="CM457">
        <v>45</v>
      </c>
      <c r="CN457">
        <v>15748.74</v>
      </c>
      <c r="CO457">
        <v>47</v>
      </c>
      <c r="CP457">
        <v>17015.14</v>
      </c>
      <c r="CQ457">
        <v>44</v>
      </c>
      <c r="CR457">
        <v>7282.73</v>
      </c>
      <c r="CS457">
        <v>42</v>
      </c>
      <c r="CT457">
        <v>14038.17</v>
      </c>
      <c r="CU457">
        <v>41</v>
      </c>
      <c r="CV457">
        <v>2278.21</v>
      </c>
      <c r="CW457">
        <v>42</v>
      </c>
      <c r="CX457">
        <v>9271.2099999999991</v>
      </c>
      <c r="CY457">
        <v>57</v>
      </c>
      <c r="CZ457">
        <v>12725.19</v>
      </c>
      <c r="DA457">
        <v>49</v>
      </c>
      <c r="DB457">
        <v>12.14</v>
      </c>
      <c r="DC457">
        <v>124243.65</v>
      </c>
      <c r="DD457">
        <v>2389</v>
      </c>
    </row>
    <row r="458" spans="1:108">
      <c r="A458">
        <v>119701</v>
      </c>
      <c r="B458" t="s">
        <v>138</v>
      </c>
      <c r="C458" t="s">
        <v>19</v>
      </c>
      <c r="D458">
        <v>23892.21</v>
      </c>
      <c r="E458">
        <v>2337.2600000000002</v>
      </c>
      <c r="F458">
        <v>11029.31</v>
      </c>
      <c r="G458">
        <v>36</v>
      </c>
      <c r="H458">
        <v>8563.92</v>
      </c>
      <c r="I458">
        <v>62</v>
      </c>
      <c r="J458">
        <v>12584.65</v>
      </c>
      <c r="K458">
        <v>44</v>
      </c>
      <c r="L458">
        <v>9842.41</v>
      </c>
      <c r="M458">
        <v>39</v>
      </c>
      <c r="N458">
        <v>12897.4</v>
      </c>
      <c r="O458">
        <v>57</v>
      </c>
      <c r="P458">
        <v>11447.45</v>
      </c>
      <c r="Q458">
        <v>56</v>
      </c>
      <c r="R458">
        <v>4781.16</v>
      </c>
      <c r="S458">
        <v>34</v>
      </c>
      <c r="T458">
        <v>6315.6</v>
      </c>
      <c r="U458">
        <v>47</v>
      </c>
      <c r="V458">
        <v>2071.1799999999998</v>
      </c>
      <c r="W458">
        <v>36</v>
      </c>
      <c r="X458">
        <v>3586.82</v>
      </c>
      <c r="Y458">
        <v>41</v>
      </c>
      <c r="Z458">
        <v>17179.240000000002</v>
      </c>
      <c r="AA458">
        <v>67</v>
      </c>
      <c r="AB458">
        <v>8943.65</v>
      </c>
      <c r="AC458">
        <v>48</v>
      </c>
      <c r="AD458">
        <v>11762.09</v>
      </c>
      <c r="AE458">
        <v>47</v>
      </c>
      <c r="AF458">
        <v>10138.290000000001</v>
      </c>
      <c r="AG458">
        <v>35</v>
      </c>
      <c r="AH458">
        <v>2301.7600000000002</v>
      </c>
      <c r="AI458">
        <v>39</v>
      </c>
      <c r="AJ458">
        <v>15032.6</v>
      </c>
      <c r="AK458">
        <v>41</v>
      </c>
      <c r="AL458">
        <v>15085.55</v>
      </c>
      <c r="AM458">
        <v>36</v>
      </c>
      <c r="AN458">
        <v>13769.37</v>
      </c>
      <c r="AO458">
        <v>55</v>
      </c>
      <c r="AP458">
        <v>5945.53</v>
      </c>
      <c r="AQ458">
        <v>52</v>
      </c>
      <c r="AR458">
        <v>4159.3999999999996</v>
      </c>
      <c r="AS458">
        <v>57</v>
      </c>
      <c r="AT458">
        <v>22746.11</v>
      </c>
      <c r="AU458">
        <v>47</v>
      </c>
      <c r="AV458">
        <v>4018.02</v>
      </c>
      <c r="AW458">
        <v>43</v>
      </c>
      <c r="AX458">
        <v>21203.25</v>
      </c>
      <c r="AY458">
        <v>48</v>
      </c>
      <c r="AZ458">
        <v>2456.5300000000002</v>
      </c>
      <c r="BA458">
        <v>49</v>
      </c>
      <c r="BB458">
        <v>15208.97</v>
      </c>
      <c r="BC458">
        <v>48</v>
      </c>
      <c r="BD458">
        <v>19570.18</v>
      </c>
      <c r="BE458">
        <v>45</v>
      </c>
      <c r="BF458">
        <v>16768.259999999998</v>
      </c>
      <c r="BG458">
        <v>47</v>
      </c>
      <c r="BH458">
        <v>18004.98</v>
      </c>
      <c r="BI458">
        <v>37</v>
      </c>
      <c r="BJ458">
        <v>7195.08</v>
      </c>
      <c r="BK458">
        <v>50</v>
      </c>
      <c r="BL458">
        <v>5542.42</v>
      </c>
      <c r="BM458">
        <v>47</v>
      </c>
      <c r="BN458">
        <v>18679.419999999998</v>
      </c>
      <c r="BO458">
        <v>52</v>
      </c>
      <c r="BP458">
        <v>9455.16</v>
      </c>
      <c r="BQ458">
        <v>46</v>
      </c>
      <c r="BR458">
        <v>7806.93</v>
      </c>
      <c r="BS458">
        <v>50</v>
      </c>
      <c r="BT458">
        <v>11556.3</v>
      </c>
      <c r="BU458">
        <v>63</v>
      </c>
      <c r="BV458">
        <v>6098.56</v>
      </c>
      <c r="BW458">
        <v>49</v>
      </c>
      <c r="BX458">
        <v>4425.59</v>
      </c>
      <c r="BY458">
        <v>50</v>
      </c>
      <c r="BZ458">
        <v>2661.68</v>
      </c>
      <c r="CA458">
        <v>55</v>
      </c>
      <c r="CB458">
        <v>15207.59</v>
      </c>
      <c r="CC458">
        <v>60</v>
      </c>
      <c r="CD458">
        <v>13139.79</v>
      </c>
      <c r="CE458">
        <v>44</v>
      </c>
      <c r="CF458">
        <v>17084.310000000001</v>
      </c>
      <c r="CG458">
        <v>56</v>
      </c>
      <c r="CH458">
        <v>13575.2</v>
      </c>
      <c r="CI458">
        <v>49</v>
      </c>
      <c r="CJ458">
        <v>16819</v>
      </c>
      <c r="CK458">
        <v>58</v>
      </c>
      <c r="CL458">
        <v>5670.11</v>
      </c>
      <c r="CM458">
        <v>45</v>
      </c>
      <c r="CN458">
        <v>10195.86</v>
      </c>
      <c r="CO458">
        <v>47</v>
      </c>
      <c r="CP458">
        <v>7319.24</v>
      </c>
      <c r="CQ458">
        <v>44</v>
      </c>
      <c r="CR458">
        <v>8707.7900000000009</v>
      </c>
      <c r="CS458">
        <v>42</v>
      </c>
      <c r="CT458">
        <v>15003.25</v>
      </c>
      <c r="CU458">
        <v>41</v>
      </c>
      <c r="CV458">
        <v>2336.58</v>
      </c>
      <c r="CW458">
        <v>42</v>
      </c>
      <c r="CX458">
        <v>4105.82</v>
      </c>
      <c r="CY458">
        <v>57</v>
      </c>
      <c r="CZ458">
        <v>11906.99</v>
      </c>
      <c r="DA458">
        <v>49</v>
      </c>
      <c r="DB458">
        <v>11.19</v>
      </c>
      <c r="DC458">
        <v>127134.52</v>
      </c>
      <c r="DD458">
        <v>2389</v>
      </c>
    </row>
    <row r="459" spans="1:108">
      <c r="A459">
        <v>119701</v>
      </c>
      <c r="B459" t="s">
        <v>138</v>
      </c>
      <c r="C459" t="s">
        <v>19</v>
      </c>
      <c r="D459">
        <v>23837.8</v>
      </c>
      <c r="E459">
        <v>2404.44</v>
      </c>
      <c r="F459">
        <v>11454.67</v>
      </c>
      <c r="G459">
        <v>36</v>
      </c>
      <c r="H459">
        <v>4523.1499999999996</v>
      </c>
      <c r="I459">
        <v>62</v>
      </c>
      <c r="J459">
        <v>7332.18</v>
      </c>
      <c r="K459">
        <v>44</v>
      </c>
      <c r="L459">
        <v>8647.92</v>
      </c>
      <c r="M459">
        <v>39</v>
      </c>
      <c r="N459">
        <v>12820.58</v>
      </c>
      <c r="O459">
        <v>57</v>
      </c>
      <c r="P459">
        <v>11141.56</v>
      </c>
      <c r="Q459">
        <v>56</v>
      </c>
      <c r="R459">
        <v>12654.85</v>
      </c>
      <c r="S459">
        <v>34</v>
      </c>
      <c r="T459">
        <v>10200.209999999999</v>
      </c>
      <c r="U459">
        <v>47</v>
      </c>
      <c r="V459">
        <v>5873.94</v>
      </c>
      <c r="W459">
        <v>36</v>
      </c>
      <c r="X459">
        <v>2508.62</v>
      </c>
      <c r="Y459">
        <v>41</v>
      </c>
      <c r="Z459">
        <v>6317.11</v>
      </c>
      <c r="AA459">
        <v>67</v>
      </c>
      <c r="AB459">
        <v>2395.3000000000002</v>
      </c>
      <c r="AC459">
        <v>48</v>
      </c>
      <c r="AD459">
        <v>4065.43</v>
      </c>
      <c r="AE459">
        <v>47</v>
      </c>
      <c r="AF459">
        <v>7670.54</v>
      </c>
      <c r="AG459">
        <v>35</v>
      </c>
      <c r="AH459">
        <v>13372.5</v>
      </c>
      <c r="AI459">
        <v>39</v>
      </c>
      <c r="AJ459">
        <v>11017.61</v>
      </c>
      <c r="AK459">
        <v>41</v>
      </c>
      <c r="AL459">
        <v>12102.42</v>
      </c>
      <c r="AM459">
        <v>36</v>
      </c>
      <c r="AN459">
        <v>14070.4</v>
      </c>
      <c r="AO459">
        <v>55</v>
      </c>
      <c r="AP459">
        <v>15758.1</v>
      </c>
      <c r="AQ459">
        <v>52</v>
      </c>
      <c r="AR459">
        <v>9571.6299999999992</v>
      </c>
      <c r="AS459">
        <v>57</v>
      </c>
      <c r="AT459">
        <v>13803.69</v>
      </c>
      <c r="AU459">
        <v>47</v>
      </c>
      <c r="AV459">
        <v>12220.21</v>
      </c>
      <c r="AW459">
        <v>43</v>
      </c>
      <c r="AX459">
        <v>2491.94</v>
      </c>
      <c r="AY459">
        <v>48</v>
      </c>
      <c r="AZ459">
        <v>15735.88</v>
      </c>
      <c r="BA459">
        <v>49</v>
      </c>
      <c r="BB459">
        <v>7411.64</v>
      </c>
      <c r="BC459">
        <v>48</v>
      </c>
      <c r="BD459">
        <v>8924.93</v>
      </c>
      <c r="BE459">
        <v>45</v>
      </c>
      <c r="BF459">
        <v>4070.23</v>
      </c>
      <c r="BG459">
        <v>47</v>
      </c>
      <c r="BH459">
        <v>16636.29</v>
      </c>
      <c r="BI459">
        <v>37</v>
      </c>
      <c r="BJ459">
        <v>10722.61</v>
      </c>
      <c r="BK459">
        <v>50</v>
      </c>
      <c r="BL459">
        <v>5711</v>
      </c>
      <c r="BM459">
        <v>47</v>
      </c>
      <c r="BN459">
        <v>5865.91</v>
      </c>
      <c r="BO459">
        <v>52</v>
      </c>
      <c r="BP459">
        <v>2298.4499999999998</v>
      </c>
      <c r="BQ459">
        <v>46</v>
      </c>
      <c r="BR459">
        <v>4161.97</v>
      </c>
      <c r="BS459">
        <v>50</v>
      </c>
      <c r="BT459">
        <v>12085.48</v>
      </c>
      <c r="BU459">
        <v>63</v>
      </c>
      <c r="BV459">
        <v>13751.19</v>
      </c>
      <c r="BW459">
        <v>49</v>
      </c>
      <c r="BX459">
        <v>15422.69</v>
      </c>
      <c r="BY459">
        <v>50</v>
      </c>
      <c r="BZ459">
        <v>18626.34</v>
      </c>
      <c r="CA459">
        <v>55</v>
      </c>
      <c r="CB459">
        <v>7849.92</v>
      </c>
      <c r="CC459">
        <v>60</v>
      </c>
      <c r="CD459">
        <v>16954.080000000002</v>
      </c>
      <c r="CE459">
        <v>44</v>
      </c>
      <c r="CF459">
        <v>9912.8799999999992</v>
      </c>
      <c r="CG459">
        <v>56</v>
      </c>
      <c r="CH459">
        <v>2538.2600000000002</v>
      </c>
      <c r="CI459">
        <v>49</v>
      </c>
      <c r="CJ459">
        <v>13891.12</v>
      </c>
      <c r="CK459">
        <v>58</v>
      </c>
      <c r="CL459">
        <v>10507.95</v>
      </c>
      <c r="CM459">
        <v>45</v>
      </c>
      <c r="CN459">
        <v>7081.23</v>
      </c>
      <c r="CO459">
        <v>47</v>
      </c>
      <c r="CP459">
        <v>15400.31</v>
      </c>
      <c r="CQ459">
        <v>44</v>
      </c>
      <c r="CR459">
        <v>3891.1</v>
      </c>
      <c r="CS459">
        <v>42</v>
      </c>
      <c r="CT459">
        <v>11872.43</v>
      </c>
      <c r="CU459">
        <v>41</v>
      </c>
      <c r="CV459">
        <v>5436.85</v>
      </c>
      <c r="CW459">
        <v>42</v>
      </c>
      <c r="CX459">
        <v>8931.34</v>
      </c>
      <c r="CY459">
        <v>57</v>
      </c>
      <c r="CZ459">
        <v>16917.259999999998</v>
      </c>
      <c r="DA459">
        <v>49</v>
      </c>
      <c r="DB459">
        <v>15.69</v>
      </c>
      <c r="DC459">
        <v>120895.75</v>
      </c>
      <c r="DD459">
        <v>2389</v>
      </c>
    </row>
    <row r="463" spans="1:108">
      <c r="A463" t="s">
        <v>2</v>
      </c>
      <c r="B463" t="s">
        <v>1</v>
      </c>
      <c r="C463" t="s">
        <v>3</v>
      </c>
      <c r="D463" t="s">
        <v>4</v>
      </c>
      <c r="E463" t="s">
        <v>5</v>
      </c>
    </row>
    <row r="464" spans="1:108">
      <c r="A464">
        <v>56858</v>
      </c>
      <c r="B464" t="s">
        <v>141</v>
      </c>
      <c r="C464" t="s">
        <v>19</v>
      </c>
      <c r="D464">
        <v>24805.75</v>
      </c>
      <c r="E464">
        <v>2401.5500000000002</v>
      </c>
      <c r="F464">
        <v>12744.24</v>
      </c>
      <c r="G464">
        <v>41</v>
      </c>
      <c r="H464">
        <v>8574.0499999999993</v>
      </c>
      <c r="I464">
        <v>41</v>
      </c>
      <c r="J464">
        <v>7300.85</v>
      </c>
      <c r="K464">
        <v>39</v>
      </c>
      <c r="L464">
        <v>10121.42</v>
      </c>
      <c r="M464">
        <v>35</v>
      </c>
      <c r="N464">
        <v>11988.98</v>
      </c>
      <c r="O464">
        <v>53</v>
      </c>
      <c r="P464">
        <v>13108.02</v>
      </c>
      <c r="Q464">
        <v>43</v>
      </c>
      <c r="R464">
        <v>11393.16</v>
      </c>
      <c r="S464">
        <v>51</v>
      </c>
      <c r="T464">
        <v>2551.54</v>
      </c>
      <c r="U464">
        <v>44</v>
      </c>
      <c r="V464">
        <v>5773.4</v>
      </c>
      <c r="W464">
        <v>40</v>
      </c>
      <c r="X464">
        <v>4391.8999999999996</v>
      </c>
      <c r="Y464">
        <v>50</v>
      </c>
      <c r="Z464">
        <v>8952.75</v>
      </c>
      <c r="AA464">
        <v>47</v>
      </c>
      <c r="AB464">
        <v>15278.98</v>
      </c>
      <c r="AC464">
        <v>42</v>
      </c>
      <c r="AD464">
        <v>12323.29</v>
      </c>
      <c r="AE464">
        <v>49</v>
      </c>
      <c r="AF464">
        <v>3622.79</v>
      </c>
      <c r="AG464">
        <v>36</v>
      </c>
      <c r="AH464">
        <v>2247.36</v>
      </c>
      <c r="AI464">
        <v>42</v>
      </c>
      <c r="AJ464">
        <v>10231.549999999999</v>
      </c>
      <c r="AK464">
        <v>38</v>
      </c>
      <c r="AL464">
        <v>5598.12</v>
      </c>
      <c r="AM464">
        <v>54</v>
      </c>
      <c r="AN464">
        <v>13775.05</v>
      </c>
      <c r="AO464">
        <v>40</v>
      </c>
      <c r="AP464">
        <v>7158.37</v>
      </c>
      <c r="AQ464">
        <v>38</v>
      </c>
      <c r="AR464">
        <v>16376.25</v>
      </c>
      <c r="AS464">
        <v>36</v>
      </c>
      <c r="AT464">
        <v>15839.4</v>
      </c>
      <c r="AU464">
        <v>45</v>
      </c>
      <c r="AV464">
        <v>9899.7099999999991</v>
      </c>
      <c r="AW464">
        <v>45</v>
      </c>
      <c r="AX464">
        <v>11432.96</v>
      </c>
      <c r="AY464">
        <v>42</v>
      </c>
      <c r="AZ464">
        <v>12948.53</v>
      </c>
      <c r="BA464">
        <v>42</v>
      </c>
      <c r="BB464">
        <v>5301.49</v>
      </c>
      <c r="BC464">
        <v>48</v>
      </c>
      <c r="BD464">
        <v>14394.05</v>
      </c>
      <c r="BE464">
        <v>41</v>
      </c>
      <c r="BF464">
        <v>3483.91</v>
      </c>
      <c r="BG464">
        <v>41</v>
      </c>
      <c r="BH464">
        <v>6734.47</v>
      </c>
      <c r="BI464">
        <v>39</v>
      </c>
      <c r="BJ464">
        <v>2173.42</v>
      </c>
      <c r="BK464">
        <v>35</v>
      </c>
      <c r="BL464">
        <v>8166.69</v>
      </c>
      <c r="BM464">
        <v>41</v>
      </c>
      <c r="BN464">
        <v>2531.11</v>
      </c>
      <c r="BO464">
        <v>45</v>
      </c>
      <c r="BP464">
        <v>11149.57</v>
      </c>
      <c r="BQ464">
        <v>44</v>
      </c>
      <c r="BR464">
        <v>7914.87</v>
      </c>
      <c r="BS464">
        <v>38</v>
      </c>
      <c r="BT464">
        <v>4071.69</v>
      </c>
      <c r="BU464">
        <v>40</v>
      </c>
      <c r="BV464">
        <v>14896.4</v>
      </c>
      <c r="BW464">
        <v>55</v>
      </c>
      <c r="BX464">
        <v>4967.07</v>
      </c>
      <c r="BY464">
        <v>29</v>
      </c>
      <c r="BZ464">
        <v>15680.62</v>
      </c>
      <c r="CA464">
        <v>32</v>
      </c>
      <c r="CB464">
        <v>9407.49</v>
      </c>
      <c r="CC464">
        <v>41</v>
      </c>
      <c r="CD464">
        <v>6515.09</v>
      </c>
      <c r="CE464">
        <v>42</v>
      </c>
      <c r="CF464">
        <v>12951.41</v>
      </c>
      <c r="CG464">
        <v>47</v>
      </c>
      <c r="CH464">
        <v>9021.2199999999993</v>
      </c>
      <c r="CI464">
        <v>30</v>
      </c>
      <c r="CJ464">
        <v>11477.98</v>
      </c>
      <c r="CK464">
        <v>27</v>
      </c>
      <c r="CL464">
        <v>2318.48</v>
      </c>
      <c r="CM464">
        <v>43</v>
      </c>
      <c r="CN464">
        <v>5110.1099999999997</v>
      </c>
      <c r="CO464">
        <v>32</v>
      </c>
      <c r="CP464">
        <v>13079.64</v>
      </c>
      <c r="CQ464">
        <v>43</v>
      </c>
      <c r="CR464">
        <v>10393.459999999999</v>
      </c>
      <c r="CS464">
        <v>36</v>
      </c>
      <c r="CT464">
        <v>6714.33</v>
      </c>
      <c r="CU464">
        <v>43</v>
      </c>
      <c r="CV464">
        <v>8026.92</v>
      </c>
      <c r="CW464">
        <v>34</v>
      </c>
      <c r="CX464">
        <v>4037.69</v>
      </c>
      <c r="CY464">
        <v>46</v>
      </c>
      <c r="CZ464">
        <v>14033.36</v>
      </c>
      <c r="DA464">
        <v>31</v>
      </c>
      <c r="DB464">
        <v>8.8699999999999992</v>
      </c>
      <c r="DC464">
        <v>115354.46</v>
      </c>
      <c r="DD464">
        <v>2056</v>
      </c>
    </row>
    <row r="465" spans="1:108">
      <c r="A465">
        <v>56858</v>
      </c>
      <c r="B465" t="s">
        <v>141</v>
      </c>
      <c r="C465" t="s">
        <v>19</v>
      </c>
      <c r="D465">
        <v>25002.33</v>
      </c>
      <c r="E465">
        <v>2412.46</v>
      </c>
      <c r="F465">
        <v>13212.73</v>
      </c>
      <c r="G465">
        <v>41</v>
      </c>
      <c r="H465">
        <v>8799.31</v>
      </c>
      <c r="I465">
        <v>41</v>
      </c>
      <c r="J465">
        <v>10256.98</v>
      </c>
      <c r="K465">
        <v>39</v>
      </c>
      <c r="L465">
        <v>2091.8000000000002</v>
      </c>
      <c r="M465">
        <v>35</v>
      </c>
      <c r="N465">
        <v>13235.76</v>
      </c>
      <c r="O465">
        <v>53</v>
      </c>
      <c r="P465">
        <v>11498.56</v>
      </c>
      <c r="Q465">
        <v>43</v>
      </c>
      <c r="R465">
        <v>12120.07</v>
      </c>
      <c r="S465">
        <v>51</v>
      </c>
      <c r="T465">
        <v>3875.08</v>
      </c>
      <c r="U465">
        <v>44</v>
      </c>
      <c r="V465">
        <v>5290.98</v>
      </c>
      <c r="W465">
        <v>40</v>
      </c>
      <c r="X465">
        <v>7235.16</v>
      </c>
      <c r="Y465">
        <v>50</v>
      </c>
      <c r="Z465">
        <v>9859.0300000000007</v>
      </c>
      <c r="AA465">
        <v>47</v>
      </c>
      <c r="AB465">
        <v>14548.86</v>
      </c>
      <c r="AC465">
        <v>42</v>
      </c>
      <c r="AD465">
        <v>3960.9</v>
      </c>
      <c r="AE465">
        <v>49</v>
      </c>
      <c r="AF465">
        <v>7904.12</v>
      </c>
      <c r="AG465">
        <v>36</v>
      </c>
      <c r="AH465">
        <v>2322.96</v>
      </c>
      <c r="AI465">
        <v>42</v>
      </c>
      <c r="AJ465">
        <v>12901.78</v>
      </c>
      <c r="AK465">
        <v>38</v>
      </c>
      <c r="AL465">
        <v>16572.560000000001</v>
      </c>
      <c r="AM465">
        <v>54</v>
      </c>
      <c r="AN465">
        <v>6704.93</v>
      </c>
      <c r="AO465">
        <v>40</v>
      </c>
      <c r="AP465">
        <v>5334.88</v>
      </c>
      <c r="AQ465">
        <v>38</v>
      </c>
      <c r="AR465">
        <v>11489.84</v>
      </c>
      <c r="AS465">
        <v>36</v>
      </c>
      <c r="AT465">
        <v>12571.98</v>
      </c>
      <c r="AU465">
        <v>45</v>
      </c>
      <c r="AV465">
        <v>15683.83</v>
      </c>
      <c r="AW465">
        <v>45</v>
      </c>
      <c r="AX465">
        <v>8971.82</v>
      </c>
      <c r="AY465">
        <v>42</v>
      </c>
      <c r="AZ465">
        <v>16880.98</v>
      </c>
      <c r="BA465">
        <v>42</v>
      </c>
      <c r="BB465">
        <v>5952.65</v>
      </c>
      <c r="BC465">
        <v>48</v>
      </c>
      <c r="BD465">
        <v>10551.32</v>
      </c>
      <c r="BE465">
        <v>41</v>
      </c>
      <c r="BF465">
        <v>2336.04</v>
      </c>
      <c r="BG465">
        <v>41</v>
      </c>
      <c r="BH465">
        <v>13870.87</v>
      </c>
      <c r="BI465">
        <v>39</v>
      </c>
      <c r="BJ465">
        <v>7325.67</v>
      </c>
      <c r="BK465">
        <v>35</v>
      </c>
      <c r="BL465">
        <v>4143.79</v>
      </c>
      <c r="BM465">
        <v>41</v>
      </c>
      <c r="BN465">
        <v>2454.58</v>
      </c>
      <c r="BO465">
        <v>45</v>
      </c>
      <c r="BP465">
        <v>10351.09</v>
      </c>
      <c r="BQ465">
        <v>44</v>
      </c>
      <c r="BR465">
        <v>7259.28</v>
      </c>
      <c r="BS465">
        <v>38</v>
      </c>
      <c r="BT465">
        <v>8717.83</v>
      </c>
      <c r="BU465">
        <v>40</v>
      </c>
      <c r="BV465">
        <v>13923.46</v>
      </c>
      <c r="BW465">
        <v>55</v>
      </c>
      <c r="BX465">
        <v>16029.01</v>
      </c>
      <c r="BY465">
        <v>29</v>
      </c>
      <c r="BZ465">
        <v>15115.12</v>
      </c>
      <c r="CA465">
        <v>32</v>
      </c>
      <c r="CB465">
        <v>5797.69</v>
      </c>
      <c r="CC465">
        <v>41</v>
      </c>
      <c r="CD465">
        <v>11894.44</v>
      </c>
      <c r="CE465">
        <v>42</v>
      </c>
      <c r="CF465">
        <v>4196.63</v>
      </c>
      <c r="CG465">
        <v>47</v>
      </c>
      <c r="CH465">
        <v>13072.56</v>
      </c>
      <c r="CI465">
        <v>30</v>
      </c>
      <c r="CJ465">
        <v>8928.6200000000008</v>
      </c>
      <c r="CK465">
        <v>27</v>
      </c>
      <c r="CL465">
        <v>3834.32</v>
      </c>
      <c r="CM465">
        <v>43</v>
      </c>
      <c r="CN465">
        <v>7828.04</v>
      </c>
      <c r="CO465">
        <v>32</v>
      </c>
      <c r="CP465">
        <v>11977.38</v>
      </c>
      <c r="CQ465">
        <v>43</v>
      </c>
      <c r="CR465">
        <v>2201.34</v>
      </c>
      <c r="CS465">
        <v>36</v>
      </c>
      <c r="CT465">
        <v>10367.030000000001</v>
      </c>
      <c r="CU465">
        <v>43</v>
      </c>
      <c r="CV465">
        <v>5005.0200000000004</v>
      </c>
      <c r="CW465">
        <v>34</v>
      </c>
      <c r="CX465">
        <v>6726.64</v>
      </c>
      <c r="CY465">
        <v>46</v>
      </c>
      <c r="CZ465">
        <v>14041.88</v>
      </c>
      <c r="DA465">
        <v>31</v>
      </c>
      <c r="DB465">
        <v>10.38</v>
      </c>
      <c r="DC465">
        <v>117190.99</v>
      </c>
      <c r="DD465">
        <v>2056</v>
      </c>
    </row>
    <row r="466" spans="1:108">
      <c r="A466">
        <v>56858</v>
      </c>
      <c r="B466" t="s">
        <v>141</v>
      </c>
      <c r="C466" t="s">
        <v>19</v>
      </c>
      <c r="D466">
        <v>24396.93</v>
      </c>
      <c r="E466">
        <v>2363.14</v>
      </c>
      <c r="F466">
        <v>12560.02</v>
      </c>
      <c r="G466">
        <v>41</v>
      </c>
      <c r="H466">
        <v>2408.84</v>
      </c>
      <c r="I466">
        <v>41</v>
      </c>
      <c r="J466">
        <v>9707.2900000000009</v>
      </c>
      <c r="K466">
        <v>39</v>
      </c>
      <c r="L466">
        <v>6790.59</v>
      </c>
      <c r="M466">
        <v>35</v>
      </c>
      <c r="N466">
        <v>12789.17</v>
      </c>
      <c r="O466">
        <v>53</v>
      </c>
      <c r="P466">
        <v>11244.71</v>
      </c>
      <c r="Q466">
        <v>43</v>
      </c>
      <c r="R466">
        <v>11590.37</v>
      </c>
      <c r="S466">
        <v>51</v>
      </c>
      <c r="T466">
        <v>8364.81</v>
      </c>
      <c r="U466">
        <v>44</v>
      </c>
      <c r="V466">
        <v>5580.52</v>
      </c>
      <c r="W466">
        <v>40</v>
      </c>
      <c r="X466">
        <v>4298.99</v>
      </c>
      <c r="Y466">
        <v>50</v>
      </c>
      <c r="Z466">
        <v>5533.92</v>
      </c>
      <c r="AA466">
        <v>47</v>
      </c>
      <c r="AB466">
        <v>9016.35</v>
      </c>
      <c r="AC466">
        <v>42</v>
      </c>
      <c r="AD466">
        <v>7330.69</v>
      </c>
      <c r="AE466">
        <v>49</v>
      </c>
      <c r="AF466">
        <v>10195.01</v>
      </c>
      <c r="AG466">
        <v>36</v>
      </c>
      <c r="AH466">
        <v>2475.42</v>
      </c>
      <c r="AI466">
        <v>42</v>
      </c>
      <c r="AJ466">
        <v>15096.02</v>
      </c>
      <c r="AK466">
        <v>38</v>
      </c>
      <c r="AL466">
        <v>12153.22</v>
      </c>
      <c r="AM466">
        <v>54</v>
      </c>
      <c r="AN466">
        <v>4008.69</v>
      </c>
      <c r="AO466">
        <v>40</v>
      </c>
      <c r="AP466">
        <v>13762.54</v>
      </c>
      <c r="AQ466">
        <v>38</v>
      </c>
      <c r="AR466">
        <v>16128.39</v>
      </c>
      <c r="AS466">
        <v>36</v>
      </c>
      <c r="AT466">
        <v>8439.81</v>
      </c>
      <c r="AU466">
        <v>45</v>
      </c>
      <c r="AV466">
        <v>10181.950000000001</v>
      </c>
      <c r="AW466">
        <v>45</v>
      </c>
      <c r="AX466">
        <v>2300.14</v>
      </c>
      <c r="AY466">
        <v>42</v>
      </c>
      <c r="AZ466">
        <v>6795.92</v>
      </c>
      <c r="BA466">
        <v>42</v>
      </c>
      <c r="BB466">
        <v>15060.38</v>
      </c>
      <c r="BC466">
        <v>48</v>
      </c>
      <c r="BD466">
        <v>5266.96</v>
      </c>
      <c r="BE466">
        <v>41</v>
      </c>
      <c r="BF466">
        <v>13304.81</v>
      </c>
      <c r="BG466">
        <v>41</v>
      </c>
      <c r="BH466">
        <v>3743.69</v>
      </c>
      <c r="BI466">
        <v>39</v>
      </c>
      <c r="BJ466">
        <v>16139.09</v>
      </c>
      <c r="BK466">
        <v>35</v>
      </c>
      <c r="BL466">
        <v>11653.24</v>
      </c>
      <c r="BM466">
        <v>41</v>
      </c>
      <c r="BN466">
        <v>8311.68</v>
      </c>
      <c r="BO466">
        <v>45</v>
      </c>
      <c r="BP466">
        <v>13154.36</v>
      </c>
      <c r="BQ466">
        <v>44</v>
      </c>
      <c r="BR466">
        <v>11429.35</v>
      </c>
      <c r="BS466">
        <v>38</v>
      </c>
      <c r="BT466">
        <v>14617.38</v>
      </c>
      <c r="BU466">
        <v>40</v>
      </c>
      <c r="BV466">
        <v>5074.4399999999996</v>
      </c>
      <c r="BW466">
        <v>55</v>
      </c>
      <c r="BX466">
        <v>3235.88</v>
      </c>
      <c r="BY466">
        <v>29</v>
      </c>
      <c r="BZ466">
        <v>2127.0100000000002</v>
      </c>
      <c r="CA466">
        <v>32</v>
      </c>
      <c r="CB466">
        <v>6641.45</v>
      </c>
      <c r="CC466">
        <v>41</v>
      </c>
      <c r="CD466">
        <v>16017.43</v>
      </c>
      <c r="CE466">
        <v>42</v>
      </c>
      <c r="CF466">
        <v>9998.24</v>
      </c>
      <c r="CG466">
        <v>47</v>
      </c>
      <c r="CH466">
        <v>8257.4</v>
      </c>
      <c r="CI466">
        <v>30</v>
      </c>
      <c r="CJ466">
        <v>1911.63</v>
      </c>
      <c r="CK466">
        <v>27</v>
      </c>
      <c r="CL466">
        <v>7115.89</v>
      </c>
      <c r="CM466">
        <v>43</v>
      </c>
      <c r="CN466">
        <v>3119.18</v>
      </c>
      <c r="CO466">
        <v>32</v>
      </c>
      <c r="CP466">
        <v>11370.47</v>
      </c>
      <c r="CQ466">
        <v>43</v>
      </c>
      <c r="CR466">
        <v>4287.67</v>
      </c>
      <c r="CS466">
        <v>36</v>
      </c>
      <c r="CT466">
        <v>9761.34</v>
      </c>
      <c r="CU466">
        <v>43</v>
      </c>
      <c r="CV466">
        <v>5541.37</v>
      </c>
      <c r="CW466">
        <v>34</v>
      </c>
      <c r="CX466">
        <v>13052.76</v>
      </c>
      <c r="CY466">
        <v>46</v>
      </c>
      <c r="CZ466">
        <v>13928.58</v>
      </c>
      <c r="DA466">
        <v>31</v>
      </c>
      <c r="DB466">
        <v>6.14</v>
      </c>
      <c r="DC466">
        <v>114635.46</v>
      </c>
      <c r="DD466">
        <v>2056</v>
      </c>
    </row>
    <row r="470" spans="1:108">
      <c r="A470" t="s">
        <v>2</v>
      </c>
      <c r="B470" t="s">
        <v>1</v>
      </c>
      <c r="C470" t="s">
        <v>3</v>
      </c>
      <c r="D470" t="s">
        <v>4</v>
      </c>
      <c r="E470" t="s">
        <v>5</v>
      </c>
    </row>
    <row r="471" spans="1:108">
      <c r="A471">
        <v>36709</v>
      </c>
      <c r="B471" t="s">
        <v>144</v>
      </c>
      <c r="C471" t="s">
        <v>19</v>
      </c>
      <c r="D471">
        <v>25945.94</v>
      </c>
      <c r="E471">
        <v>2598.9299999999998</v>
      </c>
      <c r="F471">
        <v>9564.4</v>
      </c>
      <c r="G471">
        <v>23</v>
      </c>
      <c r="H471">
        <v>2787.56</v>
      </c>
      <c r="I471">
        <v>28</v>
      </c>
      <c r="J471">
        <v>8580.65</v>
      </c>
      <c r="K471">
        <v>28</v>
      </c>
      <c r="L471">
        <v>1547.85</v>
      </c>
      <c r="M471">
        <v>19</v>
      </c>
      <c r="N471">
        <v>8409.93</v>
      </c>
      <c r="O471">
        <v>27</v>
      </c>
      <c r="P471">
        <v>7664.64</v>
      </c>
      <c r="Q471">
        <v>36</v>
      </c>
      <c r="R471">
        <v>5219.3</v>
      </c>
      <c r="S471">
        <v>37</v>
      </c>
      <c r="T471">
        <v>7508.93</v>
      </c>
      <c r="U471">
        <v>30</v>
      </c>
      <c r="V471">
        <v>3768.74</v>
      </c>
      <c r="W471">
        <v>25</v>
      </c>
      <c r="X471">
        <v>6462.89</v>
      </c>
      <c r="Y471">
        <v>31</v>
      </c>
      <c r="Z471">
        <v>13183.13</v>
      </c>
      <c r="AA471">
        <v>43</v>
      </c>
      <c r="AB471">
        <v>11887.16</v>
      </c>
      <c r="AC471">
        <v>28</v>
      </c>
      <c r="AD471">
        <v>3452.24</v>
      </c>
      <c r="AE471">
        <v>33</v>
      </c>
      <c r="AF471">
        <v>6914.88</v>
      </c>
      <c r="AG471">
        <v>30</v>
      </c>
      <c r="AH471">
        <v>10415.42</v>
      </c>
      <c r="AI471">
        <v>28</v>
      </c>
      <c r="AJ471">
        <v>2309.25</v>
      </c>
      <c r="AK471">
        <v>33</v>
      </c>
      <c r="AL471">
        <v>4510.16</v>
      </c>
      <c r="AM471">
        <v>30</v>
      </c>
      <c r="AN471">
        <v>8061.84</v>
      </c>
      <c r="AO471">
        <v>29</v>
      </c>
      <c r="AP471">
        <v>5783.14</v>
      </c>
      <c r="AQ471">
        <v>31</v>
      </c>
      <c r="AR471">
        <v>9302.92</v>
      </c>
      <c r="AS471">
        <v>30</v>
      </c>
      <c r="AT471">
        <v>6422.86</v>
      </c>
      <c r="AU471">
        <v>22</v>
      </c>
      <c r="AV471">
        <v>10814.43</v>
      </c>
      <c r="AW471">
        <v>31</v>
      </c>
      <c r="AX471">
        <v>5530.05</v>
      </c>
      <c r="AY471">
        <v>23</v>
      </c>
      <c r="AZ471">
        <v>8029.6</v>
      </c>
      <c r="BA471">
        <v>35</v>
      </c>
      <c r="BB471">
        <v>12154.04</v>
      </c>
      <c r="BC471">
        <v>31</v>
      </c>
      <c r="BD471">
        <v>3032.33</v>
      </c>
      <c r="BE471">
        <v>29</v>
      </c>
      <c r="BF471">
        <v>13806.12</v>
      </c>
      <c r="BG471">
        <v>36</v>
      </c>
      <c r="BH471">
        <v>4488.24</v>
      </c>
      <c r="BI471">
        <v>31</v>
      </c>
      <c r="BJ471">
        <v>1923.36</v>
      </c>
      <c r="BK471">
        <v>26</v>
      </c>
      <c r="BL471">
        <v>9263.2900000000009</v>
      </c>
      <c r="BM471">
        <v>29</v>
      </c>
      <c r="BN471">
        <v>2550.42</v>
      </c>
      <c r="BO471">
        <v>31</v>
      </c>
      <c r="BP471">
        <v>12796.15</v>
      </c>
      <c r="BQ471">
        <v>28</v>
      </c>
      <c r="BR471">
        <v>9597.52</v>
      </c>
      <c r="BS471">
        <v>36</v>
      </c>
      <c r="BT471">
        <v>14437.15</v>
      </c>
      <c r="BU471">
        <v>39</v>
      </c>
      <c r="BV471">
        <v>3997.21</v>
      </c>
      <c r="BW471">
        <v>35</v>
      </c>
      <c r="BX471">
        <v>10391.969999999999</v>
      </c>
      <c r="BY471">
        <v>49</v>
      </c>
      <c r="BZ471">
        <v>7751.78</v>
      </c>
      <c r="CA471">
        <v>46</v>
      </c>
      <c r="CB471">
        <v>15981.95</v>
      </c>
      <c r="CC471">
        <v>32</v>
      </c>
      <c r="CD471">
        <v>5602.58</v>
      </c>
      <c r="CE471">
        <v>33</v>
      </c>
      <c r="CF471">
        <v>11312.85</v>
      </c>
      <c r="CG471">
        <v>37</v>
      </c>
      <c r="CH471">
        <v>11843.13</v>
      </c>
      <c r="CI471">
        <v>30</v>
      </c>
      <c r="CJ471">
        <v>4784.99</v>
      </c>
      <c r="CK471">
        <v>26</v>
      </c>
      <c r="CL471">
        <v>3697.44</v>
      </c>
      <c r="CM471">
        <v>34</v>
      </c>
      <c r="CN471">
        <v>7830.52</v>
      </c>
      <c r="CO471">
        <v>42</v>
      </c>
      <c r="CP471">
        <v>10493.62</v>
      </c>
      <c r="CQ471">
        <v>31</v>
      </c>
      <c r="CR471">
        <v>15166.58</v>
      </c>
      <c r="CS471">
        <v>39</v>
      </c>
      <c r="CT471">
        <v>13507.44</v>
      </c>
      <c r="CU471">
        <v>37</v>
      </c>
      <c r="CV471">
        <v>2347.81</v>
      </c>
      <c r="CW471">
        <v>31</v>
      </c>
      <c r="CX471">
        <v>9244.7099999999991</v>
      </c>
      <c r="CY471">
        <v>28</v>
      </c>
      <c r="CZ471">
        <v>6060.28</v>
      </c>
      <c r="DA471">
        <v>28</v>
      </c>
      <c r="DB471">
        <v>6.03</v>
      </c>
      <c r="DC471">
        <v>111732.44</v>
      </c>
      <c r="DD471">
        <v>1584</v>
      </c>
    </row>
    <row r="472" spans="1:108">
      <c r="A472">
        <v>36709</v>
      </c>
      <c r="B472" t="s">
        <v>144</v>
      </c>
      <c r="C472" t="s">
        <v>19</v>
      </c>
      <c r="D472">
        <v>26002.43</v>
      </c>
      <c r="E472">
        <v>2495.44</v>
      </c>
      <c r="F472">
        <v>6002.35</v>
      </c>
      <c r="G472">
        <v>23</v>
      </c>
      <c r="H472">
        <v>2099.42</v>
      </c>
      <c r="I472">
        <v>28</v>
      </c>
      <c r="J472">
        <v>9280.52</v>
      </c>
      <c r="K472">
        <v>28</v>
      </c>
      <c r="L472">
        <v>10034.73</v>
      </c>
      <c r="M472">
        <v>19</v>
      </c>
      <c r="N472">
        <v>8359.15</v>
      </c>
      <c r="O472">
        <v>27</v>
      </c>
      <c r="P472">
        <v>7900.23</v>
      </c>
      <c r="Q472">
        <v>36</v>
      </c>
      <c r="R472">
        <v>3583.42</v>
      </c>
      <c r="S472">
        <v>37</v>
      </c>
      <c r="T472">
        <v>7082</v>
      </c>
      <c r="U472">
        <v>30</v>
      </c>
      <c r="V472">
        <v>8024.11</v>
      </c>
      <c r="W472">
        <v>25</v>
      </c>
      <c r="X472">
        <v>4843.32</v>
      </c>
      <c r="Y472">
        <v>31</v>
      </c>
      <c r="Z472">
        <v>2545.9499999999998</v>
      </c>
      <c r="AA472">
        <v>43</v>
      </c>
      <c r="AB472">
        <v>6443.61</v>
      </c>
      <c r="AC472">
        <v>28</v>
      </c>
      <c r="AD472">
        <v>9207.33</v>
      </c>
      <c r="AE472">
        <v>33</v>
      </c>
      <c r="AF472">
        <v>7759.88</v>
      </c>
      <c r="AG472">
        <v>30</v>
      </c>
      <c r="AH472">
        <v>10551.53</v>
      </c>
      <c r="AI472">
        <v>28</v>
      </c>
      <c r="AJ472">
        <v>5069.93</v>
      </c>
      <c r="AK472">
        <v>33</v>
      </c>
      <c r="AL472">
        <v>14720.27</v>
      </c>
      <c r="AM472">
        <v>30</v>
      </c>
      <c r="AN472">
        <v>13106</v>
      </c>
      <c r="AO472">
        <v>29</v>
      </c>
      <c r="AP472">
        <v>12081.58</v>
      </c>
      <c r="AQ472">
        <v>32</v>
      </c>
      <c r="AR472">
        <v>3825.41</v>
      </c>
      <c r="AS472">
        <v>30</v>
      </c>
      <c r="AT472">
        <v>14039.47</v>
      </c>
      <c r="AU472">
        <v>22</v>
      </c>
      <c r="AV472">
        <v>10695.71</v>
      </c>
      <c r="AW472">
        <v>31</v>
      </c>
      <c r="AX472">
        <v>9280.42</v>
      </c>
      <c r="AY472">
        <v>23</v>
      </c>
      <c r="AZ472">
        <v>2502.09</v>
      </c>
      <c r="BA472">
        <v>35</v>
      </c>
      <c r="BB472">
        <v>6645.22</v>
      </c>
      <c r="BC472">
        <v>31</v>
      </c>
      <c r="BD472">
        <v>5175.41</v>
      </c>
      <c r="BE472">
        <v>29</v>
      </c>
      <c r="BF472">
        <v>8405.2099999999991</v>
      </c>
      <c r="BG472">
        <v>36</v>
      </c>
      <c r="BH472">
        <v>3998.49</v>
      </c>
      <c r="BI472">
        <v>31</v>
      </c>
      <c r="BJ472">
        <v>11940.82</v>
      </c>
      <c r="BK472">
        <v>26</v>
      </c>
      <c r="BL472">
        <v>13441.65</v>
      </c>
      <c r="BM472">
        <v>29</v>
      </c>
      <c r="BN472">
        <v>4405.26</v>
      </c>
      <c r="BO472">
        <v>31</v>
      </c>
      <c r="BP472">
        <v>10076.48</v>
      </c>
      <c r="BQ472">
        <v>28</v>
      </c>
      <c r="BR472">
        <v>2679.23</v>
      </c>
      <c r="BS472">
        <v>36</v>
      </c>
      <c r="BT472">
        <v>8882.06</v>
      </c>
      <c r="BU472">
        <v>39</v>
      </c>
      <c r="BV472">
        <v>5502.25</v>
      </c>
      <c r="BW472">
        <v>35</v>
      </c>
      <c r="BX472">
        <v>12386.77</v>
      </c>
      <c r="BY472">
        <v>49</v>
      </c>
      <c r="BZ472">
        <v>17408.8</v>
      </c>
      <c r="CA472">
        <v>46</v>
      </c>
      <c r="CB472">
        <v>13945.5</v>
      </c>
      <c r="CC472">
        <v>32</v>
      </c>
      <c r="CD472">
        <v>7288.52</v>
      </c>
      <c r="CE472">
        <v>33</v>
      </c>
      <c r="CF472">
        <v>15590.1</v>
      </c>
      <c r="CG472">
        <v>37</v>
      </c>
      <c r="CH472">
        <v>2131.58</v>
      </c>
      <c r="CI472">
        <v>30</v>
      </c>
      <c r="CJ472">
        <v>6595.33</v>
      </c>
      <c r="CK472">
        <v>26</v>
      </c>
      <c r="CL472">
        <v>12837.26</v>
      </c>
      <c r="CM472">
        <v>34</v>
      </c>
      <c r="CN472">
        <v>8555.2999999999993</v>
      </c>
      <c r="CO472">
        <v>42</v>
      </c>
      <c r="CP472">
        <v>11327.84</v>
      </c>
      <c r="CQ472">
        <v>31</v>
      </c>
      <c r="CR472">
        <v>5273.43</v>
      </c>
      <c r="CS472">
        <v>39</v>
      </c>
      <c r="CT472">
        <v>15772.29</v>
      </c>
      <c r="CU472">
        <v>37</v>
      </c>
      <c r="CV472">
        <v>15899.57</v>
      </c>
      <c r="CW472">
        <v>31</v>
      </c>
      <c r="CX472">
        <v>3610.19</v>
      </c>
      <c r="CY472">
        <v>28</v>
      </c>
      <c r="CZ472">
        <v>9744.2800000000007</v>
      </c>
      <c r="DA472">
        <v>28</v>
      </c>
      <c r="DB472">
        <v>9.8800000000000008</v>
      </c>
      <c r="DC472">
        <v>112742.71</v>
      </c>
      <c r="DD472">
        <v>1585</v>
      </c>
    </row>
    <row r="473" spans="1:108">
      <c r="A473">
        <v>36709</v>
      </c>
      <c r="B473" t="s">
        <v>144</v>
      </c>
      <c r="C473" t="s">
        <v>19</v>
      </c>
      <c r="D473">
        <v>25796.51</v>
      </c>
      <c r="E473">
        <v>2487.48</v>
      </c>
      <c r="F473">
        <v>1569.52</v>
      </c>
      <c r="G473">
        <v>23</v>
      </c>
      <c r="H473">
        <v>2792.18</v>
      </c>
      <c r="I473">
        <v>28</v>
      </c>
      <c r="J473">
        <v>3918.29</v>
      </c>
      <c r="K473">
        <v>28</v>
      </c>
      <c r="L473">
        <v>4554.09</v>
      </c>
      <c r="M473">
        <v>19</v>
      </c>
      <c r="N473">
        <v>8026.04</v>
      </c>
      <c r="O473">
        <v>27</v>
      </c>
      <c r="P473">
        <v>7324.54</v>
      </c>
      <c r="Q473">
        <v>36</v>
      </c>
      <c r="R473">
        <v>7029.74</v>
      </c>
      <c r="S473">
        <v>37</v>
      </c>
      <c r="T473">
        <v>9343.8700000000008</v>
      </c>
      <c r="U473">
        <v>30</v>
      </c>
      <c r="V473">
        <v>5619.26</v>
      </c>
      <c r="W473">
        <v>25</v>
      </c>
      <c r="X473">
        <v>8189.39</v>
      </c>
      <c r="Y473">
        <v>31</v>
      </c>
      <c r="Z473">
        <v>4937.96</v>
      </c>
      <c r="AA473">
        <v>43</v>
      </c>
      <c r="AB473">
        <v>5766.22</v>
      </c>
      <c r="AC473">
        <v>28</v>
      </c>
      <c r="AD473">
        <v>7536.87</v>
      </c>
      <c r="AE473">
        <v>33</v>
      </c>
      <c r="AF473">
        <v>8754.8700000000008</v>
      </c>
      <c r="AG473">
        <v>30</v>
      </c>
      <c r="AH473">
        <v>13030.32</v>
      </c>
      <c r="AI473">
        <v>28</v>
      </c>
      <c r="AJ473">
        <v>11570.51</v>
      </c>
      <c r="AK473">
        <v>33</v>
      </c>
      <c r="AL473">
        <v>13889.08</v>
      </c>
      <c r="AM473">
        <v>30</v>
      </c>
      <c r="AN473">
        <v>2900.68</v>
      </c>
      <c r="AO473">
        <v>29</v>
      </c>
      <c r="AP473">
        <v>10017.59</v>
      </c>
      <c r="AQ473">
        <v>32</v>
      </c>
      <c r="AR473">
        <v>1985.72</v>
      </c>
      <c r="AS473">
        <v>30</v>
      </c>
      <c r="AT473">
        <v>9605.7999999999993</v>
      </c>
      <c r="AU473">
        <v>22</v>
      </c>
      <c r="AV473">
        <v>11152.28</v>
      </c>
      <c r="AW473">
        <v>31</v>
      </c>
      <c r="AX473">
        <v>7110.7</v>
      </c>
      <c r="AY473">
        <v>23</v>
      </c>
      <c r="AZ473">
        <v>12848.37</v>
      </c>
      <c r="BA473">
        <v>35</v>
      </c>
      <c r="BB473">
        <v>5180.8100000000004</v>
      </c>
      <c r="BC473">
        <v>31</v>
      </c>
      <c r="BD473">
        <v>8384.66</v>
      </c>
      <c r="BE473">
        <v>29</v>
      </c>
      <c r="BF473">
        <v>2562.42</v>
      </c>
      <c r="BG473">
        <v>36</v>
      </c>
      <c r="BH473">
        <v>13711.68</v>
      </c>
      <c r="BI473">
        <v>31</v>
      </c>
      <c r="BJ473">
        <v>6096.23</v>
      </c>
      <c r="BK473">
        <v>26</v>
      </c>
      <c r="BL473">
        <v>3610.38</v>
      </c>
      <c r="BM473">
        <v>29</v>
      </c>
      <c r="BN473">
        <v>5487.69</v>
      </c>
      <c r="BO473">
        <v>31</v>
      </c>
      <c r="BP473">
        <v>8586.66</v>
      </c>
      <c r="BQ473">
        <v>28</v>
      </c>
      <c r="BR473">
        <v>4028.27</v>
      </c>
      <c r="BS473">
        <v>36</v>
      </c>
      <c r="BT473">
        <v>7370.32</v>
      </c>
      <c r="BU473">
        <v>39</v>
      </c>
      <c r="BV473">
        <v>16989.59</v>
      </c>
      <c r="BW473">
        <v>35</v>
      </c>
      <c r="BX473">
        <v>13724.68</v>
      </c>
      <c r="BY473">
        <v>49</v>
      </c>
      <c r="BZ473">
        <v>15776.6</v>
      </c>
      <c r="CA473">
        <v>46</v>
      </c>
      <c r="CB473">
        <v>9888.2999999999993</v>
      </c>
      <c r="CC473">
        <v>32</v>
      </c>
      <c r="CD473">
        <v>2285.52</v>
      </c>
      <c r="CE473">
        <v>33</v>
      </c>
      <c r="CF473">
        <v>11443.07</v>
      </c>
      <c r="CG473">
        <v>37</v>
      </c>
      <c r="CH473">
        <v>3633.73</v>
      </c>
      <c r="CI473">
        <v>30</v>
      </c>
      <c r="CJ473">
        <v>11317.52</v>
      </c>
      <c r="CK473">
        <v>26</v>
      </c>
      <c r="CL473">
        <v>2522.96</v>
      </c>
      <c r="CM473">
        <v>34</v>
      </c>
      <c r="CN473">
        <v>7122.91</v>
      </c>
      <c r="CO473">
        <v>42</v>
      </c>
      <c r="CP473">
        <v>16144.06</v>
      </c>
      <c r="CQ473">
        <v>31</v>
      </c>
      <c r="CR473">
        <v>10158.129999999999</v>
      </c>
      <c r="CS473">
        <v>39</v>
      </c>
      <c r="CT473">
        <v>15002.8</v>
      </c>
      <c r="CU473">
        <v>37</v>
      </c>
      <c r="CV473">
        <v>5039.6099999999997</v>
      </c>
      <c r="CW473">
        <v>31</v>
      </c>
      <c r="CX473">
        <v>12729.17</v>
      </c>
      <c r="CY473">
        <v>28</v>
      </c>
      <c r="CZ473">
        <v>8187.64</v>
      </c>
      <c r="DA473">
        <v>28</v>
      </c>
      <c r="DB473">
        <v>9.91</v>
      </c>
      <c r="DC473">
        <v>110907.21</v>
      </c>
      <c r="DD473">
        <v>1585</v>
      </c>
    </row>
    <row r="477" spans="1:108">
      <c r="A477" t="s">
        <v>2</v>
      </c>
      <c r="B477" t="s">
        <v>1</v>
      </c>
      <c r="C477" t="s">
        <v>3</v>
      </c>
      <c r="D477" t="s">
        <v>4</v>
      </c>
      <c r="E477" t="s">
        <v>5</v>
      </c>
    </row>
    <row r="478" spans="1:108">
      <c r="A478">
        <v>36684</v>
      </c>
      <c r="B478" t="s">
        <v>147</v>
      </c>
      <c r="C478" t="s">
        <v>19</v>
      </c>
      <c r="D478">
        <v>26042.77</v>
      </c>
      <c r="E478">
        <v>2472.37</v>
      </c>
      <c r="F478">
        <v>3806.69</v>
      </c>
      <c r="G478">
        <v>11</v>
      </c>
      <c r="H478">
        <v>4871.0600000000004</v>
      </c>
      <c r="I478">
        <v>16</v>
      </c>
      <c r="J478">
        <v>2349.56</v>
      </c>
      <c r="K478">
        <v>17</v>
      </c>
      <c r="L478">
        <v>4280.99</v>
      </c>
      <c r="M478">
        <v>16</v>
      </c>
      <c r="N478">
        <v>2780.09</v>
      </c>
      <c r="O478">
        <v>11</v>
      </c>
      <c r="P478">
        <v>2749.98</v>
      </c>
      <c r="Q478">
        <v>15</v>
      </c>
      <c r="R478">
        <v>3449.54</v>
      </c>
      <c r="S478">
        <v>13</v>
      </c>
      <c r="T478">
        <v>2908.46</v>
      </c>
      <c r="U478">
        <v>13</v>
      </c>
      <c r="V478">
        <v>1552.95</v>
      </c>
      <c r="W478">
        <v>12</v>
      </c>
      <c r="X478">
        <v>1502.99</v>
      </c>
      <c r="Y478">
        <v>12</v>
      </c>
      <c r="Z478">
        <v>2371.88</v>
      </c>
      <c r="AA478">
        <v>22</v>
      </c>
      <c r="AB478">
        <v>4863.76</v>
      </c>
      <c r="AC478">
        <v>15</v>
      </c>
      <c r="AD478">
        <v>1518.77</v>
      </c>
      <c r="AE478">
        <v>14</v>
      </c>
      <c r="AF478">
        <v>4168.26</v>
      </c>
      <c r="AG478">
        <v>14</v>
      </c>
      <c r="AH478">
        <v>3762.97</v>
      </c>
      <c r="AI478">
        <v>13</v>
      </c>
      <c r="AJ478">
        <v>1251.71</v>
      </c>
      <c r="AK478">
        <v>7</v>
      </c>
      <c r="AL478">
        <v>3276.88</v>
      </c>
      <c r="AM478">
        <v>12</v>
      </c>
      <c r="AN478">
        <v>5991.52</v>
      </c>
      <c r="AO478">
        <v>12</v>
      </c>
      <c r="AP478">
        <v>5621.68</v>
      </c>
      <c r="AQ478">
        <v>23</v>
      </c>
      <c r="AR478">
        <v>2846.22</v>
      </c>
      <c r="AS478">
        <v>12</v>
      </c>
      <c r="AT478">
        <v>7030.85</v>
      </c>
      <c r="AU478">
        <v>20</v>
      </c>
      <c r="AV478">
        <v>5281.04</v>
      </c>
      <c r="AW478">
        <v>19</v>
      </c>
      <c r="AX478">
        <v>6411.07</v>
      </c>
      <c r="AY478">
        <v>10</v>
      </c>
      <c r="AZ478">
        <v>3802.72</v>
      </c>
      <c r="BA478">
        <v>17</v>
      </c>
      <c r="BB478">
        <v>1988.35</v>
      </c>
      <c r="BC478">
        <v>11</v>
      </c>
      <c r="BD478">
        <v>1646.98</v>
      </c>
      <c r="BE478">
        <v>21</v>
      </c>
      <c r="BF478">
        <v>4600.43</v>
      </c>
      <c r="BG478">
        <v>18</v>
      </c>
      <c r="BH478">
        <v>2611.4</v>
      </c>
      <c r="BI478">
        <v>18</v>
      </c>
      <c r="BJ478">
        <v>3270.34</v>
      </c>
      <c r="BK478">
        <v>14</v>
      </c>
      <c r="BL478">
        <v>6090.21</v>
      </c>
      <c r="BM478">
        <v>23</v>
      </c>
      <c r="BN478">
        <v>4295.1400000000003</v>
      </c>
      <c r="BO478">
        <v>17</v>
      </c>
      <c r="BP478">
        <v>5986.04</v>
      </c>
      <c r="BQ478">
        <v>24</v>
      </c>
      <c r="BR478">
        <v>5243.27</v>
      </c>
      <c r="BS478">
        <v>16</v>
      </c>
      <c r="BT478">
        <v>3573.42</v>
      </c>
      <c r="BU478">
        <v>18</v>
      </c>
      <c r="BV478">
        <v>1396.7</v>
      </c>
      <c r="BW478">
        <v>13</v>
      </c>
      <c r="BX478">
        <v>4641.24</v>
      </c>
      <c r="BY478">
        <v>9</v>
      </c>
      <c r="BZ478">
        <v>6037.06</v>
      </c>
      <c r="CA478">
        <v>14</v>
      </c>
      <c r="CB478">
        <v>2913.17</v>
      </c>
      <c r="CC478">
        <v>15</v>
      </c>
      <c r="CD478">
        <v>1943.03</v>
      </c>
      <c r="CE478">
        <v>16</v>
      </c>
      <c r="CF478">
        <v>2341.66</v>
      </c>
      <c r="CG478">
        <v>13</v>
      </c>
      <c r="CH478">
        <v>3112.93</v>
      </c>
      <c r="CI478">
        <v>10</v>
      </c>
      <c r="CJ478">
        <v>1911.22</v>
      </c>
      <c r="CK478">
        <v>19</v>
      </c>
      <c r="CL478">
        <v>3456.17</v>
      </c>
      <c r="CM478">
        <v>9</v>
      </c>
      <c r="CN478">
        <v>2149.77</v>
      </c>
      <c r="CO478">
        <v>8</v>
      </c>
      <c r="CP478">
        <v>3823.98</v>
      </c>
      <c r="CQ478">
        <v>11</v>
      </c>
      <c r="CR478">
        <v>2866.25</v>
      </c>
      <c r="CS478">
        <v>20</v>
      </c>
      <c r="CT478">
        <v>5222.59</v>
      </c>
      <c r="CU478">
        <v>17</v>
      </c>
      <c r="CV478">
        <v>1202.25</v>
      </c>
      <c r="CW478">
        <v>14</v>
      </c>
      <c r="CX478">
        <v>4706.6099999999997</v>
      </c>
      <c r="CY478">
        <v>21</v>
      </c>
      <c r="CZ478">
        <v>5689.26</v>
      </c>
      <c r="DA478">
        <v>14</v>
      </c>
      <c r="DB478">
        <v>5.79</v>
      </c>
      <c r="DC478">
        <v>69426.210000000006</v>
      </c>
      <c r="DD478">
        <v>749</v>
      </c>
    </row>
    <row r="479" spans="1:108">
      <c r="A479">
        <v>36684</v>
      </c>
      <c r="B479" t="s">
        <v>147</v>
      </c>
      <c r="C479" t="s">
        <v>19</v>
      </c>
      <c r="D479">
        <v>26239.79</v>
      </c>
      <c r="E479">
        <v>2568.94</v>
      </c>
      <c r="F479">
        <v>4494.74</v>
      </c>
      <c r="G479">
        <v>11</v>
      </c>
      <c r="H479">
        <v>3040.19</v>
      </c>
      <c r="I479">
        <v>16</v>
      </c>
      <c r="J479">
        <v>1987.38</v>
      </c>
      <c r="K479">
        <v>17</v>
      </c>
      <c r="L479">
        <v>5255.01</v>
      </c>
      <c r="M479">
        <v>16</v>
      </c>
      <c r="N479">
        <v>2466.09</v>
      </c>
      <c r="O479">
        <v>11</v>
      </c>
      <c r="P479">
        <v>2155.6999999999998</v>
      </c>
      <c r="Q479">
        <v>15</v>
      </c>
      <c r="R479">
        <v>4145.42</v>
      </c>
      <c r="S479">
        <v>13</v>
      </c>
      <c r="T479">
        <v>3582.16</v>
      </c>
      <c r="U479">
        <v>13</v>
      </c>
      <c r="V479">
        <v>2430.59</v>
      </c>
      <c r="W479">
        <v>12</v>
      </c>
      <c r="X479">
        <v>1416.79</v>
      </c>
      <c r="Y479">
        <v>12</v>
      </c>
      <c r="Z479">
        <v>6007.33</v>
      </c>
      <c r="AA479">
        <v>22</v>
      </c>
      <c r="AB479">
        <v>1557.9</v>
      </c>
      <c r="AC479">
        <v>15</v>
      </c>
      <c r="AD479">
        <v>4797.8</v>
      </c>
      <c r="AE479">
        <v>14</v>
      </c>
      <c r="AF479">
        <v>5351.87</v>
      </c>
      <c r="AG479">
        <v>14</v>
      </c>
      <c r="AH479">
        <v>3965.97</v>
      </c>
      <c r="AI479">
        <v>13</v>
      </c>
      <c r="AJ479">
        <v>2070.38</v>
      </c>
      <c r="AK479">
        <v>7</v>
      </c>
      <c r="AL479">
        <v>1864.04</v>
      </c>
      <c r="AM479">
        <v>12</v>
      </c>
      <c r="AN479">
        <v>4318.97</v>
      </c>
      <c r="AO479">
        <v>12</v>
      </c>
      <c r="AP479">
        <v>3027.47</v>
      </c>
      <c r="AQ479">
        <v>23</v>
      </c>
      <c r="AR479">
        <v>3465.17</v>
      </c>
      <c r="AS479">
        <v>12</v>
      </c>
      <c r="AT479">
        <v>7128.07</v>
      </c>
      <c r="AU479">
        <v>20</v>
      </c>
      <c r="AV479">
        <v>3677.04</v>
      </c>
      <c r="AW479">
        <v>19</v>
      </c>
      <c r="AX479">
        <v>3732.35</v>
      </c>
      <c r="AY479">
        <v>10</v>
      </c>
      <c r="AZ479">
        <v>6007.62</v>
      </c>
      <c r="BA479">
        <v>17</v>
      </c>
      <c r="BB479">
        <v>2784.64</v>
      </c>
      <c r="BC479">
        <v>11</v>
      </c>
      <c r="BD479">
        <v>5255.44</v>
      </c>
      <c r="BE479">
        <v>21</v>
      </c>
      <c r="BF479">
        <v>1633.65</v>
      </c>
      <c r="BG479">
        <v>18</v>
      </c>
      <c r="BH479">
        <v>4440.8</v>
      </c>
      <c r="BI479">
        <v>18</v>
      </c>
      <c r="BJ479">
        <v>6527.13</v>
      </c>
      <c r="BK479">
        <v>14</v>
      </c>
      <c r="BL479">
        <v>2404.09</v>
      </c>
      <c r="BM479">
        <v>23</v>
      </c>
      <c r="BN479">
        <v>4529.99</v>
      </c>
      <c r="BO479">
        <v>17</v>
      </c>
      <c r="BP479">
        <v>6291.25</v>
      </c>
      <c r="BQ479">
        <v>24</v>
      </c>
      <c r="BR479">
        <v>1502.32</v>
      </c>
      <c r="BS479">
        <v>16</v>
      </c>
      <c r="BT479">
        <v>5290.81</v>
      </c>
      <c r="BU479">
        <v>18</v>
      </c>
      <c r="BV479">
        <v>2794.84</v>
      </c>
      <c r="BW479">
        <v>13</v>
      </c>
      <c r="BX479">
        <v>1078.22</v>
      </c>
      <c r="BY479">
        <v>9</v>
      </c>
      <c r="BZ479">
        <v>3410.85</v>
      </c>
      <c r="CA479">
        <v>14</v>
      </c>
      <c r="CB479">
        <v>3970.47</v>
      </c>
      <c r="CC479">
        <v>15</v>
      </c>
      <c r="CD479">
        <v>2201.41</v>
      </c>
      <c r="CE479">
        <v>16</v>
      </c>
      <c r="CF479">
        <v>6493.8</v>
      </c>
      <c r="CG479">
        <v>13</v>
      </c>
      <c r="CH479">
        <v>3406.78</v>
      </c>
      <c r="CI479">
        <v>10</v>
      </c>
      <c r="CJ479">
        <v>1704.39</v>
      </c>
      <c r="CK479">
        <v>19</v>
      </c>
      <c r="CL479">
        <v>1086.72</v>
      </c>
      <c r="CM479">
        <v>9</v>
      </c>
      <c r="CN479">
        <v>4873.7</v>
      </c>
      <c r="CO479">
        <v>8</v>
      </c>
      <c r="CP479">
        <v>4605.8999999999996</v>
      </c>
      <c r="CQ479">
        <v>11</v>
      </c>
      <c r="CR479">
        <v>2505.0500000000002</v>
      </c>
      <c r="CS479">
        <v>20</v>
      </c>
      <c r="CT479">
        <v>5892.97</v>
      </c>
      <c r="CU479">
        <v>17</v>
      </c>
      <c r="CV479">
        <v>3083.6</v>
      </c>
      <c r="CW479">
        <v>14</v>
      </c>
      <c r="CX479">
        <v>4246.6000000000004</v>
      </c>
      <c r="CY479">
        <v>21</v>
      </c>
      <c r="CZ479">
        <v>5395.19</v>
      </c>
      <c r="DA479">
        <v>14</v>
      </c>
      <c r="DB479">
        <v>3.73</v>
      </c>
      <c r="DC479">
        <v>70626.33</v>
      </c>
      <c r="DD479">
        <v>749</v>
      </c>
    </row>
    <row r="480" spans="1:108">
      <c r="A480">
        <v>36684</v>
      </c>
      <c r="B480" t="s">
        <v>147</v>
      </c>
      <c r="C480" t="s">
        <v>19</v>
      </c>
      <c r="D480">
        <v>26465.81</v>
      </c>
      <c r="E480">
        <v>2640.8</v>
      </c>
      <c r="F480">
        <v>4062.13</v>
      </c>
      <c r="G480">
        <v>11</v>
      </c>
      <c r="H480">
        <v>2865.63</v>
      </c>
      <c r="I480">
        <v>16</v>
      </c>
      <c r="J480">
        <v>2086.88</v>
      </c>
      <c r="K480">
        <v>17</v>
      </c>
      <c r="L480">
        <v>3991.09</v>
      </c>
      <c r="M480">
        <v>16</v>
      </c>
      <c r="N480">
        <v>1746.22</v>
      </c>
      <c r="O480">
        <v>11</v>
      </c>
      <c r="P480">
        <v>1814.43</v>
      </c>
      <c r="Q480">
        <v>15</v>
      </c>
      <c r="R480">
        <v>4714.12</v>
      </c>
      <c r="S480">
        <v>13</v>
      </c>
      <c r="T480">
        <v>3490.44</v>
      </c>
      <c r="U480">
        <v>13</v>
      </c>
      <c r="V480">
        <v>1447.45</v>
      </c>
      <c r="W480">
        <v>12</v>
      </c>
      <c r="X480">
        <v>1130.29</v>
      </c>
      <c r="Y480">
        <v>12</v>
      </c>
      <c r="Z480">
        <v>2869.69</v>
      </c>
      <c r="AA480">
        <v>22</v>
      </c>
      <c r="AB480">
        <v>1461.92</v>
      </c>
      <c r="AC480">
        <v>15</v>
      </c>
      <c r="AD480">
        <v>1946.35</v>
      </c>
      <c r="AE480">
        <v>14</v>
      </c>
      <c r="AF480">
        <v>4196.66</v>
      </c>
      <c r="AG480">
        <v>14</v>
      </c>
      <c r="AH480">
        <v>6118.24</v>
      </c>
      <c r="AI480">
        <v>13</v>
      </c>
      <c r="AJ480">
        <v>5162.6899999999996</v>
      </c>
      <c r="AK480">
        <v>7</v>
      </c>
      <c r="AL480">
        <v>4881.03</v>
      </c>
      <c r="AM480">
        <v>12</v>
      </c>
      <c r="AN480">
        <v>5703.65</v>
      </c>
      <c r="AO480">
        <v>12</v>
      </c>
      <c r="AP480">
        <v>6956.44</v>
      </c>
      <c r="AQ480">
        <v>23</v>
      </c>
      <c r="AR480">
        <v>3526.02</v>
      </c>
      <c r="AS480">
        <v>12</v>
      </c>
      <c r="AT480">
        <v>4468.9799999999996</v>
      </c>
      <c r="AU480">
        <v>20</v>
      </c>
      <c r="AV480">
        <v>2735.03</v>
      </c>
      <c r="AW480">
        <v>19</v>
      </c>
      <c r="AX480">
        <v>3596.41</v>
      </c>
      <c r="AY480">
        <v>10</v>
      </c>
      <c r="AZ480">
        <v>7192.77</v>
      </c>
      <c r="BA480">
        <v>17</v>
      </c>
      <c r="BB480">
        <v>5034.97</v>
      </c>
      <c r="BC480">
        <v>11</v>
      </c>
      <c r="BD480">
        <v>6623.09</v>
      </c>
      <c r="BE480">
        <v>21</v>
      </c>
      <c r="BF480">
        <v>2160.1799999999998</v>
      </c>
      <c r="BG480">
        <v>18</v>
      </c>
      <c r="BH480">
        <v>3625.14</v>
      </c>
      <c r="BI480">
        <v>18</v>
      </c>
      <c r="BJ480">
        <v>1365.02</v>
      </c>
      <c r="BK480">
        <v>14</v>
      </c>
      <c r="BL480">
        <v>5972.45</v>
      </c>
      <c r="BM480">
        <v>23</v>
      </c>
      <c r="BN480">
        <v>4547.4799999999996</v>
      </c>
      <c r="BO480">
        <v>17</v>
      </c>
      <c r="BP480">
        <v>1653.97</v>
      </c>
      <c r="BQ480">
        <v>24</v>
      </c>
      <c r="BR480">
        <v>4994.28</v>
      </c>
      <c r="BS480">
        <v>16</v>
      </c>
      <c r="BT480">
        <v>2575.09</v>
      </c>
      <c r="BU480">
        <v>18</v>
      </c>
      <c r="BV480">
        <v>3707.13</v>
      </c>
      <c r="BW480">
        <v>13</v>
      </c>
      <c r="BX480">
        <v>5410</v>
      </c>
      <c r="BY480">
        <v>9</v>
      </c>
      <c r="BZ480">
        <v>6834.45</v>
      </c>
      <c r="CA480">
        <v>14</v>
      </c>
      <c r="CB480">
        <v>6495.85</v>
      </c>
      <c r="CC480">
        <v>15</v>
      </c>
      <c r="CD480">
        <v>3280.06</v>
      </c>
      <c r="CE480">
        <v>16</v>
      </c>
      <c r="CF480">
        <v>5886.18</v>
      </c>
      <c r="CG480">
        <v>13</v>
      </c>
      <c r="CH480">
        <v>4563.28</v>
      </c>
      <c r="CI480">
        <v>10</v>
      </c>
      <c r="CJ480">
        <v>2056.7800000000002</v>
      </c>
      <c r="CK480">
        <v>19</v>
      </c>
      <c r="CL480">
        <v>4035.71</v>
      </c>
      <c r="CM480">
        <v>9</v>
      </c>
      <c r="CN480">
        <v>4644.16</v>
      </c>
      <c r="CO480">
        <v>8</v>
      </c>
      <c r="CP480">
        <v>5976.69</v>
      </c>
      <c r="CQ480">
        <v>11</v>
      </c>
      <c r="CR480">
        <v>3715.95</v>
      </c>
      <c r="CS480">
        <v>20</v>
      </c>
      <c r="CT480">
        <v>5333.9</v>
      </c>
      <c r="CU480">
        <v>17</v>
      </c>
      <c r="CV480">
        <v>1414.76</v>
      </c>
      <c r="CW480">
        <v>14</v>
      </c>
      <c r="CX480">
        <v>2896.99</v>
      </c>
      <c r="CY480">
        <v>21</v>
      </c>
      <c r="CZ480">
        <v>5724.61</v>
      </c>
      <c r="DA480">
        <v>14</v>
      </c>
      <c r="DB480">
        <v>5.4</v>
      </c>
      <c r="DC480">
        <v>72285.31</v>
      </c>
      <c r="DD480">
        <v>749</v>
      </c>
    </row>
    <row r="484" spans="1:108">
      <c r="A484" t="s">
        <v>2</v>
      </c>
      <c r="B484" t="s">
        <v>1</v>
      </c>
      <c r="C484" t="s">
        <v>3</v>
      </c>
      <c r="D484" t="s">
        <v>4</v>
      </c>
      <c r="E484" t="s">
        <v>5</v>
      </c>
    </row>
    <row r="485" spans="1:108">
      <c r="A485">
        <v>150</v>
      </c>
      <c r="B485" t="s">
        <v>150</v>
      </c>
      <c r="C485" t="s">
        <v>19</v>
      </c>
      <c r="D485">
        <v>22058.9</v>
      </c>
      <c r="E485">
        <v>2442.25</v>
      </c>
      <c r="F485">
        <v>865.7</v>
      </c>
      <c r="G485">
        <v>1</v>
      </c>
      <c r="H485">
        <v>794.42</v>
      </c>
      <c r="I485">
        <v>1</v>
      </c>
      <c r="J485">
        <v>857.47</v>
      </c>
      <c r="K485">
        <v>1</v>
      </c>
      <c r="L485">
        <v>983.18</v>
      </c>
      <c r="M485">
        <v>1</v>
      </c>
      <c r="N485">
        <v>633.97</v>
      </c>
      <c r="O485">
        <v>2</v>
      </c>
      <c r="P485">
        <v>886.35</v>
      </c>
      <c r="Q485">
        <v>1</v>
      </c>
      <c r="R485">
        <v>1060.99</v>
      </c>
      <c r="S485">
        <v>5</v>
      </c>
      <c r="T485">
        <v>970.92</v>
      </c>
      <c r="U485">
        <v>1</v>
      </c>
      <c r="V485">
        <v>816.92</v>
      </c>
      <c r="W485">
        <v>1</v>
      </c>
      <c r="X485">
        <v>1065.94</v>
      </c>
      <c r="Y485">
        <v>3</v>
      </c>
      <c r="Z485">
        <v>677.9</v>
      </c>
      <c r="AA485">
        <v>1</v>
      </c>
      <c r="AB485">
        <v>735.13</v>
      </c>
      <c r="AC485">
        <v>1</v>
      </c>
      <c r="AD485">
        <v>835.28</v>
      </c>
      <c r="AE485">
        <v>2</v>
      </c>
      <c r="AF485">
        <v>758.77</v>
      </c>
      <c r="AG485">
        <v>1</v>
      </c>
      <c r="AH485">
        <v>773.04</v>
      </c>
      <c r="AI485">
        <v>1</v>
      </c>
      <c r="AJ485">
        <v>781.19</v>
      </c>
      <c r="AK485">
        <v>1</v>
      </c>
      <c r="AL485">
        <v>776.41</v>
      </c>
      <c r="AM485">
        <v>1</v>
      </c>
      <c r="AN485">
        <v>690.41</v>
      </c>
      <c r="AO485">
        <v>1</v>
      </c>
      <c r="AP485">
        <v>692.93</v>
      </c>
      <c r="AQ485">
        <v>1</v>
      </c>
      <c r="AR485">
        <v>734.65</v>
      </c>
      <c r="AS485">
        <v>1</v>
      </c>
      <c r="AT485">
        <v>802.84</v>
      </c>
      <c r="AU485">
        <v>1</v>
      </c>
      <c r="AV485">
        <v>859.18</v>
      </c>
      <c r="AW485">
        <v>2</v>
      </c>
      <c r="AX485">
        <v>853.96</v>
      </c>
      <c r="AY485">
        <v>4</v>
      </c>
      <c r="AZ485">
        <v>749.67</v>
      </c>
      <c r="BA485">
        <v>2</v>
      </c>
      <c r="BB485">
        <v>758.94</v>
      </c>
      <c r="BC485">
        <v>1</v>
      </c>
      <c r="BD485">
        <v>827.44</v>
      </c>
      <c r="BE485">
        <v>2</v>
      </c>
      <c r="BF485">
        <v>768.22</v>
      </c>
      <c r="BG485">
        <v>1</v>
      </c>
      <c r="BH485">
        <v>0.92</v>
      </c>
      <c r="BI485">
        <v>33594.65</v>
      </c>
      <c r="BJ485">
        <v>41</v>
      </c>
    </row>
    <row r="486" spans="1:108">
      <c r="A486">
        <v>150</v>
      </c>
      <c r="B486" t="s">
        <v>150</v>
      </c>
      <c r="C486" t="s">
        <v>19</v>
      </c>
      <c r="D486">
        <v>21760.01</v>
      </c>
      <c r="E486">
        <v>2199.21</v>
      </c>
      <c r="F486">
        <v>805.13</v>
      </c>
      <c r="G486">
        <v>1</v>
      </c>
      <c r="H486">
        <v>718.02</v>
      </c>
      <c r="I486">
        <v>1</v>
      </c>
      <c r="J486">
        <v>715.42</v>
      </c>
      <c r="K486">
        <v>1</v>
      </c>
      <c r="L486">
        <v>757.89</v>
      </c>
      <c r="M486">
        <v>1</v>
      </c>
      <c r="N486">
        <v>609.34</v>
      </c>
      <c r="O486">
        <v>2</v>
      </c>
      <c r="P486">
        <v>713.78</v>
      </c>
      <c r="Q486">
        <v>1</v>
      </c>
      <c r="R486">
        <v>907.35</v>
      </c>
      <c r="S486">
        <v>5</v>
      </c>
      <c r="T486">
        <v>645.24</v>
      </c>
      <c r="U486">
        <v>1</v>
      </c>
      <c r="V486">
        <v>791.71</v>
      </c>
      <c r="W486">
        <v>1</v>
      </c>
      <c r="X486">
        <v>839.14</v>
      </c>
      <c r="Y486">
        <v>3</v>
      </c>
      <c r="Z486">
        <v>737.72</v>
      </c>
      <c r="AA486">
        <v>1</v>
      </c>
      <c r="AB486">
        <v>699.03</v>
      </c>
      <c r="AC486">
        <v>1</v>
      </c>
      <c r="AD486">
        <v>775.34</v>
      </c>
      <c r="AE486">
        <v>2</v>
      </c>
      <c r="AF486">
        <v>712.5</v>
      </c>
      <c r="AG486">
        <v>1</v>
      </c>
      <c r="AH486">
        <v>627.51</v>
      </c>
      <c r="AI486">
        <v>1</v>
      </c>
      <c r="AJ486">
        <v>677.21</v>
      </c>
      <c r="AK486">
        <v>1</v>
      </c>
      <c r="AL486">
        <v>680.22</v>
      </c>
      <c r="AM486">
        <v>1</v>
      </c>
      <c r="AN486">
        <v>777.47</v>
      </c>
      <c r="AO486">
        <v>1</v>
      </c>
      <c r="AP486">
        <v>670.81</v>
      </c>
      <c r="AQ486">
        <v>1</v>
      </c>
      <c r="AR486">
        <v>659.63</v>
      </c>
      <c r="AS486">
        <v>1</v>
      </c>
      <c r="AT486">
        <v>747.06</v>
      </c>
      <c r="AU486">
        <v>1</v>
      </c>
      <c r="AV486">
        <v>782.03</v>
      </c>
      <c r="AW486">
        <v>2</v>
      </c>
      <c r="AX486">
        <v>861.96</v>
      </c>
      <c r="AY486">
        <v>4</v>
      </c>
      <c r="AZ486">
        <v>775.15</v>
      </c>
      <c r="BA486">
        <v>2</v>
      </c>
      <c r="BB486">
        <v>684.95</v>
      </c>
      <c r="BC486">
        <v>1</v>
      </c>
      <c r="BD486">
        <v>858.89</v>
      </c>
      <c r="BE486">
        <v>2</v>
      </c>
      <c r="BF486">
        <v>724.8</v>
      </c>
      <c r="BG486">
        <v>1</v>
      </c>
      <c r="BH486">
        <v>0.65</v>
      </c>
      <c r="BI486">
        <v>32533.02</v>
      </c>
      <c r="BJ486">
        <v>41</v>
      </c>
    </row>
    <row r="487" spans="1:108">
      <c r="A487">
        <v>150</v>
      </c>
      <c r="B487" t="s">
        <v>150</v>
      </c>
      <c r="C487" t="s">
        <v>19</v>
      </c>
      <c r="D487">
        <v>22063.200000000001</v>
      </c>
      <c r="E487">
        <v>2220.6799999999998</v>
      </c>
      <c r="F487">
        <v>809.1</v>
      </c>
      <c r="G487">
        <v>1</v>
      </c>
      <c r="H487">
        <v>746.69</v>
      </c>
      <c r="I487">
        <v>1</v>
      </c>
      <c r="J487">
        <v>738.58</v>
      </c>
      <c r="K487">
        <v>1</v>
      </c>
      <c r="L487">
        <v>754.13</v>
      </c>
      <c r="M487">
        <v>1</v>
      </c>
      <c r="N487">
        <v>583.03</v>
      </c>
      <c r="O487">
        <v>2</v>
      </c>
      <c r="P487">
        <v>707.17</v>
      </c>
      <c r="Q487">
        <v>1</v>
      </c>
      <c r="R487">
        <v>924.86</v>
      </c>
      <c r="S487">
        <v>5</v>
      </c>
      <c r="T487">
        <v>759.93</v>
      </c>
      <c r="U487">
        <v>1</v>
      </c>
      <c r="V487">
        <v>856.51</v>
      </c>
      <c r="W487">
        <v>1</v>
      </c>
      <c r="X487">
        <v>873.98</v>
      </c>
      <c r="Y487">
        <v>3</v>
      </c>
      <c r="Z487">
        <v>709.63</v>
      </c>
      <c r="AA487">
        <v>1</v>
      </c>
      <c r="AB487">
        <v>715.6</v>
      </c>
      <c r="AC487">
        <v>1</v>
      </c>
      <c r="AD487">
        <v>712.9</v>
      </c>
      <c r="AE487">
        <v>2</v>
      </c>
      <c r="AF487">
        <v>687.16</v>
      </c>
      <c r="AG487">
        <v>1</v>
      </c>
      <c r="AH487">
        <v>664.89</v>
      </c>
      <c r="AI487">
        <v>1</v>
      </c>
      <c r="AJ487">
        <v>668.99</v>
      </c>
      <c r="AK487">
        <v>1</v>
      </c>
      <c r="AL487">
        <v>733.78</v>
      </c>
      <c r="AM487">
        <v>1</v>
      </c>
      <c r="AN487">
        <v>738.64</v>
      </c>
      <c r="AO487">
        <v>1</v>
      </c>
      <c r="AP487">
        <v>685.73</v>
      </c>
      <c r="AQ487">
        <v>1</v>
      </c>
      <c r="AR487">
        <v>657.95</v>
      </c>
      <c r="AS487">
        <v>1</v>
      </c>
      <c r="AT487">
        <v>791.58</v>
      </c>
      <c r="AU487">
        <v>1</v>
      </c>
      <c r="AV487">
        <v>774.24</v>
      </c>
      <c r="AW487">
        <v>2</v>
      </c>
      <c r="AX487">
        <v>853</v>
      </c>
      <c r="AY487">
        <v>4</v>
      </c>
      <c r="AZ487">
        <v>798.92</v>
      </c>
      <c r="BA487">
        <v>2</v>
      </c>
      <c r="BB487">
        <v>718.18</v>
      </c>
      <c r="BC487">
        <v>1</v>
      </c>
      <c r="BD487">
        <v>781.8</v>
      </c>
      <c r="BE487">
        <v>2</v>
      </c>
      <c r="BF487">
        <v>649.29</v>
      </c>
      <c r="BG487">
        <v>1</v>
      </c>
      <c r="BH487">
        <v>0.71</v>
      </c>
      <c r="BI487">
        <v>32728.66</v>
      </c>
      <c r="BJ487">
        <v>41</v>
      </c>
    </row>
    <row r="491" spans="1:108">
      <c r="A491" t="s">
        <v>2</v>
      </c>
      <c r="B491" t="s">
        <v>1</v>
      </c>
      <c r="C491" t="s">
        <v>3</v>
      </c>
      <c r="D491" t="s">
        <v>4</v>
      </c>
      <c r="E491" t="s">
        <v>5</v>
      </c>
    </row>
    <row r="492" spans="1:108">
      <c r="A492">
        <v>383804</v>
      </c>
      <c r="B492" t="s">
        <v>127</v>
      </c>
      <c r="C492" t="s">
        <v>20</v>
      </c>
      <c r="D492">
        <v>45317.77</v>
      </c>
      <c r="E492">
        <v>3007.91</v>
      </c>
      <c r="F492">
        <v>167602.46</v>
      </c>
      <c r="G492">
        <v>518</v>
      </c>
      <c r="H492">
        <v>84627.14</v>
      </c>
      <c r="I492">
        <v>472</v>
      </c>
      <c r="J492">
        <v>68392.7</v>
      </c>
      <c r="K492">
        <v>485</v>
      </c>
      <c r="L492">
        <v>100919.32</v>
      </c>
      <c r="M492">
        <v>477</v>
      </c>
      <c r="N492">
        <v>163425.21</v>
      </c>
      <c r="O492">
        <v>480</v>
      </c>
      <c r="P492">
        <v>146930.46</v>
      </c>
      <c r="Q492">
        <v>472</v>
      </c>
      <c r="R492">
        <v>167630.07999999999</v>
      </c>
      <c r="S492">
        <v>506</v>
      </c>
      <c r="T492">
        <v>17291.02</v>
      </c>
      <c r="U492">
        <v>467</v>
      </c>
      <c r="V492">
        <v>117036.55</v>
      </c>
      <c r="W492">
        <v>466</v>
      </c>
      <c r="X492">
        <v>34446.14</v>
      </c>
      <c r="Y492">
        <v>497</v>
      </c>
      <c r="Z492">
        <v>85678.3</v>
      </c>
      <c r="AA492">
        <v>490</v>
      </c>
      <c r="AB492">
        <v>102673.41</v>
      </c>
      <c r="AC492">
        <v>496</v>
      </c>
      <c r="AD492">
        <v>136797.76999999999</v>
      </c>
      <c r="AE492">
        <v>493</v>
      </c>
      <c r="AF492">
        <v>171913.52</v>
      </c>
      <c r="AG492">
        <v>516</v>
      </c>
      <c r="AH492">
        <v>119764.3</v>
      </c>
      <c r="AI492">
        <v>493</v>
      </c>
      <c r="AJ492">
        <v>68918.899999999994</v>
      </c>
      <c r="AK492">
        <v>489</v>
      </c>
      <c r="AL492">
        <v>171455.55</v>
      </c>
      <c r="AM492">
        <v>510</v>
      </c>
      <c r="AN492">
        <v>172481.57</v>
      </c>
      <c r="AO492">
        <v>504</v>
      </c>
      <c r="AP492">
        <v>172407.95</v>
      </c>
      <c r="AQ492">
        <v>518</v>
      </c>
      <c r="AR492">
        <v>34837.120000000003</v>
      </c>
      <c r="AS492">
        <v>486</v>
      </c>
      <c r="AT492">
        <v>85122.96</v>
      </c>
      <c r="AU492">
        <v>472</v>
      </c>
      <c r="AV492">
        <v>168246.93</v>
      </c>
      <c r="AW492">
        <v>506</v>
      </c>
      <c r="AX492">
        <v>136178.59</v>
      </c>
      <c r="AY492">
        <v>483</v>
      </c>
      <c r="AZ492">
        <v>151213.57</v>
      </c>
      <c r="BA492">
        <v>441</v>
      </c>
      <c r="BB492">
        <v>51536.23</v>
      </c>
      <c r="BC492">
        <v>483</v>
      </c>
      <c r="BD492">
        <v>17506.18</v>
      </c>
      <c r="BE492">
        <v>483</v>
      </c>
      <c r="BF492">
        <v>119410.39</v>
      </c>
      <c r="BG492">
        <v>494</v>
      </c>
      <c r="BH492">
        <v>168057.26</v>
      </c>
      <c r="BI492">
        <v>486</v>
      </c>
      <c r="BJ492">
        <v>168708.05</v>
      </c>
      <c r="BK492">
        <v>517</v>
      </c>
      <c r="BL492">
        <v>34459.4</v>
      </c>
      <c r="BM492">
        <v>491</v>
      </c>
      <c r="BN492">
        <v>174362.03</v>
      </c>
      <c r="BO492">
        <v>520</v>
      </c>
      <c r="BP492">
        <v>176083.77</v>
      </c>
      <c r="BQ492">
        <v>521</v>
      </c>
      <c r="BR492">
        <v>103322.65</v>
      </c>
      <c r="BS492">
        <v>492</v>
      </c>
      <c r="BT492">
        <v>69097.039999999994</v>
      </c>
      <c r="BU492">
        <v>487</v>
      </c>
      <c r="BV492">
        <v>173752.82</v>
      </c>
      <c r="BW492">
        <v>530</v>
      </c>
      <c r="BX492">
        <v>35184.47</v>
      </c>
      <c r="BY492">
        <v>486</v>
      </c>
      <c r="BZ492">
        <v>174655.71</v>
      </c>
      <c r="CA492">
        <v>508</v>
      </c>
      <c r="CB492">
        <v>51517.15</v>
      </c>
      <c r="CC492">
        <v>462</v>
      </c>
      <c r="CD492">
        <v>175411.13</v>
      </c>
      <c r="CE492">
        <v>522</v>
      </c>
      <c r="CF492">
        <v>176551.96</v>
      </c>
      <c r="CG492">
        <v>518</v>
      </c>
      <c r="CH492">
        <v>172253.41</v>
      </c>
      <c r="CI492">
        <v>511</v>
      </c>
      <c r="CJ492">
        <v>171796.24</v>
      </c>
      <c r="CK492">
        <v>503</v>
      </c>
      <c r="CL492">
        <v>86663.81</v>
      </c>
      <c r="CM492">
        <v>481</v>
      </c>
      <c r="CN492">
        <v>171877.99</v>
      </c>
      <c r="CO492">
        <v>505</v>
      </c>
      <c r="CP492">
        <v>171396.22</v>
      </c>
      <c r="CQ492">
        <v>481</v>
      </c>
      <c r="CR492">
        <v>121234.09</v>
      </c>
      <c r="CS492">
        <v>472</v>
      </c>
      <c r="CT492">
        <v>34827.19</v>
      </c>
      <c r="CU492">
        <v>485</v>
      </c>
      <c r="CV492">
        <v>174555.47</v>
      </c>
      <c r="CW492">
        <v>539</v>
      </c>
      <c r="CX492">
        <v>173377.06</v>
      </c>
      <c r="CY492">
        <v>535</v>
      </c>
      <c r="CZ492">
        <v>137379.9</v>
      </c>
      <c r="DA492">
        <v>458</v>
      </c>
      <c r="DB492">
        <v>56.06</v>
      </c>
      <c r="DC492">
        <v>920028.4</v>
      </c>
      <c r="DD492">
        <v>24707</v>
      </c>
    </row>
    <row r="493" spans="1:108">
      <c r="A493">
        <v>383804</v>
      </c>
      <c r="B493" t="s">
        <v>127</v>
      </c>
      <c r="C493" t="s">
        <v>20</v>
      </c>
      <c r="D493">
        <v>45758.17</v>
      </c>
      <c r="E493">
        <v>3191.32</v>
      </c>
      <c r="F493">
        <v>168161.98</v>
      </c>
      <c r="G493">
        <v>518</v>
      </c>
      <c r="H493">
        <v>34369.769999999997</v>
      </c>
      <c r="I493">
        <v>472</v>
      </c>
      <c r="J493">
        <v>100428.96</v>
      </c>
      <c r="K493">
        <v>485</v>
      </c>
      <c r="L493">
        <v>131898.23000000001</v>
      </c>
      <c r="M493">
        <v>477</v>
      </c>
      <c r="N493">
        <v>147064.39000000001</v>
      </c>
      <c r="O493">
        <v>480</v>
      </c>
      <c r="P493">
        <v>163086.24</v>
      </c>
      <c r="Q493">
        <v>472</v>
      </c>
      <c r="R493">
        <v>167560.99</v>
      </c>
      <c r="S493">
        <v>506</v>
      </c>
      <c r="T493">
        <v>67887.86</v>
      </c>
      <c r="U493">
        <v>467</v>
      </c>
      <c r="V493">
        <v>83663.210000000006</v>
      </c>
      <c r="W493">
        <v>466</v>
      </c>
      <c r="X493">
        <v>18225.740000000002</v>
      </c>
      <c r="Y493">
        <v>497</v>
      </c>
      <c r="Z493">
        <v>17715.88</v>
      </c>
      <c r="AA493">
        <v>490</v>
      </c>
      <c r="AB493">
        <v>103693.09</v>
      </c>
      <c r="AC493">
        <v>496</v>
      </c>
      <c r="AD493">
        <v>182284.86</v>
      </c>
      <c r="AE493">
        <v>491</v>
      </c>
      <c r="AF493">
        <v>173627.09</v>
      </c>
      <c r="AG493">
        <v>516</v>
      </c>
      <c r="AH493">
        <v>52292.29</v>
      </c>
      <c r="AI493">
        <v>493</v>
      </c>
      <c r="AJ493">
        <v>69208.149999999994</v>
      </c>
      <c r="AK493">
        <v>489</v>
      </c>
      <c r="AL493">
        <v>172640.79</v>
      </c>
      <c r="AM493">
        <v>510</v>
      </c>
      <c r="AN493">
        <v>173695.99</v>
      </c>
      <c r="AO493">
        <v>504</v>
      </c>
      <c r="AP493">
        <v>173093.33</v>
      </c>
      <c r="AQ493">
        <v>518</v>
      </c>
      <c r="AR493">
        <v>154945.82</v>
      </c>
      <c r="AS493">
        <v>486</v>
      </c>
      <c r="AT493">
        <v>167804.21</v>
      </c>
      <c r="AU493">
        <v>472</v>
      </c>
      <c r="AV493">
        <v>168254.9</v>
      </c>
      <c r="AW493">
        <v>506</v>
      </c>
      <c r="AX493">
        <v>83755.289999999994</v>
      </c>
      <c r="AY493">
        <v>483</v>
      </c>
      <c r="AZ493">
        <v>50163.51</v>
      </c>
      <c r="BA493">
        <v>441</v>
      </c>
      <c r="BB493">
        <v>151658.32</v>
      </c>
      <c r="BC493">
        <v>483</v>
      </c>
      <c r="BD493">
        <v>67085.210000000006</v>
      </c>
      <c r="BE493">
        <v>483</v>
      </c>
      <c r="BF493">
        <v>117892.79</v>
      </c>
      <c r="BG493">
        <v>494</v>
      </c>
      <c r="BH493">
        <v>34767.089999999997</v>
      </c>
      <c r="BI493">
        <v>486</v>
      </c>
      <c r="BJ493">
        <v>168548.88</v>
      </c>
      <c r="BK493">
        <v>517</v>
      </c>
      <c r="BL493">
        <v>134929.71</v>
      </c>
      <c r="BM493">
        <v>491</v>
      </c>
      <c r="BN493">
        <v>173028.45</v>
      </c>
      <c r="BO493">
        <v>520</v>
      </c>
      <c r="BP493">
        <v>176144.07</v>
      </c>
      <c r="BQ493">
        <v>521</v>
      </c>
      <c r="BR493">
        <v>69401.2</v>
      </c>
      <c r="BS493">
        <v>492</v>
      </c>
      <c r="BT493">
        <v>172147.92</v>
      </c>
      <c r="BU493">
        <v>487</v>
      </c>
      <c r="BV493">
        <v>174194.69</v>
      </c>
      <c r="BW493">
        <v>530</v>
      </c>
      <c r="BX493">
        <v>155383.69</v>
      </c>
      <c r="BY493">
        <v>486</v>
      </c>
      <c r="BZ493">
        <v>173211.29</v>
      </c>
      <c r="CA493">
        <v>508</v>
      </c>
      <c r="CB493">
        <v>52010.9</v>
      </c>
      <c r="CC493">
        <v>462</v>
      </c>
      <c r="CD493">
        <v>175575.22</v>
      </c>
      <c r="CE493">
        <v>522</v>
      </c>
      <c r="CF493">
        <v>174874.31</v>
      </c>
      <c r="CG493">
        <v>518</v>
      </c>
      <c r="CH493">
        <v>171352.04</v>
      </c>
      <c r="CI493">
        <v>511</v>
      </c>
      <c r="CJ493">
        <v>173784.66</v>
      </c>
      <c r="CK493">
        <v>503</v>
      </c>
      <c r="CL493">
        <v>120999.13</v>
      </c>
      <c r="CM493">
        <v>481</v>
      </c>
      <c r="CN493">
        <v>171562.93</v>
      </c>
      <c r="CO493">
        <v>505</v>
      </c>
      <c r="CP493">
        <v>137636.56</v>
      </c>
      <c r="CQ493">
        <v>481</v>
      </c>
      <c r="CR493">
        <v>170276.6</v>
      </c>
      <c r="CS493">
        <v>472</v>
      </c>
      <c r="CT493">
        <v>154428.62</v>
      </c>
      <c r="CU493">
        <v>485</v>
      </c>
      <c r="CV493">
        <v>173854.84</v>
      </c>
      <c r="CW493">
        <v>539</v>
      </c>
      <c r="CX493">
        <v>172656.64000000001</v>
      </c>
      <c r="CY493">
        <v>535</v>
      </c>
      <c r="CZ493">
        <v>87104.09</v>
      </c>
      <c r="DA493">
        <v>458</v>
      </c>
      <c r="DB493">
        <v>65.849999999999994</v>
      </c>
      <c r="DC493">
        <v>929859.78</v>
      </c>
      <c r="DD493">
        <v>24705</v>
      </c>
    </row>
    <row r="494" spans="1:108">
      <c r="A494">
        <v>383804</v>
      </c>
      <c r="B494" t="s">
        <v>127</v>
      </c>
      <c r="C494" t="s">
        <v>20</v>
      </c>
      <c r="D494">
        <v>45329.440000000002</v>
      </c>
      <c r="E494">
        <v>3167.43</v>
      </c>
      <c r="F494">
        <v>169007.35</v>
      </c>
      <c r="G494">
        <v>518</v>
      </c>
      <c r="H494">
        <v>67933.899999999994</v>
      </c>
      <c r="I494">
        <v>472</v>
      </c>
      <c r="J494">
        <v>17699.55</v>
      </c>
      <c r="K494">
        <v>485</v>
      </c>
      <c r="L494">
        <v>51611.96</v>
      </c>
      <c r="M494">
        <v>477</v>
      </c>
      <c r="N494">
        <v>148432.16</v>
      </c>
      <c r="O494">
        <v>480</v>
      </c>
      <c r="P494">
        <v>164316.89000000001</v>
      </c>
      <c r="Q494">
        <v>472</v>
      </c>
      <c r="R494">
        <v>168848.64000000001</v>
      </c>
      <c r="S494">
        <v>506</v>
      </c>
      <c r="T494">
        <v>117233.86</v>
      </c>
      <c r="U494">
        <v>467</v>
      </c>
      <c r="V494">
        <v>100983.06</v>
      </c>
      <c r="W494">
        <v>466</v>
      </c>
      <c r="X494">
        <v>34912.81</v>
      </c>
      <c r="Y494">
        <v>497</v>
      </c>
      <c r="Z494">
        <v>0</v>
      </c>
      <c r="AA494">
        <v>0</v>
      </c>
      <c r="AB494">
        <v>17953.09</v>
      </c>
      <c r="AC494">
        <v>496</v>
      </c>
      <c r="AD494">
        <v>52219.55</v>
      </c>
      <c r="AE494">
        <v>493</v>
      </c>
      <c r="AF494">
        <v>155534.23000000001</v>
      </c>
      <c r="AG494">
        <v>516</v>
      </c>
      <c r="AH494">
        <v>103227.89</v>
      </c>
      <c r="AI494">
        <v>493</v>
      </c>
      <c r="AJ494">
        <v>69037.429999999993</v>
      </c>
      <c r="AK494">
        <v>489</v>
      </c>
      <c r="AL494">
        <v>154963.01</v>
      </c>
      <c r="AM494">
        <v>510</v>
      </c>
      <c r="AN494">
        <v>154561.93</v>
      </c>
      <c r="AO494">
        <v>504</v>
      </c>
      <c r="AP494">
        <v>155966.13</v>
      </c>
      <c r="AQ494">
        <v>518</v>
      </c>
      <c r="AR494">
        <v>151223.5</v>
      </c>
      <c r="AS494">
        <v>486</v>
      </c>
      <c r="AT494">
        <v>133766.18</v>
      </c>
      <c r="AU494">
        <v>472</v>
      </c>
      <c r="AV494">
        <v>168833.91</v>
      </c>
      <c r="AW494">
        <v>506</v>
      </c>
      <c r="AX494">
        <v>51702.98</v>
      </c>
      <c r="AY494">
        <v>483</v>
      </c>
      <c r="AZ494">
        <v>117486.35</v>
      </c>
      <c r="BA494">
        <v>441</v>
      </c>
      <c r="BB494">
        <v>68459.83</v>
      </c>
      <c r="BC494">
        <v>483</v>
      </c>
      <c r="BD494">
        <v>34648.720000000001</v>
      </c>
      <c r="BE494">
        <v>483</v>
      </c>
      <c r="BF494">
        <v>17803.599999999999</v>
      </c>
      <c r="BG494">
        <v>494</v>
      </c>
      <c r="BH494">
        <v>102218.7</v>
      </c>
      <c r="BI494">
        <v>486</v>
      </c>
      <c r="BJ494">
        <v>168750.51</v>
      </c>
      <c r="BK494">
        <v>517</v>
      </c>
      <c r="BL494">
        <v>85477.87</v>
      </c>
      <c r="BM494">
        <v>491</v>
      </c>
      <c r="BN494">
        <v>176461.45</v>
      </c>
      <c r="BO494">
        <v>520</v>
      </c>
      <c r="BP494">
        <v>173548.54</v>
      </c>
      <c r="BQ494">
        <v>521</v>
      </c>
      <c r="BR494">
        <v>88001.41</v>
      </c>
      <c r="BS494">
        <v>492</v>
      </c>
      <c r="BT494">
        <v>154766.57</v>
      </c>
      <c r="BU494">
        <v>487</v>
      </c>
      <c r="BV494">
        <v>175225.36</v>
      </c>
      <c r="BW494">
        <v>530</v>
      </c>
      <c r="BX494">
        <v>122125.13</v>
      </c>
      <c r="BY494">
        <v>486</v>
      </c>
      <c r="BZ494">
        <v>176519.88</v>
      </c>
      <c r="CA494">
        <v>508</v>
      </c>
      <c r="CB494">
        <v>138216.07999999999</v>
      </c>
      <c r="CC494">
        <v>462</v>
      </c>
      <c r="CD494">
        <v>174176.35</v>
      </c>
      <c r="CE494">
        <v>522</v>
      </c>
      <c r="CF494">
        <v>175853.64</v>
      </c>
      <c r="CG494">
        <v>518</v>
      </c>
      <c r="CH494">
        <v>175510.3</v>
      </c>
      <c r="CI494">
        <v>511</v>
      </c>
      <c r="CJ494">
        <v>175233.01</v>
      </c>
      <c r="CK494">
        <v>503</v>
      </c>
      <c r="CL494">
        <v>172480.7</v>
      </c>
      <c r="CM494">
        <v>481</v>
      </c>
      <c r="CN494">
        <v>175596.76</v>
      </c>
      <c r="CO494">
        <v>505</v>
      </c>
      <c r="CP494">
        <v>34316.28</v>
      </c>
      <c r="CQ494">
        <v>481</v>
      </c>
      <c r="CR494">
        <v>17256.55</v>
      </c>
      <c r="CS494">
        <v>472</v>
      </c>
      <c r="CT494">
        <v>51863.94</v>
      </c>
      <c r="CU494">
        <v>485</v>
      </c>
      <c r="CV494">
        <v>175122.82</v>
      </c>
      <c r="CW494">
        <v>539</v>
      </c>
      <c r="CX494">
        <v>173825.31</v>
      </c>
      <c r="CY494">
        <v>535</v>
      </c>
      <c r="CZ494">
        <v>155796.98000000001</v>
      </c>
      <c r="DA494">
        <v>458</v>
      </c>
      <c r="DB494">
        <v>57.21</v>
      </c>
      <c r="DC494">
        <v>906483.04</v>
      </c>
      <c r="DD494">
        <v>24217</v>
      </c>
    </row>
    <row r="498" spans="1:108">
      <c r="A498" t="s">
        <v>2</v>
      </c>
      <c r="B498" t="s">
        <v>1</v>
      </c>
      <c r="C498" t="s">
        <v>3</v>
      </c>
      <c r="D498" t="s">
        <v>4</v>
      </c>
      <c r="E498" t="s">
        <v>5</v>
      </c>
    </row>
    <row r="499" spans="1:108">
      <c r="A499">
        <v>299486</v>
      </c>
      <c r="B499" t="s">
        <v>128</v>
      </c>
      <c r="C499" t="s">
        <v>20</v>
      </c>
      <c r="D499">
        <v>45521.2</v>
      </c>
      <c r="E499">
        <v>3052.57</v>
      </c>
      <c r="F499">
        <v>74085.009999999995</v>
      </c>
      <c r="G499">
        <v>256</v>
      </c>
      <c r="H499">
        <v>9912.98</v>
      </c>
      <c r="I499">
        <v>259</v>
      </c>
      <c r="J499">
        <v>56667.63</v>
      </c>
      <c r="K499">
        <v>263</v>
      </c>
      <c r="L499">
        <v>28226.69</v>
      </c>
      <c r="M499">
        <v>274</v>
      </c>
      <c r="N499">
        <v>79832.19</v>
      </c>
      <c r="O499">
        <v>267</v>
      </c>
      <c r="P499">
        <v>89099.44</v>
      </c>
      <c r="Q499">
        <v>280</v>
      </c>
      <c r="R499">
        <v>65259.32</v>
      </c>
      <c r="S499">
        <v>252</v>
      </c>
      <c r="T499">
        <v>18705</v>
      </c>
      <c r="U499">
        <v>258</v>
      </c>
      <c r="V499">
        <v>38179.120000000003</v>
      </c>
      <c r="W499">
        <v>284</v>
      </c>
      <c r="X499">
        <v>47630.77</v>
      </c>
      <c r="Y499">
        <v>270</v>
      </c>
      <c r="Z499">
        <v>21178.33</v>
      </c>
      <c r="AA499">
        <v>307</v>
      </c>
      <c r="AB499">
        <v>40453.75</v>
      </c>
      <c r="AC499">
        <v>264</v>
      </c>
      <c r="AD499">
        <v>94241.18</v>
      </c>
      <c r="AE499">
        <v>266</v>
      </c>
      <c r="AF499">
        <v>50203.07</v>
      </c>
      <c r="AG499">
        <v>280</v>
      </c>
      <c r="AH499">
        <v>70082.95</v>
      </c>
      <c r="AI499">
        <v>295</v>
      </c>
      <c r="AJ499">
        <v>31287.59</v>
      </c>
      <c r="AK499">
        <v>287</v>
      </c>
      <c r="AL499">
        <v>10706.76</v>
      </c>
      <c r="AM499">
        <v>288</v>
      </c>
      <c r="AN499">
        <v>59936.66</v>
      </c>
      <c r="AO499">
        <v>281</v>
      </c>
      <c r="AP499">
        <v>79240.05</v>
      </c>
      <c r="AQ499">
        <v>264</v>
      </c>
      <c r="AR499">
        <v>88575.92</v>
      </c>
      <c r="AS499">
        <v>271</v>
      </c>
      <c r="AT499">
        <v>52765.68</v>
      </c>
      <c r="AU499">
        <v>273</v>
      </c>
      <c r="AV499">
        <v>77274.960000000006</v>
      </c>
      <c r="AW499">
        <v>289</v>
      </c>
      <c r="AX499">
        <v>67369.789999999994</v>
      </c>
      <c r="AY499">
        <v>268</v>
      </c>
      <c r="AZ499">
        <v>86972.24</v>
      </c>
      <c r="BA499">
        <v>281</v>
      </c>
      <c r="BB499">
        <v>58079.92</v>
      </c>
      <c r="BC499">
        <v>263</v>
      </c>
      <c r="BD499">
        <v>38604.53</v>
      </c>
      <c r="BE499">
        <v>256</v>
      </c>
      <c r="BF499">
        <v>19676.419999999998</v>
      </c>
      <c r="BG499">
        <v>262</v>
      </c>
      <c r="BH499">
        <v>10617.89</v>
      </c>
      <c r="BI499">
        <v>283</v>
      </c>
      <c r="BJ499">
        <v>29690.33</v>
      </c>
      <c r="BK499">
        <v>291</v>
      </c>
      <c r="BL499">
        <v>96326.65</v>
      </c>
      <c r="BM499">
        <v>285</v>
      </c>
      <c r="BN499">
        <v>29930.31</v>
      </c>
      <c r="BO499">
        <v>277</v>
      </c>
      <c r="BP499">
        <v>68797.7</v>
      </c>
      <c r="BQ499">
        <v>268</v>
      </c>
      <c r="BR499">
        <v>96002.54</v>
      </c>
      <c r="BS499">
        <v>262</v>
      </c>
      <c r="BT499">
        <v>49600.61</v>
      </c>
      <c r="BU499">
        <v>278</v>
      </c>
      <c r="BV499">
        <v>59610.96</v>
      </c>
      <c r="BW499">
        <v>282</v>
      </c>
      <c r="BX499">
        <v>87098.67</v>
      </c>
      <c r="BY499">
        <v>262</v>
      </c>
      <c r="BZ499">
        <v>20307.830000000002</v>
      </c>
      <c r="CA499">
        <v>298</v>
      </c>
      <c r="CB499">
        <v>39664.559999999998</v>
      </c>
      <c r="CC499">
        <v>280</v>
      </c>
      <c r="CD499">
        <v>10022.290000000001</v>
      </c>
      <c r="CE499">
        <v>264</v>
      </c>
      <c r="CF499">
        <v>78093.259999999995</v>
      </c>
      <c r="CG499">
        <v>268</v>
      </c>
      <c r="CH499">
        <v>10404.120000000001</v>
      </c>
      <c r="CI499">
        <v>279</v>
      </c>
      <c r="CJ499">
        <v>20375.28</v>
      </c>
      <c r="CK499">
        <v>288</v>
      </c>
      <c r="CL499">
        <v>48725.07</v>
      </c>
      <c r="CM499">
        <v>278</v>
      </c>
      <c r="CN499">
        <v>86597.89</v>
      </c>
      <c r="CO499">
        <v>260</v>
      </c>
      <c r="CP499">
        <v>77526.5</v>
      </c>
      <c r="CQ499">
        <v>248</v>
      </c>
      <c r="CR499">
        <v>38955.870000000003</v>
      </c>
      <c r="CS499">
        <v>271</v>
      </c>
      <c r="CT499">
        <v>70896.84</v>
      </c>
      <c r="CU499">
        <v>301</v>
      </c>
      <c r="CV499">
        <v>29414.29</v>
      </c>
      <c r="CW499">
        <v>261</v>
      </c>
      <c r="CX499">
        <v>58067.22</v>
      </c>
      <c r="CY499">
        <v>260</v>
      </c>
      <c r="CZ499">
        <v>96803.87</v>
      </c>
      <c r="DA499">
        <v>300</v>
      </c>
      <c r="DB499">
        <v>37.840000000000003</v>
      </c>
      <c r="DC499">
        <v>540022.56999999995</v>
      </c>
      <c r="DD499">
        <v>13702</v>
      </c>
    </row>
    <row r="500" spans="1:108">
      <c r="A500">
        <v>299486</v>
      </c>
      <c r="B500" t="s">
        <v>128</v>
      </c>
      <c r="C500" t="s">
        <v>20</v>
      </c>
      <c r="D500">
        <v>45634.93</v>
      </c>
      <c r="E500">
        <v>3010</v>
      </c>
      <c r="F500">
        <v>54109.45</v>
      </c>
      <c r="G500">
        <v>256</v>
      </c>
      <c r="H500">
        <v>9791.7000000000007</v>
      </c>
      <c r="I500">
        <v>259</v>
      </c>
      <c r="J500">
        <v>35899.699999999997</v>
      </c>
      <c r="K500">
        <v>263</v>
      </c>
      <c r="L500">
        <v>73439.7</v>
      </c>
      <c r="M500">
        <v>274</v>
      </c>
      <c r="N500">
        <v>87710.49</v>
      </c>
      <c r="O500">
        <v>267</v>
      </c>
      <c r="P500">
        <v>96827.199999999997</v>
      </c>
      <c r="Q500">
        <v>280</v>
      </c>
      <c r="R500">
        <v>82150.09</v>
      </c>
      <c r="S500">
        <v>252</v>
      </c>
      <c r="T500">
        <v>45055.9</v>
      </c>
      <c r="U500">
        <v>258</v>
      </c>
      <c r="V500">
        <v>63967.24</v>
      </c>
      <c r="W500">
        <v>284</v>
      </c>
      <c r="X500">
        <v>32447.25</v>
      </c>
      <c r="Y500">
        <v>267</v>
      </c>
      <c r="Z500">
        <v>78982.86</v>
      </c>
      <c r="AA500">
        <v>307</v>
      </c>
      <c r="AB500">
        <v>28491.59</v>
      </c>
      <c r="AC500">
        <v>264</v>
      </c>
      <c r="AD500">
        <v>19398.77</v>
      </c>
      <c r="AE500">
        <v>266</v>
      </c>
      <c r="AF500">
        <v>38295.71</v>
      </c>
      <c r="AG500">
        <v>280</v>
      </c>
      <c r="AH500">
        <v>68215.75</v>
      </c>
      <c r="AI500">
        <v>295</v>
      </c>
      <c r="AJ500">
        <v>48323.03</v>
      </c>
      <c r="AK500">
        <v>287</v>
      </c>
      <c r="AL500">
        <v>89077.89</v>
      </c>
      <c r="AM500">
        <v>288</v>
      </c>
      <c r="AN500">
        <v>57973.88</v>
      </c>
      <c r="AO500">
        <v>281</v>
      </c>
      <c r="AP500">
        <v>98163.71</v>
      </c>
      <c r="AQ500">
        <v>264</v>
      </c>
      <c r="AR500">
        <v>10290.24</v>
      </c>
      <c r="AS500">
        <v>271</v>
      </c>
      <c r="AT500">
        <v>95799.78</v>
      </c>
      <c r="AU500">
        <v>275</v>
      </c>
      <c r="AV500">
        <v>59473.9</v>
      </c>
      <c r="AW500">
        <v>289</v>
      </c>
      <c r="AX500">
        <v>29525.64</v>
      </c>
      <c r="AY500">
        <v>268</v>
      </c>
      <c r="AZ500">
        <v>10532.83</v>
      </c>
      <c r="BA500">
        <v>281</v>
      </c>
      <c r="BB500">
        <v>86276.24</v>
      </c>
      <c r="BC500">
        <v>263</v>
      </c>
      <c r="BD500">
        <v>77343.13</v>
      </c>
      <c r="BE500">
        <v>256</v>
      </c>
      <c r="BF500">
        <v>68468.09</v>
      </c>
      <c r="BG500">
        <v>262</v>
      </c>
      <c r="BH500">
        <v>20301.38</v>
      </c>
      <c r="BI500">
        <v>283</v>
      </c>
      <c r="BJ500">
        <v>39775.67</v>
      </c>
      <c r="BK500">
        <v>291</v>
      </c>
      <c r="BL500">
        <v>49607.39</v>
      </c>
      <c r="BM500">
        <v>285</v>
      </c>
      <c r="BN500">
        <v>39300.61</v>
      </c>
      <c r="BO500">
        <v>277</v>
      </c>
      <c r="BP500">
        <v>95441.71</v>
      </c>
      <c r="BQ500">
        <v>268</v>
      </c>
      <c r="BR500">
        <v>86386.6</v>
      </c>
      <c r="BS500">
        <v>262</v>
      </c>
      <c r="BT500">
        <v>20571.7</v>
      </c>
      <c r="BU500">
        <v>278</v>
      </c>
      <c r="BV500">
        <v>77348.55</v>
      </c>
      <c r="BW500">
        <v>282</v>
      </c>
      <c r="BX500">
        <v>29657.16</v>
      </c>
      <c r="BY500">
        <v>262</v>
      </c>
      <c r="BZ500">
        <v>11068.02</v>
      </c>
      <c r="CA500">
        <v>298</v>
      </c>
      <c r="CB500">
        <v>67619.59</v>
      </c>
      <c r="CC500">
        <v>280</v>
      </c>
      <c r="CD500">
        <v>57939.34</v>
      </c>
      <c r="CE500">
        <v>264</v>
      </c>
      <c r="CF500">
        <v>48750.32</v>
      </c>
      <c r="CG500">
        <v>268</v>
      </c>
      <c r="CH500">
        <v>48708.37</v>
      </c>
      <c r="CI500">
        <v>279</v>
      </c>
      <c r="CJ500">
        <v>58659.16</v>
      </c>
      <c r="CK500">
        <v>288</v>
      </c>
      <c r="CL500">
        <v>39074.65</v>
      </c>
      <c r="CM500">
        <v>278</v>
      </c>
      <c r="CN500">
        <v>29501.71</v>
      </c>
      <c r="CO500">
        <v>260</v>
      </c>
      <c r="CP500">
        <v>67180.17</v>
      </c>
      <c r="CQ500">
        <v>248</v>
      </c>
      <c r="CR500">
        <v>20534.52</v>
      </c>
      <c r="CS500">
        <v>271</v>
      </c>
      <c r="CT500">
        <v>11182.63</v>
      </c>
      <c r="CU500">
        <v>302</v>
      </c>
      <c r="CV500">
        <v>76344.92</v>
      </c>
      <c r="CW500">
        <v>261</v>
      </c>
      <c r="CX500">
        <v>85277.28</v>
      </c>
      <c r="CY500">
        <v>260</v>
      </c>
      <c r="CZ500">
        <v>95513.17</v>
      </c>
      <c r="DA500">
        <v>300</v>
      </c>
      <c r="DB500">
        <v>43.58</v>
      </c>
      <c r="DC500">
        <v>546234.05000000005</v>
      </c>
      <c r="DD500">
        <v>13702</v>
      </c>
    </row>
    <row r="501" spans="1:108">
      <c r="A501">
        <v>299486</v>
      </c>
      <c r="B501" t="s">
        <v>128</v>
      </c>
      <c r="C501" t="s">
        <v>20</v>
      </c>
      <c r="D501">
        <v>44801.279999999999</v>
      </c>
      <c r="E501">
        <v>3259.08</v>
      </c>
      <c r="F501">
        <v>64372.65</v>
      </c>
      <c r="G501">
        <v>256</v>
      </c>
      <c r="H501">
        <v>9988.58</v>
      </c>
      <c r="I501">
        <v>259</v>
      </c>
      <c r="J501">
        <v>47226.03</v>
      </c>
      <c r="K501">
        <v>263</v>
      </c>
      <c r="L501">
        <v>86684.38</v>
      </c>
      <c r="M501">
        <v>274</v>
      </c>
      <c r="N501">
        <v>69342.240000000005</v>
      </c>
      <c r="O501">
        <v>267</v>
      </c>
      <c r="P501">
        <v>78785.66</v>
      </c>
      <c r="Q501">
        <v>280</v>
      </c>
      <c r="R501">
        <v>55707.51</v>
      </c>
      <c r="S501">
        <v>252</v>
      </c>
      <c r="T501">
        <v>18805.189999999999</v>
      </c>
      <c r="U501">
        <v>258</v>
      </c>
      <c r="V501">
        <v>28750.14</v>
      </c>
      <c r="W501">
        <v>284</v>
      </c>
      <c r="X501">
        <v>38032.089999999997</v>
      </c>
      <c r="Y501">
        <v>270</v>
      </c>
      <c r="Z501">
        <v>20436.96</v>
      </c>
      <c r="AA501">
        <v>307</v>
      </c>
      <c r="AB501">
        <v>9961.66</v>
      </c>
      <c r="AC501">
        <v>264</v>
      </c>
      <c r="AD501">
        <v>48444.91</v>
      </c>
      <c r="AE501">
        <v>266</v>
      </c>
      <c r="AF501">
        <v>87357.65</v>
      </c>
      <c r="AG501">
        <v>280</v>
      </c>
      <c r="AH501">
        <v>58549.18</v>
      </c>
      <c r="AI501">
        <v>295</v>
      </c>
      <c r="AJ501">
        <v>78484.61</v>
      </c>
      <c r="AK501">
        <v>287</v>
      </c>
      <c r="AL501">
        <v>68552.69</v>
      </c>
      <c r="AM501">
        <v>288</v>
      </c>
      <c r="AN501">
        <v>30093.83</v>
      </c>
      <c r="AO501">
        <v>281</v>
      </c>
      <c r="AP501">
        <v>39252.01</v>
      </c>
      <c r="AQ501">
        <v>264</v>
      </c>
      <c r="AR501">
        <v>87792.21</v>
      </c>
      <c r="AS501">
        <v>271</v>
      </c>
      <c r="AT501">
        <v>57550.99</v>
      </c>
      <c r="AU501">
        <v>275</v>
      </c>
      <c r="AV501">
        <v>86918.17</v>
      </c>
      <c r="AW501">
        <v>289</v>
      </c>
      <c r="AX501">
        <v>96097.13</v>
      </c>
      <c r="AY501">
        <v>268</v>
      </c>
      <c r="AZ501">
        <v>67275.75</v>
      </c>
      <c r="BA501">
        <v>281</v>
      </c>
      <c r="BB501">
        <v>19851.64</v>
      </c>
      <c r="BC501">
        <v>263</v>
      </c>
      <c r="BD501">
        <v>37895.58</v>
      </c>
      <c r="BE501">
        <v>256</v>
      </c>
      <c r="BF501">
        <v>28975.91</v>
      </c>
      <c r="BG501">
        <v>262</v>
      </c>
      <c r="BH501">
        <v>47924.69</v>
      </c>
      <c r="BI501">
        <v>283</v>
      </c>
      <c r="BJ501">
        <v>10914.09</v>
      </c>
      <c r="BK501">
        <v>291</v>
      </c>
      <c r="BL501">
        <v>77014.539999999994</v>
      </c>
      <c r="BM501">
        <v>285</v>
      </c>
      <c r="BN501">
        <v>67459.03</v>
      </c>
      <c r="BO501">
        <v>277</v>
      </c>
      <c r="BP501">
        <v>57710.54</v>
      </c>
      <c r="BQ501">
        <v>268</v>
      </c>
      <c r="BR501">
        <v>28768.99</v>
      </c>
      <c r="BS501">
        <v>262</v>
      </c>
      <c r="BT501">
        <v>48413.54</v>
      </c>
      <c r="BU501">
        <v>278</v>
      </c>
      <c r="BV501">
        <v>19629.080000000002</v>
      </c>
      <c r="BW501">
        <v>282</v>
      </c>
      <c r="BX501">
        <v>85427.28</v>
      </c>
      <c r="BY501">
        <v>262</v>
      </c>
      <c r="BZ501">
        <v>95864.44</v>
      </c>
      <c r="CA501">
        <v>298</v>
      </c>
      <c r="CB501">
        <v>38504.120000000003</v>
      </c>
      <c r="CC501">
        <v>280</v>
      </c>
      <c r="CD501">
        <v>9995.09</v>
      </c>
      <c r="CE501">
        <v>264</v>
      </c>
      <c r="CF501">
        <v>76666.58</v>
      </c>
      <c r="CG501">
        <v>268</v>
      </c>
      <c r="CH501">
        <v>38400.129999999997</v>
      </c>
      <c r="CI501">
        <v>279</v>
      </c>
      <c r="CJ501">
        <v>68210.05</v>
      </c>
      <c r="CK501">
        <v>288</v>
      </c>
      <c r="CL501">
        <v>28652.12</v>
      </c>
      <c r="CM501">
        <v>278</v>
      </c>
      <c r="CN501">
        <v>95970.36</v>
      </c>
      <c r="CO501">
        <v>260</v>
      </c>
      <c r="CP501">
        <v>87281.07</v>
      </c>
      <c r="CQ501">
        <v>248</v>
      </c>
      <c r="CR501">
        <v>10073.07</v>
      </c>
      <c r="CS501">
        <v>271</v>
      </c>
      <c r="CT501">
        <v>78580.789999999994</v>
      </c>
      <c r="CU501">
        <v>302</v>
      </c>
      <c r="CV501">
        <v>19050.259999999998</v>
      </c>
      <c r="CW501">
        <v>261</v>
      </c>
      <c r="CX501">
        <v>58218.62</v>
      </c>
      <c r="CY501">
        <v>260</v>
      </c>
      <c r="CZ501">
        <v>48942.87</v>
      </c>
      <c r="DA501">
        <v>300</v>
      </c>
      <c r="DB501">
        <v>35.75</v>
      </c>
      <c r="DC501">
        <v>537460.54</v>
      </c>
      <c r="DD501">
        <v>13705</v>
      </c>
    </row>
    <row r="505" spans="1:108">
      <c r="A505" t="s">
        <v>2</v>
      </c>
      <c r="B505" t="s">
        <v>1</v>
      </c>
      <c r="C505" t="s">
        <v>3</v>
      </c>
      <c r="D505" t="s">
        <v>4</v>
      </c>
      <c r="E505" t="s">
        <v>5</v>
      </c>
    </row>
    <row r="506" spans="1:108">
      <c r="A506">
        <v>284156</v>
      </c>
      <c r="B506" t="s">
        <v>131</v>
      </c>
      <c r="C506" t="s">
        <v>20</v>
      </c>
      <c r="D506">
        <v>45209.07</v>
      </c>
      <c r="E506">
        <v>3226.53</v>
      </c>
      <c r="F506">
        <v>39254.230000000003</v>
      </c>
      <c r="G506">
        <v>278</v>
      </c>
      <c r="H506">
        <v>9729.3799999999992</v>
      </c>
      <c r="I506">
        <v>259</v>
      </c>
      <c r="J506">
        <v>57485.5</v>
      </c>
      <c r="K506">
        <v>261</v>
      </c>
      <c r="L506">
        <v>48508.41</v>
      </c>
      <c r="M506">
        <v>273</v>
      </c>
      <c r="N506">
        <v>79547.98</v>
      </c>
      <c r="O506">
        <v>241</v>
      </c>
      <c r="P506">
        <v>71835.13</v>
      </c>
      <c r="Q506">
        <v>249</v>
      </c>
      <c r="R506">
        <v>77798.95</v>
      </c>
      <c r="S506">
        <v>296</v>
      </c>
      <c r="T506">
        <v>66746.52</v>
      </c>
      <c r="U506">
        <v>268</v>
      </c>
      <c r="V506">
        <v>26454.45</v>
      </c>
      <c r="W506">
        <v>297</v>
      </c>
      <c r="X506">
        <v>29692.95</v>
      </c>
      <c r="Y506">
        <v>268</v>
      </c>
      <c r="Z506">
        <v>83259.56</v>
      </c>
      <c r="AA506">
        <v>263</v>
      </c>
      <c r="AB506">
        <v>36780.550000000003</v>
      </c>
      <c r="AC506">
        <v>270</v>
      </c>
      <c r="AD506">
        <v>55908.18</v>
      </c>
      <c r="AE506">
        <v>280</v>
      </c>
      <c r="AF506">
        <v>73940.740000000005</v>
      </c>
      <c r="AG506">
        <v>265</v>
      </c>
      <c r="AH506">
        <v>10017.81</v>
      </c>
      <c r="AI506">
        <v>269</v>
      </c>
      <c r="AJ506">
        <v>46143.34</v>
      </c>
      <c r="AK506">
        <v>263</v>
      </c>
      <c r="AL506">
        <v>64537.15</v>
      </c>
      <c r="AM506">
        <v>244</v>
      </c>
      <c r="AN506">
        <v>27344.66</v>
      </c>
      <c r="AO506">
        <v>255</v>
      </c>
      <c r="AP506">
        <v>18564.97</v>
      </c>
      <c r="AQ506">
        <v>250</v>
      </c>
      <c r="AR506">
        <v>92597.23</v>
      </c>
      <c r="AS506">
        <v>272</v>
      </c>
      <c r="AT506">
        <v>11147.26</v>
      </c>
      <c r="AU506">
        <v>289</v>
      </c>
      <c r="AV506">
        <v>77028.34</v>
      </c>
      <c r="AW506">
        <v>277</v>
      </c>
      <c r="AX506">
        <v>29429.08</v>
      </c>
      <c r="AY506">
        <v>259</v>
      </c>
      <c r="AZ506">
        <v>40011.94</v>
      </c>
      <c r="BA506">
        <v>303</v>
      </c>
      <c r="BB506">
        <v>59020.71</v>
      </c>
      <c r="BC506">
        <v>250</v>
      </c>
      <c r="BD506">
        <v>95898.82</v>
      </c>
      <c r="BE506">
        <v>275</v>
      </c>
      <c r="BF506">
        <v>50425.279999999999</v>
      </c>
      <c r="BG506">
        <v>296</v>
      </c>
      <c r="BH506">
        <v>67506.67</v>
      </c>
      <c r="BI506">
        <v>246</v>
      </c>
      <c r="BJ506">
        <v>20320.2</v>
      </c>
      <c r="BK506">
        <v>262</v>
      </c>
      <c r="BL506">
        <v>86483.69</v>
      </c>
      <c r="BM506">
        <v>277</v>
      </c>
      <c r="BN506">
        <v>65021.24</v>
      </c>
      <c r="BO506">
        <v>243</v>
      </c>
      <c r="BP506">
        <v>82444.649999999994</v>
      </c>
      <c r="BQ506">
        <v>254</v>
      </c>
      <c r="BR506">
        <v>28610.15</v>
      </c>
      <c r="BS506">
        <v>285</v>
      </c>
      <c r="BT506">
        <v>37225.379999999997</v>
      </c>
      <c r="BU506">
        <v>255</v>
      </c>
      <c r="BV506">
        <v>46680.49</v>
      </c>
      <c r="BW506">
        <v>275</v>
      </c>
      <c r="BX506">
        <v>56713.84</v>
      </c>
      <c r="BY506">
        <v>290</v>
      </c>
      <c r="BZ506">
        <v>91189.81</v>
      </c>
      <c r="CA506">
        <v>280</v>
      </c>
      <c r="CB506">
        <v>73557.41</v>
      </c>
      <c r="CC506">
        <v>251</v>
      </c>
      <c r="CD506">
        <v>15504.99</v>
      </c>
      <c r="CE506">
        <v>229</v>
      </c>
      <c r="CF506">
        <v>18725.5</v>
      </c>
      <c r="CG506">
        <v>287</v>
      </c>
      <c r="CH506">
        <v>94041.21</v>
      </c>
      <c r="CI506">
        <v>257</v>
      </c>
      <c r="CJ506">
        <v>65170.05</v>
      </c>
      <c r="CK506">
        <v>283</v>
      </c>
      <c r="CL506">
        <v>9246.44</v>
      </c>
      <c r="CM506">
        <v>245</v>
      </c>
      <c r="CN506">
        <v>45777.02</v>
      </c>
      <c r="CO506">
        <v>249</v>
      </c>
      <c r="CP506">
        <v>85152.13</v>
      </c>
      <c r="CQ506">
        <v>294</v>
      </c>
      <c r="CR506">
        <v>55849.13</v>
      </c>
      <c r="CS506">
        <v>286</v>
      </c>
      <c r="CT506">
        <v>27526.83</v>
      </c>
      <c r="CU506">
        <v>247</v>
      </c>
      <c r="CV506">
        <v>18999.09</v>
      </c>
      <c r="CW506">
        <v>286</v>
      </c>
      <c r="CX506">
        <v>37061.67</v>
      </c>
      <c r="CY506">
        <v>272</v>
      </c>
      <c r="CZ506">
        <v>75110.27</v>
      </c>
      <c r="DA506">
        <v>288</v>
      </c>
      <c r="DB506">
        <v>36.799999999999997</v>
      </c>
      <c r="DC506">
        <v>528513.46</v>
      </c>
      <c r="DD506">
        <v>13411</v>
      </c>
    </row>
    <row r="507" spans="1:108">
      <c r="A507">
        <v>284156</v>
      </c>
      <c r="B507" t="s">
        <v>131</v>
      </c>
      <c r="C507" t="s">
        <v>20</v>
      </c>
      <c r="D507">
        <v>46127.06</v>
      </c>
      <c r="E507">
        <v>3224.57</v>
      </c>
      <c r="F507">
        <v>89401.38</v>
      </c>
      <c r="G507">
        <v>278</v>
      </c>
      <c r="H507">
        <v>28367.96</v>
      </c>
      <c r="I507">
        <v>259</v>
      </c>
      <c r="J507">
        <v>47462.080000000002</v>
      </c>
      <c r="K507">
        <v>261</v>
      </c>
      <c r="L507">
        <v>56721.09</v>
      </c>
      <c r="M507">
        <v>273</v>
      </c>
      <c r="N507">
        <v>80072.33</v>
      </c>
      <c r="O507">
        <v>241</v>
      </c>
      <c r="P507">
        <v>71940.86</v>
      </c>
      <c r="Q507">
        <v>249</v>
      </c>
      <c r="R507">
        <v>67034.23</v>
      </c>
      <c r="S507">
        <v>296</v>
      </c>
      <c r="T507">
        <v>10197.83</v>
      </c>
      <c r="U507">
        <v>268</v>
      </c>
      <c r="V507">
        <v>38441.760000000002</v>
      </c>
      <c r="W507">
        <v>297</v>
      </c>
      <c r="X507">
        <v>19309.84</v>
      </c>
      <c r="Y507">
        <v>268</v>
      </c>
      <c r="Z507">
        <v>9920.4599999999991</v>
      </c>
      <c r="AA507">
        <v>263</v>
      </c>
      <c r="AB507">
        <v>19155</v>
      </c>
      <c r="AC507">
        <v>270</v>
      </c>
      <c r="AD507">
        <v>28803.98</v>
      </c>
      <c r="AE507">
        <v>280</v>
      </c>
      <c r="AF507">
        <v>82292.06</v>
      </c>
      <c r="AG507">
        <v>265</v>
      </c>
      <c r="AH507">
        <v>73269.36</v>
      </c>
      <c r="AI507">
        <v>269</v>
      </c>
      <c r="AJ507">
        <v>38103.32</v>
      </c>
      <c r="AK507">
        <v>263</v>
      </c>
      <c r="AL507">
        <v>64007</v>
      </c>
      <c r="AM507">
        <v>244</v>
      </c>
      <c r="AN507">
        <v>55626.6</v>
      </c>
      <c r="AO507">
        <v>255</v>
      </c>
      <c r="AP507">
        <v>46764.56</v>
      </c>
      <c r="AQ507">
        <v>250</v>
      </c>
      <c r="AR507">
        <v>91559.18</v>
      </c>
      <c r="AS507">
        <v>272</v>
      </c>
      <c r="AT507">
        <v>94481.76</v>
      </c>
      <c r="AU507">
        <v>289</v>
      </c>
      <c r="AV507">
        <v>57513.98</v>
      </c>
      <c r="AW507">
        <v>277</v>
      </c>
      <c r="AX507">
        <v>30267.47</v>
      </c>
      <c r="AY507">
        <v>259</v>
      </c>
      <c r="AZ507">
        <v>11216.13</v>
      </c>
      <c r="BA507">
        <v>303</v>
      </c>
      <c r="BB507">
        <v>47962.38</v>
      </c>
      <c r="BC507">
        <v>250</v>
      </c>
      <c r="BD507">
        <v>84715.02</v>
      </c>
      <c r="BE507">
        <v>275</v>
      </c>
      <c r="BF507">
        <v>21295.93</v>
      </c>
      <c r="BG507">
        <v>296</v>
      </c>
      <c r="BH507">
        <v>75184.740000000005</v>
      </c>
      <c r="BI507">
        <v>246</v>
      </c>
      <c r="BJ507">
        <v>39329.31</v>
      </c>
      <c r="BK507">
        <v>262</v>
      </c>
      <c r="BL507">
        <v>66716.37</v>
      </c>
      <c r="BM507">
        <v>277</v>
      </c>
      <c r="BN507">
        <v>9201.2800000000007</v>
      </c>
      <c r="BO507">
        <v>243</v>
      </c>
      <c r="BP507">
        <v>34470.870000000003</v>
      </c>
      <c r="BQ507">
        <v>254</v>
      </c>
      <c r="BR507">
        <v>64845.23</v>
      </c>
      <c r="BS507">
        <v>285</v>
      </c>
      <c r="BT507">
        <v>84277.07</v>
      </c>
      <c r="BU507">
        <v>255</v>
      </c>
      <c r="BV507">
        <v>74774.81</v>
      </c>
      <c r="BW507">
        <v>275</v>
      </c>
      <c r="BX507">
        <v>44829.09</v>
      </c>
      <c r="BY507">
        <v>290</v>
      </c>
      <c r="BZ507">
        <v>94314.22</v>
      </c>
      <c r="CA507">
        <v>280</v>
      </c>
      <c r="CB507">
        <v>25736.91</v>
      </c>
      <c r="CC507">
        <v>251</v>
      </c>
      <c r="CD507">
        <v>16999.03</v>
      </c>
      <c r="CE507">
        <v>229</v>
      </c>
      <c r="CF507">
        <v>54675.33</v>
      </c>
      <c r="CG507">
        <v>287</v>
      </c>
      <c r="CH507">
        <v>65147.32</v>
      </c>
      <c r="CI507">
        <v>257</v>
      </c>
      <c r="CJ507">
        <v>76838.990000000005</v>
      </c>
      <c r="CK507">
        <v>283</v>
      </c>
      <c r="CL507">
        <v>43997</v>
      </c>
      <c r="CM507">
        <v>245</v>
      </c>
      <c r="CN507">
        <v>54156.41</v>
      </c>
      <c r="CO507">
        <v>249</v>
      </c>
      <c r="CP507">
        <v>89044.65</v>
      </c>
      <c r="CQ507">
        <v>294</v>
      </c>
      <c r="CR507">
        <v>100202.11</v>
      </c>
      <c r="CS507">
        <v>286</v>
      </c>
      <c r="CT507">
        <v>21858.240000000002</v>
      </c>
      <c r="CU507">
        <v>247</v>
      </c>
      <c r="CV507">
        <v>33754.32</v>
      </c>
      <c r="CW507">
        <v>286</v>
      </c>
      <c r="CX507">
        <v>11691.32</v>
      </c>
      <c r="CY507">
        <v>272</v>
      </c>
      <c r="CZ507">
        <v>110950.08</v>
      </c>
      <c r="DA507">
        <v>288</v>
      </c>
      <c r="DB507">
        <v>31.85</v>
      </c>
      <c r="DC507">
        <v>547497.30000000005</v>
      </c>
      <c r="DD507">
        <v>13411</v>
      </c>
    </row>
    <row r="508" spans="1:108">
      <c r="A508">
        <v>284156</v>
      </c>
      <c r="B508" t="s">
        <v>131</v>
      </c>
      <c r="C508" t="s">
        <v>20</v>
      </c>
      <c r="D508">
        <v>45983.31</v>
      </c>
      <c r="E508">
        <v>3107.85</v>
      </c>
      <c r="F508">
        <v>67380.800000000003</v>
      </c>
      <c r="G508">
        <v>278</v>
      </c>
      <c r="H508">
        <v>19007.91</v>
      </c>
      <c r="I508">
        <v>259</v>
      </c>
      <c r="J508">
        <v>9990.2199999999993</v>
      </c>
      <c r="K508">
        <v>261</v>
      </c>
      <c r="L508">
        <v>47340.79</v>
      </c>
      <c r="M508">
        <v>273</v>
      </c>
      <c r="N508">
        <v>90275</v>
      </c>
      <c r="O508">
        <v>241</v>
      </c>
      <c r="P508">
        <v>82229.34</v>
      </c>
      <c r="Q508">
        <v>249</v>
      </c>
      <c r="R508">
        <v>77433.22</v>
      </c>
      <c r="S508">
        <v>296</v>
      </c>
      <c r="T508">
        <v>28364.63</v>
      </c>
      <c r="U508">
        <v>268</v>
      </c>
      <c r="V508">
        <v>57732</v>
      </c>
      <c r="W508">
        <v>297</v>
      </c>
      <c r="X508">
        <v>37732.6</v>
      </c>
      <c r="Y508">
        <v>268</v>
      </c>
      <c r="Z508">
        <v>9850.9699999999993</v>
      </c>
      <c r="AA508">
        <v>263</v>
      </c>
      <c r="AB508">
        <v>37161.089999999997</v>
      </c>
      <c r="AC508">
        <v>270</v>
      </c>
      <c r="AD508">
        <v>55686.26</v>
      </c>
      <c r="AE508">
        <v>280</v>
      </c>
      <c r="AF508">
        <v>64713.99</v>
      </c>
      <c r="AG508">
        <v>265</v>
      </c>
      <c r="AH508">
        <v>91746.29</v>
      </c>
      <c r="AI508">
        <v>269</v>
      </c>
      <c r="AJ508">
        <v>82652.13</v>
      </c>
      <c r="AK508">
        <v>263</v>
      </c>
      <c r="AL508">
        <v>27635.48</v>
      </c>
      <c r="AM508">
        <v>244</v>
      </c>
      <c r="AN508">
        <v>73519.009999999995</v>
      </c>
      <c r="AO508">
        <v>255</v>
      </c>
      <c r="AP508">
        <v>45791.17</v>
      </c>
      <c r="AQ508">
        <v>250</v>
      </c>
      <c r="AR508">
        <v>19089.330000000002</v>
      </c>
      <c r="AS508">
        <v>272</v>
      </c>
      <c r="AT508">
        <v>65942.94</v>
      </c>
      <c r="AU508">
        <v>289</v>
      </c>
      <c r="AV508">
        <v>75494.210000000006</v>
      </c>
      <c r="AW508">
        <v>277</v>
      </c>
      <c r="AX508">
        <v>18708.79</v>
      </c>
      <c r="AY508">
        <v>259</v>
      </c>
      <c r="AZ508">
        <v>95259.86</v>
      </c>
      <c r="BA508">
        <v>303</v>
      </c>
      <c r="BB508">
        <v>46383.35</v>
      </c>
      <c r="BC508">
        <v>250</v>
      </c>
      <c r="BD508">
        <v>85035.92</v>
      </c>
      <c r="BE508">
        <v>275</v>
      </c>
      <c r="BF508">
        <v>37578.18</v>
      </c>
      <c r="BG508">
        <v>296</v>
      </c>
      <c r="BH508">
        <v>27198.35</v>
      </c>
      <c r="BI508">
        <v>246</v>
      </c>
      <c r="BJ508">
        <v>9896.25</v>
      </c>
      <c r="BK508">
        <v>262</v>
      </c>
      <c r="BL508">
        <v>56090.37</v>
      </c>
      <c r="BM508">
        <v>277</v>
      </c>
      <c r="BN508">
        <v>64204.78</v>
      </c>
      <c r="BO508">
        <v>243</v>
      </c>
      <c r="BP508">
        <v>72972.72</v>
      </c>
      <c r="BQ508">
        <v>254</v>
      </c>
      <c r="BR508">
        <v>30088.66</v>
      </c>
      <c r="BS508">
        <v>285</v>
      </c>
      <c r="BT508">
        <v>55863.78</v>
      </c>
      <c r="BU508">
        <v>255</v>
      </c>
      <c r="BV508">
        <v>10271.07</v>
      </c>
      <c r="BW508">
        <v>275</v>
      </c>
      <c r="BX508">
        <v>20302.03</v>
      </c>
      <c r="BY508">
        <v>290</v>
      </c>
      <c r="BZ508">
        <v>82711.539999999994</v>
      </c>
      <c r="CA508">
        <v>280</v>
      </c>
      <c r="CB508">
        <v>46912.09</v>
      </c>
      <c r="CC508">
        <v>251</v>
      </c>
      <c r="CD508">
        <v>38176.65</v>
      </c>
      <c r="CE508">
        <v>229</v>
      </c>
      <c r="CF508">
        <v>92398.21</v>
      </c>
      <c r="CG508">
        <v>287</v>
      </c>
      <c r="CH508">
        <v>38217.06</v>
      </c>
      <c r="CI508">
        <v>257</v>
      </c>
      <c r="CJ508">
        <v>47933.62</v>
      </c>
      <c r="CK508">
        <v>283</v>
      </c>
      <c r="CL508">
        <v>84238.59</v>
      </c>
      <c r="CM508">
        <v>245</v>
      </c>
      <c r="CN508">
        <v>66424.31</v>
      </c>
      <c r="CO508">
        <v>249</v>
      </c>
      <c r="CP508">
        <v>94181.57</v>
      </c>
      <c r="CQ508">
        <v>294</v>
      </c>
      <c r="CR508">
        <v>19272.919999999998</v>
      </c>
      <c r="CS508">
        <v>286</v>
      </c>
      <c r="CT508">
        <v>9321.17</v>
      </c>
      <c r="CU508">
        <v>247</v>
      </c>
      <c r="CV508">
        <v>57866.54</v>
      </c>
      <c r="CW508">
        <v>286</v>
      </c>
      <c r="CX508">
        <v>75809.25</v>
      </c>
      <c r="CY508">
        <v>272</v>
      </c>
      <c r="CZ508">
        <v>29274.01</v>
      </c>
      <c r="DA508">
        <v>288</v>
      </c>
      <c r="DB508">
        <v>34.29</v>
      </c>
      <c r="DC508">
        <v>529008.86</v>
      </c>
      <c r="DD508">
        <v>13411</v>
      </c>
    </row>
    <row r="512" spans="1:108">
      <c r="A512" t="s">
        <v>2</v>
      </c>
      <c r="B512" t="s">
        <v>1</v>
      </c>
      <c r="C512" t="s">
        <v>3</v>
      </c>
      <c r="D512" t="s">
        <v>4</v>
      </c>
      <c r="E512" t="s">
        <v>5</v>
      </c>
    </row>
    <row r="513" spans="1:108">
      <c r="A513">
        <v>239924</v>
      </c>
      <c r="B513" t="s">
        <v>134</v>
      </c>
      <c r="C513" t="s">
        <v>20</v>
      </c>
      <c r="D513">
        <v>45081.95</v>
      </c>
      <c r="E513">
        <v>3014.75</v>
      </c>
      <c r="F513">
        <v>13617.88</v>
      </c>
      <c r="G513">
        <v>370</v>
      </c>
      <c r="H513">
        <v>38026.959999999999</v>
      </c>
      <c r="I513">
        <v>343</v>
      </c>
      <c r="J513">
        <v>74861.33</v>
      </c>
      <c r="K513">
        <v>355</v>
      </c>
      <c r="L513">
        <v>97942.13</v>
      </c>
      <c r="M513">
        <v>351</v>
      </c>
      <c r="N513">
        <v>117702.22</v>
      </c>
      <c r="O513">
        <v>351</v>
      </c>
      <c r="P513">
        <v>106159.74</v>
      </c>
      <c r="Q513">
        <v>334</v>
      </c>
      <c r="R513">
        <v>86118.91</v>
      </c>
      <c r="S513">
        <v>327</v>
      </c>
      <c r="T513">
        <v>26235.360000000001</v>
      </c>
      <c r="U513">
        <v>367</v>
      </c>
      <c r="V513">
        <v>50116.56</v>
      </c>
      <c r="W513">
        <v>351</v>
      </c>
      <c r="X513">
        <v>62641.32</v>
      </c>
      <c r="Y513">
        <v>365</v>
      </c>
      <c r="Z513">
        <v>38319.53</v>
      </c>
      <c r="AA513">
        <v>350</v>
      </c>
      <c r="AB513">
        <v>63891.98</v>
      </c>
      <c r="AC513">
        <v>358</v>
      </c>
      <c r="AD513">
        <v>51063.42</v>
      </c>
      <c r="AE513">
        <v>364</v>
      </c>
      <c r="AF513">
        <v>75406.73</v>
      </c>
      <c r="AG513">
        <v>326</v>
      </c>
      <c r="AH513">
        <v>125552.03</v>
      </c>
      <c r="AI513">
        <v>375</v>
      </c>
      <c r="AJ513">
        <v>26058.83</v>
      </c>
      <c r="AK513">
        <v>370</v>
      </c>
      <c r="AL513">
        <v>112756.28</v>
      </c>
      <c r="AM513">
        <v>343</v>
      </c>
      <c r="AN513">
        <v>13145.97</v>
      </c>
      <c r="AO513">
        <v>359</v>
      </c>
      <c r="AP513">
        <v>100725.07</v>
      </c>
      <c r="AQ513">
        <v>380</v>
      </c>
      <c r="AR513">
        <v>87303.07</v>
      </c>
      <c r="AS513">
        <v>335</v>
      </c>
      <c r="AT513">
        <v>125376.27</v>
      </c>
      <c r="AU513">
        <v>378</v>
      </c>
      <c r="AV513">
        <v>50754.99</v>
      </c>
      <c r="AW513">
        <v>361</v>
      </c>
      <c r="AX513">
        <v>38296.089999999997</v>
      </c>
      <c r="AY513">
        <v>354</v>
      </c>
      <c r="AZ513">
        <v>87726.75</v>
      </c>
      <c r="BA513">
        <v>374</v>
      </c>
      <c r="BB513">
        <v>13188.34</v>
      </c>
      <c r="BC513">
        <v>363</v>
      </c>
      <c r="BD513">
        <v>26156.15</v>
      </c>
      <c r="BE513">
        <v>372</v>
      </c>
      <c r="BF513">
        <v>62553.98</v>
      </c>
      <c r="BG513">
        <v>343</v>
      </c>
      <c r="BH513">
        <v>74942.97</v>
      </c>
      <c r="BI513">
        <v>358</v>
      </c>
      <c r="BJ513">
        <v>100665.12</v>
      </c>
      <c r="BK513">
        <v>375</v>
      </c>
      <c r="BL513">
        <v>112441.33</v>
      </c>
      <c r="BM513">
        <v>343</v>
      </c>
      <c r="BN513">
        <v>24496.39</v>
      </c>
      <c r="BO513">
        <v>341</v>
      </c>
      <c r="BP513">
        <v>110760.57</v>
      </c>
      <c r="BQ513">
        <v>332</v>
      </c>
      <c r="BR513">
        <v>37113.160000000003</v>
      </c>
      <c r="BS513">
        <v>357</v>
      </c>
      <c r="BT513">
        <v>73572.69</v>
      </c>
      <c r="BU513">
        <v>321</v>
      </c>
      <c r="BV513">
        <v>86774.8</v>
      </c>
      <c r="BW513">
        <v>384</v>
      </c>
      <c r="BX513">
        <v>62507.25</v>
      </c>
      <c r="BY513">
        <v>327</v>
      </c>
      <c r="BZ513">
        <v>124304.27</v>
      </c>
      <c r="CA513">
        <v>371</v>
      </c>
      <c r="CB513">
        <v>12660.07</v>
      </c>
      <c r="CC513">
        <v>345</v>
      </c>
      <c r="CD513">
        <v>51038.7</v>
      </c>
      <c r="CE513">
        <v>398</v>
      </c>
      <c r="CF513">
        <v>99373.87</v>
      </c>
      <c r="CG513">
        <v>370</v>
      </c>
      <c r="CH513">
        <v>63973.14</v>
      </c>
      <c r="CI513">
        <v>372</v>
      </c>
      <c r="CJ513">
        <v>50465.85</v>
      </c>
      <c r="CK513">
        <v>347</v>
      </c>
      <c r="CL513">
        <v>125558.83</v>
      </c>
      <c r="CM513">
        <v>346</v>
      </c>
      <c r="CN513">
        <v>25702.34</v>
      </c>
      <c r="CO513">
        <v>346</v>
      </c>
      <c r="CP513">
        <v>113702.41</v>
      </c>
      <c r="CQ513">
        <v>354</v>
      </c>
      <c r="CR513">
        <v>101406.41</v>
      </c>
      <c r="CS513">
        <v>357</v>
      </c>
      <c r="CT513">
        <v>13780.42</v>
      </c>
      <c r="CU513">
        <v>376</v>
      </c>
      <c r="CV513">
        <v>77214.06</v>
      </c>
      <c r="CW513">
        <v>383</v>
      </c>
      <c r="CX513">
        <v>38190.449999999997</v>
      </c>
      <c r="CY513">
        <v>354</v>
      </c>
      <c r="CZ513">
        <v>89194.11</v>
      </c>
      <c r="DA513">
        <v>340</v>
      </c>
      <c r="DB513">
        <v>43.49</v>
      </c>
      <c r="DC513">
        <v>682422.73</v>
      </c>
      <c r="DD513">
        <v>17816</v>
      </c>
    </row>
    <row r="514" spans="1:108">
      <c r="A514">
        <v>239924</v>
      </c>
      <c r="B514" t="s">
        <v>134</v>
      </c>
      <c r="C514" t="s">
        <v>20</v>
      </c>
      <c r="D514">
        <v>45799.040000000001</v>
      </c>
      <c r="E514">
        <v>3188.67</v>
      </c>
      <c r="F514">
        <v>98348.31</v>
      </c>
      <c r="G514">
        <v>370</v>
      </c>
      <c r="H514">
        <v>25592.5</v>
      </c>
      <c r="I514">
        <v>343</v>
      </c>
      <c r="J514">
        <v>50085.8</v>
      </c>
      <c r="K514">
        <v>355</v>
      </c>
      <c r="L514">
        <v>74737.850000000006</v>
      </c>
      <c r="M514">
        <v>351</v>
      </c>
      <c r="N514">
        <v>118379.06</v>
      </c>
      <c r="O514">
        <v>351</v>
      </c>
      <c r="P514">
        <v>106612</v>
      </c>
      <c r="Q514">
        <v>334</v>
      </c>
      <c r="R514">
        <v>85870.76</v>
      </c>
      <c r="S514">
        <v>327</v>
      </c>
      <c r="T514">
        <v>13714.69</v>
      </c>
      <c r="U514">
        <v>367</v>
      </c>
      <c r="V514">
        <v>37806.07</v>
      </c>
      <c r="W514">
        <v>351</v>
      </c>
      <c r="X514">
        <v>62702.9</v>
      </c>
      <c r="Y514">
        <v>365</v>
      </c>
      <c r="Z514">
        <v>87342.44</v>
      </c>
      <c r="AA514">
        <v>350</v>
      </c>
      <c r="AB514">
        <v>13078.76</v>
      </c>
      <c r="AC514">
        <v>358</v>
      </c>
      <c r="AD514">
        <v>25753.02</v>
      </c>
      <c r="AE514">
        <v>364</v>
      </c>
      <c r="AF514">
        <v>75239.13</v>
      </c>
      <c r="AG514">
        <v>326</v>
      </c>
      <c r="AH514">
        <v>50707.47</v>
      </c>
      <c r="AI514">
        <v>375</v>
      </c>
      <c r="AJ514">
        <v>125935.29</v>
      </c>
      <c r="AK514">
        <v>370</v>
      </c>
      <c r="AL514">
        <v>37786.230000000003</v>
      </c>
      <c r="AM514">
        <v>343</v>
      </c>
      <c r="AN514">
        <v>99970.84</v>
      </c>
      <c r="AO514">
        <v>359</v>
      </c>
      <c r="AP514">
        <v>63886.43</v>
      </c>
      <c r="AQ514">
        <v>380</v>
      </c>
      <c r="AR514">
        <v>112129.99</v>
      </c>
      <c r="AS514">
        <v>335</v>
      </c>
      <c r="AT514">
        <v>91307.19</v>
      </c>
      <c r="AU514">
        <v>378</v>
      </c>
      <c r="AV514">
        <v>105523.53</v>
      </c>
      <c r="AW514">
        <v>361</v>
      </c>
      <c r="AX514">
        <v>30746.58</v>
      </c>
      <c r="AY514">
        <v>354</v>
      </c>
      <c r="AZ514">
        <v>132196.31</v>
      </c>
      <c r="BA514">
        <v>374</v>
      </c>
      <c r="BB514">
        <v>118819.36</v>
      </c>
      <c r="BC514">
        <v>363</v>
      </c>
      <c r="BD514">
        <v>75999.38</v>
      </c>
      <c r="BE514">
        <v>372</v>
      </c>
      <c r="BF514">
        <v>60205.120000000003</v>
      </c>
      <c r="BG514">
        <v>343</v>
      </c>
      <c r="BH514">
        <v>45803.59</v>
      </c>
      <c r="BI514">
        <v>358</v>
      </c>
      <c r="BJ514">
        <v>15970.69</v>
      </c>
      <c r="BK514">
        <v>375</v>
      </c>
      <c r="BL514">
        <v>143606.41</v>
      </c>
      <c r="BM514">
        <v>343</v>
      </c>
      <c r="BN514">
        <v>87309.27</v>
      </c>
      <c r="BO514">
        <v>341</v>
      </c>
      <c r="BP514">
        <v>111844.59</v>
      </c>
      <c r="BQ514">
        <v>332</v>
      </c>
      <c r="BR514">
        <v>123734.71</v>
      </c>
      <c r="BS514">
        <v>357</v>
      </c>
      <c r="BT514">
        <v>62516.12</v>
      </c>
      <c r="BU514">
        <v>321</v>
      </c>
      <c r="BV514">
        <v>40034.82</v>
      </c>
      <c r="BW514">
        <v>384</v>
      </c>
      <c r="BX514">
        <v>51513.8</v>
      </c>
      <c r="BY514">
        <v>327</v>
      </c>
      <c r="BZ514">
        <v>100090.28</v>
      </c>
      <c r="CA514">
        <v>371</v>
      </c>
      <c r="CB514">
        <v>26594.93</v>
      </c>
      <c r="CC514">
        <v>345</v>
      </c>
      <c r="CD514">
        <v>14691.77</v>
      </c>
      <c r="CE514">
        <v>398</v>
      </c>
      <c r="CF514">
        <v>75490.009999999995</v>
      </c>
      <c r="CG514">
        <v>370</v>
      </c>
      <c r="CH514">
        <v>13739.98</v>
      </c>
      <c r="CI514">
        <v>372</v>
      </c>
      <c r="CJ514">
        <v>74719.89</v>
      </c>
      <c r="CK514">
        <v>347</v>
      </c>
      <c r="CL514">
        <v>62851.03</v>
      </c>
      <c r="CM514">
        <v>346</v>
      </c>
      <c r="CN514">
        <v>124531.72</v>
      </c>
      <c r="CO514">
        <v>346</v>
      </c>
      <c r="CP514">
        <v>50873.99</v>
      </c>
      <c r="CQ514">
        <v>354</v>
      </c>
      <c r="CR514">
        <v>25907.72</v>
      </c>
      <c r="CS514">
        <v>357</v>
      </c>
      <c r="CT514">
        <v>112691.46</v>
      </c>
      <c r="CU514">
        <v>376</v>
      </c>
      <c r="CV514">
        <v>99732.01</v>
      </c>
      <c r="CW514">
        <v>383</v>
      </c>
      <c r="CX514">
        <v>38442.199999999997</v>
      </c>
      <c r="CY514">
        <v>354</v>
      </c>
      <c r="CZ514">
        <v>86459.66</v>
      </c>
      <c r="DA514">
        <v>340</v>
      </c>
      <c r="DB514">
        <v>42.3</v>
      </c>
      <c r="DC514">
        <v>702247.72</v>
      </c>
      <c r="DD514">
        <v>17816</v>
      </c>
    </row>
    <row r="515" spans="1:108">
      <c r="A515">
        <v>239924</v>
      </c>
      <c r="B515" t="s">
        <v>134</v>
      </c>
      <c r="C515" t="s">
        <v>20</v>
      </c>
      <c r="D515">
        <v>45792.61</v>
      </c>
      <c r="E515">
        <v>3130.58</v>
      </c>
      <c r="F515">
        <v>98633.02</v>
      </c>
      <c r="G515">
        <v>370</v>
      </c>
      <c r="H515">
        <v>12793.53</v>
      </c>
      <c r="I515">
        <v>343</v>
      </c>
      <c r="J515">
        <v>25066.82</v>
      </c>
      <c r="K515">
        <v>355</v>
      </c>
      <c r="L515">
        <v>73231.149999999994</v>
      </c>
      <c r="M515">
        <v>351</v>
      </c>
      <c r="N515">
        <v>118242.26</v>
      </c>
      <c r="O515">
        <v>351</v>
      </c>
      <c r="P515">
        <v>106335.69</v>
      </c>
      <c r="Q515">
        <v>334</v>
      </c>
      <c r="R515">
        <v>49051.5</v>
      </c>
      <c r="S515">
        <v>327</v>
      </c>
      <c r="T515">
        <v>85847.37</v>
      </c>
      <c r="U515">
        <v>367</v>
      </c>
      <c r="V515">
        <v>61219.58</v>
      </c>
      <c r="W515">
        <v>351</v>
      </c>
      <c r="X515">
        <v>37671.629999999997</v>
      </c>
      <c r="Y515">
        <v>365</v>
      </c>
      <c r="Z515">
        <v>12731.19</v>
      </c>
      <c r="AA515">
        <v>350</v>
      </c>
      <c r="AB515">
        <v>49279.03</v>
      </c>
      <c r="AC515">
        <v>358</v>
      </c>
      <c r="AD515">
        <v>123445.77</v>
      </c>
      <c r="AE515">
        <v>364</v>
      </c>
      <c r="AF515">
        <v>36746.49</v>
      </c>
      <c r="AG515">
        <v>326</v>
      </c>
      <c r="AH515">
        <v>110971.42</v>
      </c>
      <c r="AI515">
        <v>375</v>
      </c>
      <c r="AJ515">
        <v>25509.919999999998</v>
      </c>
      <c r="AK515">
        <v>370</v>
      </c>
      <c r="AL515">
        <v>85629.83</v>
      </c>
      <c r="AM515">
        <v>343</v>
      </c>
      <c r="AN515">
        <v>97984.320000000007</v>
      </c>
      <c r="AO515">
        <v>359</v>
      </c>
      <c r="AP515">
        <v>73761.39</v>
      </c>
      <c r="AQ515">
        <v>380</v>
      </c>
      <c r="AR515">
        <v>60841.38</v>
      </c>
      <c r="AS515">
        <v>335</v>
      </c>
      <c r="AT515">
        <v>77405.570000000007</v>
      </c>
      <c r="AU515">
        <v>378</v>
      </c>
      <c r="AV515">
        <v>26321.67</v>
      </c>
      <c r="AW515">
        <v>361</v>
      </c>
      <c r="AX515">
        <v>126044.19</v>
      </c>
      <c r="AY515">
        <v>354</v>
      </c>
      <c r="AZ515">
        <v>13828.95</v>
      </c>
      <c r="BA515">
        <v>374</v>
      </c>
      <c r="BB515">
        <v>51500.38</v>
      </c>
      <c r="BC515">
        <v>363</v>
      </c>
      <c r="BD515">
        <v>102191.8</v>
      </c>
      <c r="BE515">
        <v>372</v>
      </c>
      <c r="BF515">
        <v>89288.85</v>
      </c>
      <c r="BG515">
        <v>343</v>
      </c>
      <c r="BH515">
        <v>38777.839999999997</v>
      </c>
      <c r="BI515">
        <v>358</v>
      </c>
      <c r="BJ515">
        <v>64422.23</v>
      </c>
      <c r="BK515">
        <v>375</v>
      </c>
      <c r="BL515">
        <v>114041.9</v>
      </c>
      <c r="BM515">
        <v>343</v>
      </c>
      <c r="BN515">
        <v>72097.08</v>
      </c>
      <c r="BO515">
        <v>341</v>
      </c>
      <c r="BP515">
        <v>83703.31</v>
      </c>
      <c r="BQ515">
        <v>332</v>
      </c>
      <c r="BR515">
        <v>13030.13</v>
      </c>
      <c r="BS515">
        <v>357</v>
      </c>
      <c r="BT515">
        <v>24155.43</v>
      </c>
      <c r="BU515">
        <v>321</v>
      </c>
      <c r="BV515">
        <v>123208.01</v>
      </c>
      <c r="BW515">
        <v>384</v>
      </c>
      <c r="BX515">
        <v>47415.839999999997</v>
      </c>
      <c r="BY515">
        <v>327</v>
      </c>
      <c r="BZ515">
        <v>60234.29</v>
      </c>
      <c r="CA515">
        <v>371</v>
      </c>
      <c r="CB515">
        <v>36181.480000000003</v>
      </c>
      <c r="CC515">
        <v>345</v>
      </c>
      <c r="CD515">
        <v>97438.58</v>
      </c>
      <c r="CE515">
        <v>398</v>
      </c>
      <c r="CF515">
        <v>110214.21</v>
      </c>
      <c r="CG515">
        <v>370</v>
      </c>
      <c r="CH515">
        <v>75527.820000000007</v>
      </c>
      <c r="CI515">
        <v>372</v>
      </c>
      <c r="CJ515">
        <v>37999.33</v>
      </c>
      <c r="CK515">
        <v>347</v>
      </c>
      <c r="CL515">
        <v>12758.11</v>
      </c>
      <c r="CM515">
        <v>346</v>
      </c>
      <c r="CN515">
        <v>87898.65</v>
      </c>
      <c r="CO515">
        <v>346</v>
      </c>
      <c r="CP515">
        <v>100422.1</v>
      </c>
      <c r="CQ515">
        <v>354</v>
      </c>
      <c r="CR515">
        <v>62492.76</v>
      </c>
      <c r="CS515">
        <v>357</v>
      </c>
      <c r="CT515">
        <v>25733.94</v>
      </c>
      <c r="CU515">
        <v>376</v>
      </c>
      <c r="CV515">
        <v>114095.06</v>
      </c>
      <c r="CW515">
        <v>383</v>
      </c>
      <c r="CX515">
        <v>50038.239999999998</v>
      </c>
      <c r="CY515">
        <v>354</v>
      </c>
      <c r="CZ515">
        <v>125937.17</v>
      </c>
      <c r="DA515">
        <v>340</v>
      </c>
      <c r="DB515">
        <v>46.27</v>
      </c>
      <c r="DC515">
        <v>682002.9</v>
      </c>
      <c r="DD515">
        <v>17816</v>
      </c>
    </row>
    <row r="519" spans="1:108">
      <c r="A519" t="s">
        <v>2</v>
      </c>
      <c r="B519" t="s">
        <v>1</v>
      </c>
      <c r="C519" t="s">
        <v>3</v>
      </c>
      <c r="D519" t="s">
        <v>4</v>
      </c>
      <c r="E519" t="s">
        <v>5</v>
      </c>
    </row>
    <row r="520" spans="1:108">
      <c r="A520">
        <v>214839</v>
      </c>
      <c r="B520" t="s">
        <v>135</v>
      </c>
      <c r="C520" t="s">
        <v>20</v>
      </c>
      <c r="D520">
        <v>45362.74</v>
      </c>
      <c r="E520">
        <v>3083.35</v>
      </c>
      <c r="F520">
        <v>49889.21</v>
      </c>
      <c r="G520">
        <v>211</v>
      </c>
      <c r="H520">
        <v>36566.06</v>
      </c>
      <c r="I520">
        <v>213</v>
      </c>
      <c r="J520">
        <v>7811.38</v>
      </c>
      <c r="K520">
        <v>197</v>
      </c>
      <c r="L520">
        <v>42779.86</v>
      </c>
      <c r="M520">
        <v>181</v>
      </c>
      <c r="N520">
        <v>61983.57</v>
      </c>
      <c r="O520">
        <v>224</v>
      </c>
      <c r="P520">
        <v>69341.679999999993</v>
      </c>
      <c r="Q520">
        <v>223</v>
      </c>
      <c r="R520">
        <v>57793.37</v>
      </c>
      <c r="S520">
        <v>230</v>
      </c>
      <c r="T520">
        <v>15106.23</v>
      </c>
      <c r="U520">
        <v>213</v>
      </c>
      <c r="V520">
        <v>22317.64</v>
      </c>
      <c r="W520">
        <v>208</v>
      </c>
      <c r="X520">
        <v>29387.48</v>
      </c>
      <c r="Y520">
        <v>206</v>
      </c>
      <c r="Z520">
        <v>60745.51</v>
      </c>
      <c r="AA520">
        <v>211</v>
      </c>
      <c r="AB520">
        <v>37929.82</v>
      </c>
      <c r="AC520">
        <v>202</v>
      </c>
      <c r="AD520">
        <v>22970.25</v>
      </c>
      <c r="AE520">
        <v>230</v>
      </c>
      <c r="AF520">
        <v>66178.509999999995</v>
      </c>
      <c r="AG520">
        <v>218</v>
      </c>
      <c r="AH520">
        <v>8055.11</v>
      </c>
      <c r="AI520">
        <v>209</v>
      </c>
      <c r="AJ520">
        <v>15131.63</v>
      </c>
      <c r="AK520">
        <v>208</v>
      </c>
      <c r="AL520">
        <v>68218.86</v>
      </c>
      <c r="AM520">
        <v>221</v>
      </c>
      <c r="AN520">
        <v>48975.67</v>
      </c>
      <c r="AO520">
        <v>226</v>
      </c>
      <c r="AP520">
        <v>31147.69</v>
      </c>
      <c r="AQ520">
        <v>233</v>
      </c>
      <c r="AR520">
        <v>53555.21</v>
      </c>
      <c r="AS520">
        <v>201</v>
      </c>
      <c r="AT520">
        <v>73604.52</v>
      </c>
      <c r="AU520">
        <v>217</v>
      </c>
      <c r="AV520">
        <v>37343.83</v>
      </c>
      <c r="AW520">
        <v>212</v>
      </c>
      <c r="AX520">
        <v>22047.14</v>
      </c>
      <c r="AY520">
        <v>213</v>
      </c>
      <c r="AZ520">
        <v>58692.53</v>
      </c>
      <c r="BA520">
        <v>200</v>
      </c>
      <c r="BB520">
        <v>51750.69</v>
      </c>
      <c r="BC520">
        <v>210</v>
      </c>
      <c r="BD520">
        <v>66478.14</v>
      </c>
      <c r="BE520">
        <v>224</v>
      </c>
      <c r="BF520">
        <v>29948.43</v>
      </c>
      <c r="BG520">
        <v>230</v>
      </c>
      <c r="BH520">
        <v>44431.040000000001</v>
      </c>
      <c r="BI520">
        <v>205</v>
      </c>
      <c r="BJ520">
        <v>7754.44</v>
      </c>
      <c r="BK520">
        <v>199</v>
      </c>
      <c r="BL520">
        <v>14567.44</v>
      </c>
      <c r="BM520">
        <v>203</v>
      </c>
      <c r="BN520">
        <v>58243.42</v>
      </c>
      <c r="BO520">
        <v>193</v>
      </c>
      <c r="BP520">
        <v>15288.76</v>
      </c>
      <c r="BQ520">
        <v>226</v>
      </c>
      <c r="BR520">
        <v>44358.13</v>
      </c>
      <c r="BS520">
        <v>201</v>
      </c>
      <c r="BT520">
        <v>72285.63</v>
      </c>
      <c r="BU520">
        <v>215</v>
      </c>
      <c r="BV520">
        <v>30179.07</v>
      </c>
      <c r="BW520">
        <v>213</v>
      </c>
      <c r="BX520">
        <v>37301.54</v>
      </c>
      <c r="BY520">
        <v>204</v>
      </c>
      <c r="BZ520">
        <v>22891.919999999998</v>
      </c>
      <c r="CA520">
        <v>219</v>
      </c>
      <c r="CB520">
        <v>51552.92</v>
      </c>
      <c r="CC520">
        <v>205</v>
      </c>
      <c r="CD520">
        <v>7429.19</v>
      </c>
      <c r="CE520">
        <v>192</v>
      </c>
      <c r="CF520">
        <v>64952.61</v>
      </c>
      <c r="CG520">
        <v>190</v>
      </c>
      <c r="CH520">
        <v>22306.9</v>
      </c>
      <c r="CI520">
        <v>206</v>
      </c>
      <c r="CJ520">
        <v>51631.43</v>
      </c>
      <c r="CK520">
        <v>213</v>
      </c>
      <c r="CL520">
        <v>29181.71</v>
      </c>
      <c r="CM520">
        <v>198</v>
      </c>
      <c r="CN520">
        <v>15149.95</v>
      </c>
      <c r="CO520">
        <v>209</v>
      </c>
      <c r="CP520">
        <v>73512.22</v>
      </c>
      <c r="CQ520">
        <v>206</v>
      </c>
      <c r="CR520">
        <v>8179.54</v>
      </c>
      <c r="CS520">
        <v>209</v>
      </c>
      <c r="CT520">
        <v>44136.63</v>
      </c>
      <c r="CU520">
        <v>229</v>
      </c>
      <c r="CV520">
        <v>58527.07</v>
      </c>
      <c r="CW520">
        <v>197</v>
      </c>
      <c r="CX520">
        <v>36099.769999999997</v>
      </c>
      <c r="CY520">
        <v>202</v>
      </c>
      <c r="CZ520">
        <v>66620.55</v>
      </c>
      <c r="DA520">
        <v>231</v>
      </c>
      <c r="DB520">
        <v>29.22</v>
      </c>
      <c r="DC520">
        <v>428110.57</v>
      </c>
      <c r="DD520">
        <v>10536</v>
      </c>
    </row>
    <row r="521" spans="1:108">
      <c r="A521">
        <v>214839</v>
      </c>
      <c r="B521" t="s">
        <v>135</v>
      </c>
      <c r="C521" t="s">
        <v>20</v>
      </c>
      <c r="D521">
        <v>45841.72</v>
      </c>
      <c r="E521">
        <v>2976.63</v>
      </c>
      <c r="F521">
        <v>15216.67</v>
      </c>
      <c r="G521">
        <v>211</v>
      </c>
      <c r="H521">
        <v>22785.23</v>
      </c>
      <c r="I521">
        <v>213</v>
      </c>
      <c r="J521">
        <v>44258.93</v>
      </c>
      <c r="K521">
        <v>197</v>
      </c>
      <c r="L521">
        <v>50566.17</v>
      </c>
      <c r="M521">
        <v>181</v>
      </c>
      <c r="N521">
        <v>62548.959999999999</v>
      </c>
      <c r="O521">
        <v>224</v>
      </c>
      <c r="P521">
        <v>69679.97</v>
      </c>
      <c r="Q521">
        <v>223</v>
      </c>
      <c r="R521">
        <v>58676.5</v>
      </c>
      <c r="S521">
        <v>230</v>
      </c>
      <c r="T521">
        <v>30055.87</v>
      </c>
      <c r="U521">
        <v>213</v>
      </c>
      <c r="V521">
        <v>37466.42</v>
      </c>
      <c r="W521">
        <v>208</v>
      </c>
      <c r="X521">
        <v>8211.8700000000008</v>
      </c>
      <c r="Y521">
        <v>206</v>
      </c>
      <c r="Z521">
        <v>44564.67</v>
      </c>
      <c r="AA521">
        <v>211</v>
      </c>
      <c r="AB521">
        <v>21847.19</v>
      </c>
      <c r="AC521">
        <v>202</v>
      </c>
      <c r="AD521">
        <v>52721.7</v>
      </c>
      <c r="AE521">
        <v>230</v>
      </c>
      <c r="AF521">
        <v>29270.65</v>
      </c>
      <c r="AG521">
        <v>218</v>
      </c>
      <c r="AH521">
        <v>14816.19</v>
      </c>
      <c r="AI521">
        <v>209</v>
      </c>
      <c r="AJ521">
        <v>59924.58</v>
      </c>
      <c r="AK521">
        <v>208</v>
      </c>
      <c r="AL521">
        <v>67514.19</v>
      </c>
      <c r="AM521">
        <v>221</v>
      </c>
      <c r="AN521">
        <v>75092.429999999993</v>
      </c>
      <c r="AO521">
        <v>226</v>
      </c>
      <c r="AP521">
        <v>37359.17</v>
      </c>
      <c r="AQ521">
        <v>233</v>
      </c>
      <c r="AR521">
        <v>7656.44</v>
      </c>
      <c r="AS521">
        <v>201</v>
      </c>
      <c r="AT521">
        <v>37516.22</v>
      </c>
      <c r="AU521">
        <v>217</v>
      </c>
      <c r="AV521">
        <v>15097.1</v>
      </c>
      <c r="AW521">
        <v>212</v>
      </c>
      <c r="AX521">
        <v>52001.86</v>
      </c>
      <c r="AY521">
        <v>213</v>
      </c>
      <c r="AZ521">
        <v>29898.16</v>
      </c>
      <c r="BA521">
        <v>200</v>
      </c>
      <c r="BB521">
        <v>66351.63</v>
      </c>
      <c r="BC521">
        <v>210</v>
      </c>
      <c r="BD521">
        <v>73937.179999999993</v>
      </c>
      <c r="BE521">
        <v>224</v>
      </c>
      <c r="BF521">
        <v>22988.38</v>
      </c>
      <c r="BG521">
        <v>230</v>
      </c>
      <c r="BH521">
        <v>44566.52</v>
      </c>
      <c r="BI521">
        <v>205</v>
      </c>
      <c r="BJ521">
        <v>59082.28</v>
      </c>
      <c r="BK521">
        <v>199</v>
      </c>
      <c r="BL521">
        <v>7789.38</v>
      </c>
      <c r="BM521">
        <v>203</v>
      </c>
      <c r="BN521">
        <v>7457.83</v>
      </c>
      <c r="BO521">
        <v>193</v>
      </c>
      <c r="BP521">
        <v>35831.440000000002</v>
      </c>
      <c r="BQ521">
        <v>226</v>
      </c>
      <c r="BR521">
        <v>57432.55</v>
      </c>
      <c r="BS521">
        <v>201</v>
      </c>
      <c r="BT521">
        <v>64871.66</v>
      </c>
      <c r="BU521">
        <v>215</v>
      </c>
      <c r="BV521">
        <v>72165.509999999995</v>
      </c>
      <c r="BW521">
        <v>213</v>
      </c>
      <c r="BX521">
        <v>27964.799999999999</v>
      </c>
      <c r="BY521">
        <v>204</v>
      </c>
      <c r="BZ521">
        <v>43465.42</v>
      </c>
      <c r="CA521">
        <v>219</v>
      </c>
      <c r="CB521">
        <v>14457.33</v>
      </c>
      <c r="CC521">
        <v>205</v>
      </c>
      <c r="CD521">
        <v>50293.69</v>
      </c>
      <c r="CE521">
        <v>192</v>
      </c>
      <c r="CF521">
        <v>20928.05</v>
      </c>
      <c r="CG521">
        <v>190</v>
      </c>
      <c r="CH521">
        <v>65410.239999999998</v>
      </c>
      <c r="CI521">
        <v>206</v>
      </c>
      <c r="CJ521">
        <v>22491.26</v>
      </c>
      <c r="CK521">
        <v>213</v>
      </c>
      <c r="CL521">
        <v>29231.94</v>
      </c>
      <c r="CM521">
        <v>198</v>
      </c>
      <c r="CN521">
        <v>14979.29</v>
      </c>
      <c r="CO521">
        <v>209</v>
      </c>
      <c r="CP521">
        <v>58186.95</v>
      </c>
      <c r="CQ521">
        <v>206</v>
      </c>
      <c r="CR521">
        <v>8028.33</v>
      </c>
      <c r="CS521">
        <v>209</v>
      </c>
      <c r="CT521">
        <v>44209.25</v>
      </c>
      <c r="CU521">
        <v>229</v>
      </c>
      <c r="CV521">
        <v>51083.71</v>
      </c>
      <c r="CW521">
        <v>197</v>
      </c>
      <c r="CX521">
        <v>36273.43</v>
      </c>
      <c r="CY521">
        <v>202</v>
      </c>
      <c r="CZ521">
        <v>73325.63</v>
      </c>
      <c r="DA521">
        <v>231</v>
      </c>
      <c r="DB521">
        <v>28.29</v>
      </c>
      <c r="DC521">
        <v>428956.36</v>
      </c>
      <c r="DD521">
        <v>10536</v>
      </c>
    </row>
    <row r="522" spans="1:108">
      <c r="A522">
        <v>214839</v>
      </c>
      <c r="B522" t="s">
        <v>135</v>
      </c>
      <c r="C522" t="s">
        <v>20</v>
      </c>
      <c r="D522">
        <v>44731.57</v>
      </c>
      <c r="E522">
        <v>3062.33</v>
      </c>
      <c r="F522">
        <v>49978.63</v>
      </c>
      <c r="G522">
        <v>211</v>
      </c>
      <c r="H522">
        <v>15418.95</v>
      </c>
      <c r="I522">
        <v>213</v>
      </c>
      <c r="J522">
        <v>29195.85</v>
      </c>
      <c r="K522">
        <v>197</v>
      </c>
      <c r="L522">
        <v>35391.410000000003</v>
      </c>
      <c r="M522">
        <v>181</v>
      </c>
      <c r="N522">
        <v>69727.399999999994</v>
      </c>
      <c r="O522">
        <v>224</v>
      </c>
      <c r="P522">
        <v>62310.35</v>
      </c>
      <c r="Q522">
        <v>223</v>
      </c>
      <c r="R522">
        <v>57994.11</v>
      </c>
      <c r="S522">
        <v>230</v>
      </c>
      <c r="T522">
        <v>42940.94</v>
      </c>
      <c r="U522">
        <v>213</v>
      </c>
      <c r="V522">
        <v>8071.53</v>
      </c>
      <c r="W522">
        <v>208</v>
      </c>
      <c r="X522">
        <v>22383.09</v>
      </c>
      <c r="Y522">
        <v>206</v>
      </c>
      <c r="Z522">
        <v>45929.760000000002</v>
      </c>
      <c r="AA522">
        <v>211</v>
      </c>
      <c r="AB522">
        <v>53002.25</v>
      </c>
      <c r="AC522">
        <v>202</v>
      </c>
      <c r="AD522">
        <v>60607.25</v>
      </c>
      <c r="AE522">
        <v>230</v>
      </c>
      <c r="AF522">
        <v>75600.649999999994</v>
      </c>
      <c r="AG522">
        <v>218</v>
      </c>
      <c r="AH522">
        <v>30512.91</v>
      </c>
      <c r="AI522">
        <v>209</v>
      </c>
      <c r="AJ522">
        <v>23348.09</v>
      </c>
      <c r="AK522">
        <v>208</v>
      </c>
      <c r="AL522">
        <v>8384.1</v>
      </c>
      <c r="AM522">
        <v>221</v>
      </c>
      <c r="AN522">
        <v>16247.33</v>
      </c>
      <c r="AO522">
        <v>226</v>
      </c>
      <c r="AP522">
        <v>38555.379999999997</v>
      </c>
      <c r="AQ522">
        <v>233</v>
      </c>
      <c r="AR522">
        <v>74759.92</v>
      </c>
      <c r="AS522">
        <v>201</v>
      </c>
      <c r="AT522">
        <v>30011.14</v>
      </c>
      <c r="AU522">
        <v>217</v>
      </c>
      <c r="AV522">
        <v>73531.31</v>
      </c>
      <c r="AW522">
        <v>212</v>
      </c>
      <c r="AX522">
        <v>52284.44</v>
      </c>
      <c r="AY522">
        <v>213</v>
      </c>
      <c r="AZ522">
        <v>22649.7</v>
      </c>
      <c r="BA522">
        <v>200</v>
      </c>
      <c r="BB522">
        <v>66339.97</v>
      </c>
      <c r="BC522">
        <v>210</v>
      </c>
      <c r="BD522">
        <v>37721.74</v>
      </c>
      <c r="BE522">
        <v>224</v>
      </c>
      <c r="BF522">
        <v>15604.34</v>
      </c>
      <c r="BG522">
        <v>230</v>
      </c>
      <c r="BH522">
        <v>44852.88</v>
      </c>
      <c r="BI522">
        <v>205</v>
      </c>
      <c r="BJ522">
        <v>59249.71</v>
      </c>
      <c r="BK522">
        <v>199</v>
      </c>
      <c r="BL522">
        <v>7678.41</v>
      </c>
      <c r="BM522">
        <v>203</v>
      </c>
      <c r="BN522">
        <v>28391.96</v>
      </c>
      <c r="BO522">
        <v>193</v>
      </c>
      <c r="BP522">
        <v>50013.93</v>
      </c>
      <c r="BQ522">
        <v>226</v>
      </c>
      <c r="BR522">
        <v>15037.75</v>
      </c>
      <c r="BS522">
        <v>201</v>
      </c>
      <c r="BT522">
        <v>72250.48</v>
      </c>
      <c r="BU522">
        <v>215</v>
      </c>
      <c r="BV522">
        <v>8070.78</v>
      </c>
      <c r="BW522">
        <v>213</v>
      </c>
      <c r="BX522">
        <v>42058.64</v>
      </c>
      <c r="BY522">
        <v>204</v>
      </c>
      <c r="BZ522">
        <v>65063.18</v>
      </c>
      <c r="CA522">
        <v>219</v>
      </c>
      <c r="CB522">
        <v>57121.91</v>
      </c>
      <c r="CC522">
        <v>205</v>
      </c>
      <c r="CD522">
        <v>21660.78</v>
      </c>
      <c r="CE522">
        <v>192</v>
      </c>
      <c r="CF522">
        <v>34993.160000000003</v>
      </c>
      <c r="CG522">
        <v>190</v>
      </c>
      <c r="CH522">
        <v>7977.28</v>
      </c>
      <c r="CI522">
        <v>206</v>
      </c>
      <c r="CJ522">
        <v>30561.79</v>
      </c>
      <c r="CK522">
        <v>213</v>
      </c>
      <c r="CL522">
        <v>58576.5</v>
      </c>
      <c r="CM522">
        <v>198</v>
      </c>
      <c r="CN522">
        <v>73792.649999999994</v>
      </c>
      <c r="CO522">
        <v>209</v>
      </c>
      <c r="CP522">
        <v>44419.23</v>
      </c>
      <c r="CQ522">
        <v>206</v>
      </c>
      <c r="CR522">
        <v>23087.49</v>
      </c>
      <c r="CS522">
        <v>209</v>
      </c>
      <c r="CT522">
        <v>15873.18</v>
      </c>
      <c r="CU522">
        <v>229</v>
      </c>
      <c r="CV522">
        <v>37258.19</v>
      </c>
      <c r="CW522">
        <v>197</v>
      </c>
      <c r="CX522">
        <v>51511.8</v>
      </c>
      <c r="CY522">
        <v>202</v>
      </c>
      <c r="CZ522">
        <v>66758.899999999994</v>
      </c>
      <c r="DA522">
        <v>231</v>
      </c>
      <c r="DB522">
        <v>30.92</v>
      </c>
      <c r="DC522">
        <v>434520.08</v>
      </c>
      <c r="DD522">
        <v>10536</v>
      </c>
    </row>
    <row r="526" spans="1:108">
      <c r="A526" t="s">
        <v>2</v>
      </c>
      <c r="B526" t="s">
        <v>1</v>
      </c>
      <c r="C526" t="s">
        <v>3</v>
      </c>
      <c r="D526" t="s">
        <v>4</v>
      </c>
      <c r="E526" t="s">
        <v>5</v>
      </c>
    </row>
    <row r="527" spans="1:108">
      <c r="A527">
        <v>119701</v>
      </c>
      <c r="B527" t="s">
        <v>138</v>
      </c>
      <c r="C527" t="s">
        <v>20</v>
      </c>
      <c r="D527">
        <v>45977.87</v>
      </c>
      <c r="E527">
        <v>2974.01</v>
      </c>
      <c r="F527">
        <v>20634.22</v>
      </c>
      <c r="G527">
        <v>91</v>
      </c>
      <c r="H527">
        <v>14281.6</v>
      </c>
      <c r="I527">
        <v>105</v>
      </c>
      <c r="J527">
        <v>4022.85</v>
      </c>
      <c r="K527">
        <v>92</v>
      </c>
      <c r="L527">
        <v>27206.880000000001</v>
      </c>
      <c r="M527">
        <v>100</v>
      </c>
      <c r="N527">
        <v>27389.06</v>
      </c>
      <c r="O527">
        <v>105</v>
      </c>
      <c r="P527">
        <v>30604.86</v>
      </c>
      <c r="Q527">
        <v>96</v>
      </c>
      <c r="R527">
        <v>23654.78</v>
      </c>
      <c r="S527">
        <v>90</v>
      </c>
      <c r="T527">
        <v>17527.41</v>
      </c>
      <c r="U527">
        <v>92</v>
      </c>
      <c r="V527">
        <v>10666.68</v>
      </c>
      <c r="W527">
        <v>91</v>
      </c>
      <c r="X527">
        <v>7451.49</v>
      </c>
      <c r="Y527">
        <v>99</v>
      </c>
      <c r="Z527">
        <v>14016.63</v>
      </c>
      <c r="AA527">
        <v>97</v>
      </c>
      <c r="AB527">
        <v>21423.71</v>
      </c>
      <c r="AC527">
        <v>112</v>
      </c>
      <c r="AD527">
        <v>3774.47</v>
      </c>
      <c r="AE527">
        <v>89</v>
      </c>
      <c r="AF527">
        <v>17548.78</v>
      </c>
      <c r="AG527">
        <v>104</v>
      </c>
      <c r="AH527">
        <v>24587.439999999999</v>
      </c>
      <c r="AI527">
        <v>94</v>
      </c>
      <c r="AJ527">
        <v>28305.13</v>
      </c>
      <c r="AK527">
        <v>105</v>
      </c>
      <c r="AL527">
        <v>34586.33</v>
      </c>
      <c r="AM527">
        <v>92</v>
      </c>
      <c r="AN527">
        <v>7188.44</v>
      </c>
      <c r="AO527">
        <v>102</v>
      </c>
      <c r="AP527">
        <v>10604.81</v>
      </c>
      <c r="AQ527">
        <v>98</v>
      </c>
      <c r="AR527">
        <v>31459.63</v>
      </c>
      <c r="AS527">
        <v>94</v>
      </c>
      <c r="AT527">
        <v>19126.439999999999</v>
      </c>
      <c r="AU527">
        <v>78</v>
      </c>
      <c r="AV527">
        <v>25634.55</v>
      </c>
      <c r="AW527">
        <v>102</v>
      </c>
      <c r="AX527">
        <v>32358.11</v>
      </c>
      <c r="AY527">
        <v>93</v>
      </c>
      <c r="AZ527">
        <v>7357.55</v>
      </c>
      <c r="BA527">
        <v>91</v>
      </c>
      <c r="BB527">
        <v>13567.03</v>
      </c>
      <c r="BC527">
        <v>77</v>
      </c>
      <c r="BD527">
        <v>29256.51</v>
      </c>
      <c r="BE527">
        <v>103</v>
      </c>
      <c r="BF527">
        <v>22125.75</v>
      </c>
      <c r="BG527">
        <v>89</v>
      </c>
      <c r="BH527">
        <v>16318.89</v>
      </c>
      <c r="BI527">
        <v>83</v>
      </c>
      <c r="BJ527">
        <v>4383.8100000000004</v>
      </c>
      <c r="BK527">
        <v>102</v>
      </c>
      <c r="BL527">
        <v>10940.21</v>
      </c>
      <c r="BM527">
        <v>102</v>
      </c>
      <c r="BN527">
        <v>31224.26</v>
      </c>
      <c r="BO527">
        <v>91</v>
      </c>
      <c r="BP527">
        <v>12164.68</v>
      </c>
      <c r="BQ527">
        <v>115</v>
      </c>
      <c r="BR527">
        <v>21565.17</v>
      </c>
      <c r="BS527">
        <v>86</v>
      </c>
      <c r="BT527">
        <v>4565.47</v>
      </c>
      <c r="BU527">
        <v>112</v>
      </c>
      <c r="BV527">
        <v>15231.53</v>
      </c>
      <c r="BW527">
        <v>87</v>
      </c>
      <c r="BX527">
        <v>25126.52</v>
      </c>
      <c r="BY527">
        <v>100</v>
      </c>
      <c r="BZ527">
        <v>34848.400000000001</v>
      </c>
      <c r="CA527">
        <v>105</v>
      </c>
      <c r="CB527">
        <v>8311.9500000000007</v>
      </c>
      <c r="CC527">
        <v>107</v>
      </c>
      <c r="CD527">
        <v>18588.650000000001</v>
      </c>
      <c r="CE527">
        <v>99</v>
      </c>
      <c r="CF527">
        <v>28168.37</v>
      </c>
      <c r="CG527">
        <v>85</v>
      </c>
      <c r="CH527">
        <v>25649.08</v>
      </c>
      <c r="CI527">
        <v>95</v>
      </c>
      <c r="CJ527">
        <v>22510.400000000001</v>
      </c>
      <c r="CK527">
        <v>109</v>
      </c>
      <c r="CL527">
        <v>28752.04</v>
      </c>
      <c r="CM527">
        <v>88</v>
      </c>
      <c r="CN527">
        <v>15883.29</v>
      </c>
      <c r="CO527">
        <v>106</v>
      </c>
      <c r="CP527">
        <v>9327.4699999999993</v>
      </c>
      <c r="CQ527">
        <v>80</v>
      </c>
      <c r="CR527">
        <v>12118.71</v>
      </c>
      <c r="CS527">
        <v>86</v>
      </c>
      <c r="CT527">
        <v>18565.87</v>
      </c>
      <c r="CU527">
        <v>83</v>
      </c>
      <c r="CV527">
        <v>6540.4</v>
      </c>
      <c r="CW527">
        <v>74</v>
      </c>
      <c r="CX527">
        <v>4069.91</v>
      </c>
      <c r="CY527">
        <v>94</v>
      </c>
      <c r="CZ527">
        <v>32163.07</v>
      </c>
      <c r="DA527">
        <v>102</v>
      </c>
      <c r="DB527">
        <v>17.690000000000001</v>
      </c>
      <c r="DC527">
        <v>228963.88</v>
      </c>
      <c r="DD527">
        <v>4772</v>
      </c>
    </row>
    <row r="528" spans="1:108">
      <c r="A528">
        <v>119701</v>
      </c>
      <c r="B528" t="s">
        <v>138</v>
      </c>
      <c r="C528" t="s">
        <v>20</v>
      </c>
      <c r="D528">
        <v>45874.13</v>
      </c>
      <c r="E528">
        <v>3064.77</v>
      </c>
      <c r="F528">
        <v>7634.09</v>
      </c>
      <c r="G528">
        <v>91</v>
      </c>
      <c r="H528">
        <v>4685.8</v>
      </c>
      <c r="I528">
        <v>105</v>
      </c>
      <c r="J528">
        <v>10763.97</v>
      </c>
      <c r="K528">
        <v>92</v>
      </c>
      <c r="L528">
        <v>24040.53</v>
      </c>
      <c r="M528">
        <v>100</v>
      </c>
      <c r="N528">
        <v>27243.52</v>
      </c>
      <c r="O528">
        <v>105</v>
      </c>
      <c r="P528">
        <v>30283.07</v>
      </c>
      <c r="Q528">
        <v>96</v>
      </c>
      <c r="R528">
        <v>27086.16</v>
      </c>
      <c r="S528">
        <v>90</v>
      </c>
      <c r="T528">
        <v>20591.62</v>
      </c>
      <c r="U528">
        <v>92</v>
      </c>
      <c r="V528">
        <v>17407.990000000002</v>
      </c>
      <c r="W528">
        <v>91</v>
      </c>
      <c r="X528">
        <v>14181.5</v>
      </c>
      <c r="Y528">
        <v>99</v>
      </c>
      <c r="Z528">
        <v>34862.080000000002</v>
      </c>
      <c r="AA528">
        <v>97</v>
      </c>
      <c r="AB528">
        <v>25304.79</v>
      </c>
      <c r="AC528">
        <v>112</v>
      </c>
      <c r="AD528">
        <v>14323.13</v>
      </c>
      <c r="AE528">
        <v>89</v>
      </c>
      <c r="AF528">
        <v>21350.01</v>
      </c>
      <c r="AG528">
        <v>104</v>
      </c>
      <c r="AH528">
        <v>28491.25</v>
      </c>
      <c r="AI528">
        <v>94</v>
      </c>
      <c r="AJ528">
        <v>4545.33</v>
      </c>
      <c r="AK528">
        <v>105</v>
      </c>
      <c r="AL528">
        <v>11290.9</v>
      </c>
      <c r="AM528">
        <v>92</v>
      </c>
      <c r="AN528">
        <v>8022.57</v>
      </c>
      <c r="AO528">
        <v>102</v>
      </c>
      <c r="AP528">
        <v>17730.37</v>
      </c>
      <c r="AQ528">
        <v>98</v>
      </c>
      <c r="AR528">
        <v>31731.759999999998</v>
      </c>
      <c r="AS528">
        <v>94</v>
      </c>
      <c r="AT528">
        <v>32297.93</v>
      </c>
      <c r="AU528">
        <v>78</v>
      </c>
      <c r="AV528">
        <v>10899.47</v>
      </c>
      <c r="AW528">
        <v>102</v>
      </c>
      <c r="AX528">
        <v>20072.189999999999</v>
      </c>
      <c r="AY528">
        <v>93</v>
      </c>
      <c r="AZ528">
        <v>14072.32</v>
      </c>
      <c r="BA528">
        <v>91</v>
      </c>
      <c r="BB528">
        <v>29816.6</v>
      </c>
      <c r="BC528">
        <v>77</v>
      </c>
      <c r="BD528">
        <v>23586.76</v>
      </c>
      <c r="BE528">
        <v>103</v>
      </c>
      <c r="BF528">
        <v>7191.67</v>
      </c>
      <c r="BG528">
        <v>89</v>
      </c>
      <c r="BH528">
        <v>16859.47</v>
      </c>
      <c r="BI528">
        <v>83</v>
      </c>
      <c r="BJ528">
        <v>4161.9799999999996</v>
      </c>
      <c r="BK528">
        <v>102</v>
      </c>
      <c r="BL528">
        <v>27110.71</v>
      </c>
      <c r="BM528">
        <v>102</v>
      </c>
      <c r="BN528">
        <v>7791.21</v>
      </c>
      <c r="BO528">
        <v>91</v>
      </c>
      <c r="BP528">
        <v>24467.27</v>
      </c>
      <c r="BQ528">
        <v>115</v>
      </c>
      <c r="BR528">
        <v>20452.400000000001</v>
      </c>
      <c r="BS528">
        <v>86</v>
      </c>
      <c r="BT528">
        <v>4665.66</v>
      </c>
      <c r="BU528">
        <v>112</v>
      </c>
      <c r="BV528">
        <v>10828.56</v>
      </c>
      <c r="BW528">
        <v>87</v>
      </c>
      <c r="BX528">
        <v>31356.15</v>
      </c>
      <c r="BY528">
        <v>100</v>
      </c>
      <c r="BZ528">
        <v>35160.49</v>
      </c>
      <c r="CA528">
        <v>105</v>
      </c>
      <c r="CB528">
        <v>17371.759999999998</v>
      </c>
      <c r="CC528">
        <v>107</v>
      </c>
      <c r="CD528">
        <v>27875.59</v>
      </c>
      <c r="CE528">
        <v>99</v>
      </c>
      <c r="CF528">
        <v>13731.74</v>
      </c>
      <c r="CG528">
        <v>85</v>
      </c>
      <c r="CH528">
        <v>4110.8599999999997</v>
      </c>
      <c r="CI528">
        <v>95</v>
      </c>
      <c r="CJ528">
        <v>28919.66</v>
      </c>
      <c r="CK528">
        <v>109</v>
      </c>
      <c r="CL528">
        <v>19245.150000000001</v>
      </c>
      <c r="CM528">
        <v>88</v>
      </c>
      <c r="CN528">
        <v>10338.27</v>
      </c>
      <c r="CO528">
        <v>106</v>
      </c>
      <c r="CP528">
        <v>16245.62</v>
      </c>
      <c r="CQ528">
        <v>80</v>
      </c>
      <c r="CR528">
        <v>22288.04</v>
      </c>
      <c r="CS528">
        <v>86</v>
      </c>
      <c r="CT528">
        <v>25212.76</v>
      </c>
      <c r="CU528">
        <v>83</v>
      </c>
      <c r="CV528">
        <v>6700.16</v>
      </c>
      <c r="CW528">
        <v>74</v>
      </c>
      <c r="CX528">
        <v>13561.04</v>
      </c>
      <c r="CY528">
        <v>94</v>
      </c>
      <c r="CZ528">
        <v>32400.61</v>
      </c>
      <c r="DA528">
        <v>102</v>
      </c>
      <c r="DB528">
        <v>18.13</v>
      </c>
      <c r="DC528">
        <v>229888.08</v>
      </c>
      <c r="DD528">
        <v>4772</v>
      </c>
    </row>
    <row r="529" spans="1:108">
      <c r="A529">
        <v>119701</v>
      </c>
      <c r="B529" t="s">
        <v>138</v>
      </c>
      <c r="C529" t="s">
        <v>20</v>
      </c>
      <c r="D529">
        <v>46057.46</v>
      </c>
      <c r="E529">
        <v>3036.55</v>
      </c>
      <c r="F529">
        <v>20684.25</v>
      </c>
      <c r="G529">
        <v>91</v>
      </c>
      <c r="H529">
        <v>11232.64</v>
      </c>
      <c r="I529">
        <v>105</v>
      </c>
      <c r="J529">
        <v>7566.67</v>
      </c>
      <c r="K529">
        <v>92</v>
      </c>
      <c r="L529">
        <v>27265.02</v>
      </c>
      <c r="M529">
        <v>100</v>
      </c>
      <c r="N529">
        <v>30463.24</v>
      </c>
      <c r="O529">
        <v>105</v>
      </c>
      <c r="P529">
        <v>26976.37</v>
      </c>
      <c r="Q529">
        <v>96</v>
      </c>
      <c r="R529">
        <v>17441.89</v>
      </c>
      <c r="S529">
        <v>90</v>
      </c>
      <c r="T529">
        <v>14463.97</v>
      </c>
      <c r="U529">
        <v>92</v>
      </c>
      <c r="V529">
        <v>23826.66</v>
      </c>
      <c r="W529">
        <v>91</v>
      </c>
      <c r="X529">
        <v>4324.79</v>
      </c>
      <c r="Y529">
        <v>99</v>
      </c>
      <c r="Z529">
        <v>18476.47</v>
      </c>
      <c r="AA529">
        <v>97</v>
      </c>
      <c r="AB529">
        <v>11437</v>
      </c>
      <c r="AC529">
        <v>112</v>
      </c>
      <c r="AD529">
        <v>31757.24</v>
      </c>
      <c r="AE529">
        <v>89</v>
      </c>
      <c r="AF529">
        <v>4324.83</v>
      </c>
      <c r="AG529">
        <v>104</v>
      </c>
      <c r="AH529">
        <v>7593.24</v>
      </c>
      <c r="AI529">
        <v>94</v>
      </c>
      <c r="AJ529">
        <v>15162.63</v>
      </c>
      <c r="AK529">
        <v>105</v>
      </c>
      <c r="AL529">
        <v>25196.13</v>
      </c>
      <c r="AM529">
        <v>92</v>
      </c>
      <c r="AN529">
        <v>28682.18</v>
      </c>
      <c r="AO529">
        <v>102</v>
      </c>
      <c r="AP529">
        <v>22026.05</v>
      </c>
      <c r="AQ529">
        <v>98</v>
      </c>
      <c r="AR529">
        <v>34785.33</v>
      </c>
      <c r="AS529">
        <v>94</v>
      </c>
      <c r="AT529">
        <v>25414.25</v>
      </c>
      <c r="AU529">
        <v>78</v>
      </c>
      <c r="AV529">
        <v>28973.35</v>
      </c>
      <c r="AW529">
        <v>102</v>
      </c>
      <c r="AX529">
        <v>22619.8</v>
      </c>
      <c r="AY529">
        <v>93</v>
      </c>
      <c r="AZ529">
        <v>19431.32</v>
      </c>
      <c r="BA529">
        <v>91</v>
      </c>
      <c r="BB529">
        <v>12810.35</v>
      </c>
      <c r="BC529">
        <v>77</v>
      </c>
      <c r="BD529">
        <v>32309.91</v>
      </c>
      <c r="BE529">
        <v>103</v>
      </c>
      <c r="BF529">
        <v>3849.83</v>
      </c>
      <c r="BG529">
        <v>89</v>
      </c>
      <c r="BH529">
        <v>10143.209999999999</v>
      </c>
      <c r="BI529">
        <v>83</v>
      </c>
      <c r="BJ529">
        <v>16262.64</v>
      </c>
      <c r="BK529">
        <v>102</v>
      </c>
      <c r="BL529">
        <v>7338.17</v>
      </c>
      <c r="BM529">
        <v>102</v>
      </c>
      <c r="BN529">
        <v>13866.33</v>
      </c>
      <c r="BO529">
        <v>91</v>
      </c>
      <c r="BP529">
        <v>17838.009999999998</v>
      </c>
      <c r="BQ529">
        <v>115</v>
      </c>
      <c r="BR529">
        <v>3795.65</v>
      </c>
      <c r="BS529">
        <v>86</v>
      </c>
      <c r="BT529">
        <v>10622.52</v>
      </c>
      <c r="BU529">
        <v>112</v>
      </c>
      <c r="BV529">
        <v>6787.33</v>
      </c>
      <c r="BW529">
        <v>87</v>
      </c>
      <c r="BX529">
        <v>31649.54</v>
      </c>
      <c r="BY529">
        <v>100</v>
      </c>
      <c r="BZ529">
        <v>35380.959999999999</v>
      </c>
      <c r="CA529">
        <v>105</v>
      </c>
      <c r="CB529">
        <v>25051.66</v>
      </c>
      <c r="CC529">
        <v>107</v>
      </c>
      <c r="CD529">
        <v>21173.32</v>
      </c>
      <c r="CE529">
        <v>99</v>
      </c>
      <c r="CF529">
        <v>28037.55</v>
      </c>
      <c r="CG529">
        <v>85</v>
      </c>
      <c r="CH529">
        <v>7297.04</v>
      </c>
      <c r="CI529">
        <v>95</v>
      </c>
      <c r="CJ529">
        <v>33468.49</v>
      </c>
      <c r="CK529">
        <v>109</v>
      </c>
      <c r="CL529">
        <v>4057.57</v>
      </c>
      <c r="CM529">
        <v>88</v>
      </c>
      <c r="CN529">
        <v>29852.11</v>
      </c>
      <c r="CO529">
        <v>106</v>
      </c>
      <c r="CP529">
        <v>25842.69</v>
      </c>
      <c r="CQ529">
        <v>80</v>
      </c>
      <c r="CR529">
        <v>13820.08</v>
      </c>
      <c r="CS529">
        <v>86</v>
      </c>
      <c r="CT529">
        <v>16694.72</v>
      </c>
      <c r="CU529">
        <v>83</v>
      </c>
      <c r="CV529">
        <v>19358.66</v>
      </c>
      <c r="CW529">
        <v>74</v>
      </c>
      <c r="CX529">
        <v>10714.5</v>
      </c>
      <c r="CY529">
        <v>94</v>
      </c>
      <c r="CZ529">
        <v>23050.69</v>
      </c>
      <c r="DA529">
        <v>102</v>
      </c>
      <c r="DB529">
        <v>23.77</v>
      </c>
      <c r="DC529">
        <v>231162.8</v>
      </c>
      <c r="DD529">
        <v>4772</v>
      </c>
    </row>
    <row r="533" spans="1:108">
      <c r="A533" t="s">
        <v>2</v>
      </c>
      <c r="B533" t="s">
        <v>1</v>
      </c>
      <c r="C533" t="s">
        <v>3</v>
      </c>
      <c r="D533" t="s">
        <v>4</v>
      </c>
      <c r="E533" t="s">
        <v>5</v>
      </c>
    </row>
    <row r="534" spans="1:108">
      <c r="A534">
        <v>56858</v>
      </c>
      <c r="B534" t="s">
        <v>141</v>
      </c>
      <c r="C534" t="s">
        <v>20</v>
      </c>
      <c r="D534">
        <v>47492.38</v>
      </c>
      <c r="E534">
        <v>3094.55</v>
      </c>
      <c r="F534">
        <v>25208.880000000001</v>
      </c>
      <c r="G534">
        <v>100</v>
      </c>
      <c r="H534">
        <v>10151.030000000001</v>
      </c>
      <c r="I534">
        <v>81</v>
      </c>
      <c r="J534">
        <v>7314.64</v>
      </c>
      <c r="K534">
        <v>89</v>
      </c>
      <c r="L534">
        <v>15672.26</v>
      </c>
      <c r="M534">
        <v>81</v>
      </c>
      <c r="N534">
        <v>24975.9</v>
      </c>
      <c r="O534">
        <v>89</v>
      </c>
      <c r="P534">
        <v>27893.599999999999</v>
      </c>
      <c r="Q534">
        <v>93</v>
      </c>
      <c r="R534">
        <v>21698.74</v>
      </c>
      <c r="S534">
        <v>98</v>
      </c>
      <c r="T534">
        <v>18285.91</v>
      </c>
      <c r="U534">
        <v>75</v>
      </c>
      <c r="V534">
        <v>12693.17</v>
      </c>
      <c r="W534">
        <v>71</v>
      </c>
      <c r="X534">
        <v>4130.72</v>
      </c>
      <c r="Y534">
        <v>86</v>
      </c>
      <c r="Z534">
        <v>14378.51</v>
      </c>
      <c r="AA534">
        <v>92</v>
      </c>
      <c r="AB534">
        <v>10815.23</v>
      </c>
      <c r="AC534">
        <v>87</v>
      </c>
      <c r="AD534">
        <v>4046.49</v>
      </c>
      <c r="AE534">
        <v>85</v>
      </c>
      <c r="AF534">
        <v>22684.79</v>
      </c>
      <c r="AG534">
        <v>73</v>
      </c>
      <c r="AH534">
        <v>7566.75</v>
      </c>
      <c r="AI534">
        <v>92</v>
      </c>
      <c r="AJ534">
        <v>28811.919999999998</v>
      </c>
      <c r="AK534">
        <v>64</v>
      </c>
      <c r="AL534">
        <v>26190.44</v>
      </c>
      <c r="AM534">
        <v>93</v>
      </c>
      <c r="AN534">
        <v>17291.79</v>
      </c>
      <c r="AO534">
        <v>76</v>
      </c>
      <c r="AP534">
        <v>19876.61</v>
      </c>
      <c r="AQ534">
        <v>67</v>
      </c>
      <c r="AR534">
        <v>31544.82</v>
      </c>
      <c r="AS534">
        <v>77</v>
      </c>
      <c r="AT534">
        <v>31034.19</v>
      </c>
      <c r="AU534">
        <v>90</v>
      </c>
      <c r="AV534">
        <v>9895.8700000000008</v>
      </c>
      <c r="AW534">
        <v>74</v>
      </c>
      <c r="AX534">
        <v>3737.39</v>
      </c>
      <c r="AY534">
        <v>79</v>
      </c>
      <c r="AZ534">
        <v>20205.98</v>
      </c>
      <c r="BA534">
        <v>83</v>
      </c>
      <c r="BB534">
        <v>23778.12</v>
      </c>
      <c r="BC534">
        <v>96</v>
      </c>
      <c r="BD534">
        <v>6907.92</v>
      </c>
      <c r="BE534">
        <v>86</v>
      </c>
      <c r="BF534">
        <v>27602.12</v>
      </c>
      <c r="BG534">
        <v>92</v>
      </c>
      <c r="BH534">
        <v>33575.089999999997</v>
      </c>
      <c r="BI534">
        <v>73</v>
      </c>
      <c r="BJ534">
        <v>16961.669999999998</v>
      </c>
      <c r="BK534">
        <v>83</v>
      </c>
      <c r="BL534">
        <v>13841.35</v>
      </c>
      <c r="BM534">
        <v>103</v>
      </c>
      <c r="BN534">
        <v>31596.21</v>
      </c>
      <c r="BO534">
        <v>92</v>
      </c>
      <c r="BP534">
        <v>7893.38</v>
      </c>
      <c r="BQ534">
        <v>98</v>
      </c>
      <c r="BR534">
        <v>34546.26</v>
      </c>
      <c r="BS534">
        <v>83</v>
      </c>
      <c r="BT534">
        <v>11791.48</v>
      </c>
      <c r="BU534">
        <v>96</v>
      </c>
      <c r="BV534">
        <v>15188.73</v>
      </c>
      <c r="BW534">
        <v>83</v>
      </c>
      <c r="BX534">
        <v>27776.17</v>
      </c>
      <c r="BY534">
        <v>77</v>
      </c>
      <c r="BZ534">
        <v>24786.75</v>
      </c>
      <c r="CA534">
        <v>74</v>
      </c>
      <c r="CB534">
        <v>18373.45</v>
      </c>
      <c r="CC534">
        <v>83</v>
      </c>
      <c r="CD534">
        <v>21746.39</v>
      </c>
      <c r="CE534">
        <v>79</v>
      </c>
      <c r="CF534">
        <v>4051.88</v>
      </c>
      <c r="CG534">
        <v>88</v>
      </c>
      <c r="CH534">
        <v>28812.85</v>
      </c>
      <c r="CI534">
        <v>87</v>
      </c>
      <c r="CJ534">
        <v>20905.05</v>
      </c>
      <c r="CK534">
        <v>71</v>
      </c>
      <c r="CL534">
        <v>32245.34</v>
      </c>
      <c r="CM534">
        <v>79</v>
      </c>
      <c r="CN534">
        <v>8028.22</v>
      </c>
      <c r="CO534">
        <v>94</v>
      </c>
      <c r="CP534">
        <v>35454.160000000003</v>
      </c>
      <c r="CQ534">
        <v>77</v>
      </c>
      <c r="CR534">
        <v>14182.27</v>
      </c>
      <c r="CS534">
        <v>87</v>
      </c>
      <c r="CT534">
        <v>4212.5200000000004</v>
      </c>
      <c r="CU534">
        <v>86</v>
      </c>
      <c r="CV534">
        <v>10803.92</v>
      </c>
      <c r="CW534">
        <v>66</v>
      </c>
      <c r="CX534">
        <v>24960.02</v>
      </c>
      <c r="CY534">
        <v>98</v>
      </c>
      <c r="CZ534">
        <v>17634.099999999999</v>
      </c>
      <c r="DA534">
        <v>80</v>
      </c>
      <c r="DB534">
        <v>14.55</v>
      </c>
      <c r="DC534">
        <v>229766.68</v>
      </c>
      <c r="DD534">
        <v>4206</v>
      </c>
    </row>
    <row r="535" spans="1:108">
      <c r="A535">
        <v>56858</v>
      </c>
      <c r="B535" t="s">
        <v>141</v>
      </c>
      <c r="C535" t="s">
        <v>20</v>
      </c>
      <c r="D535">
        <v>50418.13</v>
      </c>
      <c r="E535">
        <v>2962.09</v>
      </c>
      <c r="F535">
        <v>13413.81</v>
      </c>
      <c r="G535">
        <v>100</v>
      </c>
      <c r="H535">
        <v>7317.09</v>
      </c>
      <c r="I535">
        <v>81</v>
      </c>
      <c r="J535">
        <v>23431.83</v>
      </c>
      <c r="K535">
        <v>89</v>
      </c>
      <c r="L535">
        <v>20184.96</v>
      </c>
      <c r="M535">
        <v>81</v>
      </c>
      <c r="N535">
        <v>29112.26</v>
      </c>
      <c r="O535">
        <v>89</v>
      </c>
      <c r="P535">
        <v>26062.85</v>
      </c>
      <c r="Q535">
        <v>93</v>
      </c>
      <c r="R535">
        <v>16967.5</v>
      </c>
      <c r="S535">
        <v>98</v>
      </c>
      <c r="T535">
        <v>9881.51</v>
      </c>
      <c r="U535">
        <v>75</v>
      </c>
      <c r="V535">
        <v>26027.7</v>
      </c>
      <c r="W535">
        <v>71</v>
      </c>
      <c r="X535">
        <v>4305.3500000000004</v>
      </c>
      <c r="Y535">
        <v>86</v>
      </c>
      <c r="Z535">
        <v>4165.3900000000003</v>
      </c>
      <c r="AA535">
        <v>92</v>
      </c>
      <c r="AB535">
        <v>17741.77</v>
      </c>
      <c r="AC535">
        <v>87</v>
      </c>
      <c r="AD535">
        <v>27112.880000000001</v>
      </c>
      <c r="AE535">
        <v>85</v>
      </c>
      <c r="AF535">
        <v>6951.1</v>
      </c>
      <c r="AG535">
        <v>73</v>
      </c>
      <c r="AH535">
        <v>30364.95</v>
      </c>
      <c r="AI535">
        <v>92</v>
      </c>
      <c r="AJ535">
        <v>11836.83</v>
      </c>
      <c r="AK535">
        <v>64</v>
      </c>
      <c r="AL535">
        <v>21115.56</v>
      </c>
      <c r="AM535">
        <v>93</v>
      </c>
      <c r="AN535">
        <v>14610.05</v>
      </c>
      <c r="AO535">
        <v>76</v>
      </c>
      <c r="AP535">
        <v>9272.25</v>
      </c>
      <c r="AQ535">
        <v>67</v>
      </c>
      <c r="AR535">
        <v>23955.39</v>
      </c>
      <c r="AS535">
        <v>77</v>
      </c>
      <c r="AT535">
        <v>9906.52</v>
      </c>
      <c r="AU535">
        <v>90</v>
      </c>
      <c r="AV535">
        <v>18925.39</v>
      </c>
      <c r="AW535">
        <v>74</v>
      </c>
      <c r="AX535">
        <v>3753.28</v>
      </c>
      <c r="AY535">
        <v>79</v>
      </c>
      <c r="AZ535">
        <v>12975.61</v>
      </c>
      <c r="BA535">
        <v>83</v>
      </c>
      <c r="BB535">
        <v>28991.31</v>
      </c>
      <c r="BC535">
        <v>96</v>
      </c>
      <c r="BD535">
        <v>31943.5</v>
      </c>
      <c r="BE535">
        <v>86</v>
      </c>
      <c r="BF535">
        <v>16177.44</v>
      </c>
      <c r="BG535">
        <v>92</v>
      </c>
      <c r="BH535">
        <v>21716.05</v>
      </c>
      <c r="BI535">
        <v>73</v>
      </c>
      <c r="BJ535">
        <v>6676.88</v>
      </c>
      <c r="BK535">
        <v>83</v>
      </c>
      <c r="BL535">
        <v>25553.200000000001</v>
      </c>
      <c r="BM535">
        <v>103</v>
      </c>
      <c r="BN535">
        <v>28633.23</v>
      </c>
      <c r="BO535">
        <v>92</v>
      </c>
      <c r="BP535">
        <v>13989.52</v>
      </c>
      <c r="BQ535">
        <v>98</v>
      </c>
      <c r="BR535">
        <v>10379.870000000001</v>
      </c>
      <c r="BS535">
        <v>83</v>
      </c>
      <c r="BT535">
        <v>7353.11</v>
      </c>
      <c r="BU535">
        <v>96</v>
      </c>
      <c r="BV535">
        <v>3899.9</v>
      </c>
      <c r="BW535">
        <v>83</v>
      </c>
      <c r="BX535">
        <v>19465.98</v>
      </c>
      <c r="BY535">
        <v>77</v>
      </c>
      <c r="BZ535">
        <v>16686.490000000002</v>
      </c>
      <c r="CA535">
        <v>74</v>
      </c>
      <c r="CB535">
        <v>22527.86</v>
      </c>
      <c r="CC535">
        <v>83</v>
      </c>
      <c r="CD535">
        <v>25374.27</v>
      </c>
      <c r="CE535">
        <v>79</v>
      </c>
      <c r="CF535">
        <v>31730.92</v>
      </c>
      <c r="CG535">
        <v>88</v>
      </c>
      <c r="CH535">
        <v>19342.54</v>
      </c>
      <c r="CI535">
        <v>87</v>
      </c>
      <c r="CJ535">
        <v>24888.16</v>
      </c>
      <c r="CK535">
        <v>71</v>
      </c>
      <c r="CL535">
        <v>16134.62</v>
      </c>
      <c r="CM535">
        <v>79</v>
      </c>
      <c r="CN535">
        <v>4114.28</v>
      </c>
      <c r="CO535">
        <v>94</v>
      </c>
      <c r="CP535">
        <v>22262.83</v>
      </c>
      <c r="CQ535">
        <v>77</v>
      </c>
      <c r="CR535">
        <v>7293.34</v>
      </c>
      <c r="CS535">
        <v>87</v>
      </c>
      <c r="CT535">
        <v>27967.16</v>
      </c>
      <c r="CU535">
        <v>86</v>
      </c>
      <c r="CV535">
        <v>9789.2800000000007</v>
      </c>
      <c r="CW535">
        <v>66</v>
      </c>
      <c r="CX535">
        <v>13227.08</v>
      </c>
      <c r="CY535">
        <v>98</v>
      </c>
      <c r="CZ535">
        <v>30327.86</v>
      </c>
      <c r="DA535">
        <v>80</v>
      </c>
      <c r="DB535">
        <v>18.760000000000002</v>
      </c>
      <c r="DC535">
        <v>222498.9</v>
      </c>
      <c r="DD535">
        <v>4206</v>
      </c>
    </row>
    <row r="536" spans="1:108">
      <c r="A536">
        <v>56858</v>
      </c>
      <c r="B536" t="s">
        <v>141</v>
      </c>
      <c r="C536" t="s">
        <v>20</v>
      </c>
      <c r="D536">
        <v>48276.05</v>
      </c>
      <c r="E536">
        <v>2982.31</v>
      </c>
      <c r="F536">
        <v>10225.93</v>
      </c>
      <c r="G536">
        <v>100</v>
      </c>
      <c r="H536">
        <v>3860.24</v>
      </c>
      <c r="I536">
        <v>81</v>
      </c>
      <c r="J536">
        <v>18674.759999999998</v>
      </c>
      <c r="K536">
        <v>89</v>
      </c>
      <c r="L536">
        <v>21668.95</v>
      </c>
      <c r="M536">
        <v>81</v>
      </c>
      <c r="N536">
        <v>24820.43</v>
      </c>
      <c r="O536">
        <v>89</v>
      </c>
      <c r="P536">
        <v>27837.200000000001</v>
      </c>
      <c r="Q536">
        <v>93</v>
      </c>
      <c r="R536">
        <v>25183.49</v>
      </c>
      <c r="S536">
        <v>98</v>
      </c>
      <c r="T536">
        <v>12901.48</v>
      </c>
      <c r="U536">
        <v>75</v>
      </c>
      <c r="V536">
        <v>15503.36</v>
      </c>
      <c r="W536">
        <v>71</v>
      </c>
      <c r="X536">
        <v>6770.93</v>
      </c>
      <c r="Y536">
        <v>86</v>
      </c>
      <c r="Z536">
        <v>27157.52</v>
      </c>
      <c r="AA536">
        <v>92</v>
      </c>
      <c r="AB536">
        <v>15822.99</v>
      </c>
      <c r="AC536">
        <v>87</v>
      </c>
      <c r="AD536">
        <v>10579.19</v>
      </c>
      <c r="AE536">
        <v>85</v>
      </c>
      <c r="AF536">
        <v>29491.42</v>
      </c>
      <c r="AG536">
        <v>73</v>
      </c>
      <c r="AH536">
        <v>7473.26</v>
      </c>
      <c r="AI536">
        <v>92</v>
      </c>
      <c r="AJ536">
        <v>12884.75</v>
      </c>
      <c r="AK536">
        <v>64</v>
      </c>
      <c r="AL536">
        <v>4208.41</v>
      </c>
      <c r="AM536">
        <v>93</v>
      </c>
      <c r="AN536">
        <v>21422.22</v>
      </c>
      <c r="AO536">
        <v>76</v>
      </c>
      <c r="AP536">
        <v>23970.02</v>
      </c>
      <c r="AQ536">
        <v>67</v>
      </c>
      <c r="AR536">
        <v>18871.39</v>
      </c>
      <c r="AS536">
        <v>77</v>
      </c>
      <c r="AT536">
        <v>6798</v>
      </c>
      <c r="AU536">
        <v>90</v>
      </c>
      <c r="AV536">
        <v>26162.52</v>
      </c>
      <c r="AW536">
        <v>74</v>
      </c>
      <c r="AX536">
        <v>28984.67</v>
      </c>
      <c r="AY536">
        <v>79</v>
      </c>
      <c r="AZ536">
        <v>31848.49</v>
      </c>
      <c r="BA536">
        <v>83</v>
      </c>
      <c r="BB536">
        <v>10221.17</v>
      </c>
      <c r="BC536">
        <v>96</v>
      </c>
      <c r="BD536">
        <v>16586.46</v>
      </c>
      <c r="BE536">
        <v>86</v>
      </c>
      <c r="BF536">
        <v>13405.94</v>
      </c>
      <c r="BG536">
        <v>92</v>
      </c>
      <c r="BH536">
        <v>3405.79</v>
      </c>
      <c r="BI536">
        <v>73</v>
      </c>
      <c r="BJ536">
        <v>23226.57</v>
      </c>
      <c r="BK536">
        <v>83</v>
      </c>
      <c r="BL536">
        <v>20195.3</v>
      </c>
      <c r="BM536">
        <v>103</v>
      </c>
      <c r="BN536">
        <v>13636.89</v>
      </c>
      <c r="BO536">
        <v>92</v>
      </c>
      <c r="BP536">
        <v>23332.17</v>
      </c>
      <c r="BQ536">
        <v>98</v>
      </c>
      <c r="BR536">
        <v>3759.71</v>
      </c>
      <c r="BS536">
        <v>83</v>
      </c>
      <c r="BT536">
        <v>10207.98</v>
      </c>
      <c r="BU536">
        <v>96</v>
      </c>
      <c r="BV536">
        <v>6781.36</v>
      </c>
      <c r="BW536">
        <v>83</v>
      </c>
      <c r="BX536">
        <v>31680.44</v>
      </c>
      <c r="BY536">
        <v>77</v>
      </c>
      <c r="BZ536">
        <v>28987.85</v>
      </c>
      <c r="CA536">
        <v>74</v>
      </c>
      <c r="CB536">
        <v>26306.51</v>
      </c>
      <c r="CC536">
        <v>83</v>
      </c>
      <c r="CD536">
        <v>19778.580000000002</v>
      </c>
      <c r="CE536">
        <v>79</v>
      </c>
      <c r="CF536">
        <v>16948.97</v>
      </c>
      <c r="CG536">
        <v>88</v>
      </c>
      <c r="CH536">
        <v>24931.01</v>
      </c>
      <c r="CI536">
        <v>87</v>
      </c>
      <c r="CJ536">
        <v>18647.95</v>
      </c>
      <c r="CK536">
        <v>71</v>
      </c>
      <c r="CL536">
        <v>12745.23</v>
      </c>
      <c r="CM536">
        <v>79</v>
      </c>
      <c r="CN536">
        <v>16104.2</v>
      </c>
      <c r="CO536">
        <v>94</v>
      </c>
      <c r="CP536">
        <v>30632.799999999999</v>
      </c>
      <c r="CQ536">
        <v>77</v>
      </c>
      <c r="CR536">
        <v>3928.04</v>
      </c>
      <c r="CS536">
        <v>87</v>
      </c>
      <c r="CT536">
        <v>21776.5</v>
      </c>
      <c r="CU536">
        <v>86</v>
      </c>
      <c r="CV536">
        <v>6314.21</v>
      </c>
      <c r="CW536">
        <v>66</v>
      </c>
      <c r="CX536">
        <v>9861.6</v>
      </c>
      <c r="CY536">
        <v>98</v>
      </c>
      <c r="CZ536">
        <v>28016.15</v>
      </c>
      <c r="DA536">
        <v>80</v>
      </c>
      <c r="DB536">
        <v>13.64</v>
      </c>
      <c r="DC536">
        <v>218460.46</v>
      </c>
      <c r="DD536">
        <v>4206</v>
      </c>
    </row>
    <row r="540" spans="1:108">
      <c r="A540" t="s">
        <v>2</v>
      </c>
      <c r="B540" t="s">
        <v>1</v>
      </c>
      <c r="C540" t="s">
        <v>3</v>
      </c>
      <c r="D540" t="s">
        <v>4</v>
      </c>
      <c r="E540" t="s">
        <v>5</v>
      </c>
    </row>
    <row r="541" spans="1:108">
      <c r="A541">
        <v>36709</v>
      </c>
      <c r="B541" t="s">
        <v>144</v>
      </c>
      <c r="C541" t="s">
        <v>20</v>
      </c>
      <c r="D541">
        <v>50593.21</v>
      </c>
      <c r="E541">
        <v>3279.85</v>
      </c>
      <c r="F541">
        <v>13617.07</v>
      </c>
      <c r="G541">
        <v>58</v>
      </c>
      <c r="H541">
        <v>11418.58</v>
      </c>
      <c r="I541">
        <v>50</v>
      </c>
      <c r="J541">
        <v>19066.78</v>
      </c>
      <c r="K541">
        <v>66</v>
      </c>
      <c r="L541">
        <v>15386.45</v>
      </c>
      <c r="M541">
        <v>50</v>
      </c>
      <c r="N541">
        <v>18674.97</v>
      </c>
      <c r="O541">
        <v>65</v>
      </c>
      <c r="P541">
        <v>15950.78</v>
      </c>
      <c r="Q541">
        <v>64</v>
      </c>
      <c r="R541">
        <v>17987.689999999999</v>
      </c>
      <c r="S541">
        <v>66</v>
      </c>
      <c r="T541">
        <v>6562.37</v>
      </c>
      <c r="U541">
        <v>66</v>
      </c>
      <c r="V541">
        <v>9300.7999999999993</v>
      </c>
      <c r="W541">
        <v>70</v>
      </c>
      <c r="X541">
        <v>3991.15</v>
      </c>
      <c r="Y541">
        <v>78</v>
      </c>
      <c r="Z541">
        <v>9515.51</v>
      </c>
      <c r="AA541">
        <v>72</v>
      </c>
      <c r="AB541">
        <v>3102.36</v>
      </c>
      <c r="AC541">
        <v>45</v>
      </c>
      <c r="AD541">
        <v>13266.29</v>
      </c>
      <c r="AE541">
        <v>69</v>
      </c>
      <c r="AF541">
        <v>5763.44</v>
      </c>
      <c r="AG541">
        <v>59</v>
      </c>
      <c r="AH541">
        <v>31527.7</v>
      </c>
      <c r="AI541">
        <v>63</v>
      </c>
      <c r="AJ541">
        <v>15856.22</v>
      </c>
      <c r="AK541">
        <v>52</v>
      </c>
      <c r="AL541">
        <v>28969.52</v>
      </c>
      <c r="AM541">
        <v>76</v>
      </c>
      <c r="AN541">
        <v>21447.56</v>
      </c>
      <c r="AO541">
        <v>59</v>
      </c>
      <c r="AP541">
        <v>25332.959999999999</v>
      </c>
      <c r="AQ541">
        <v>86</v>
      </c>
      <c r="AR541">
        <v>18796.82</v>
      </c>
      <c r="AS541">
        <v>68</v>
      </c>
      <c r="AT541">
        <v>24094.03</v>
      </c>
      <c r="AU541">
        <v>66</v>
      </c>
      <c r="AV541">
        <v>24320.63</v>
      </c>
      <c r="AW541">
        <v>52</v>
      </c>
      <c r="AX541">
        <v>17641.93</v>
      </c>
      <c r="AY541">
        <v>56</v>
      </c>
      <c r="AZ541">
        <v>21560.32</v>
      </c>
      <c r="BA541">
        <v>80</v>
      </c>
      <c r="BB541">
        <v>27908.59</v>
      </c>
      <c r="BC541">
        <v>74</v>
      </c>
      <c r="BD541">
        <v>31422.62</v>
      </c>
      <c r="BE541">
        <v>76</v>
      </c>
      <c r="BF541">
        <v>8827.7000000000007</v>
      </c>
      <c r="BG541">
        <v>69</v>
      </c>
      <c r="BH541">
        <v>4886.2</v>
      </c>
      <c r="BI541">
        <v>73</v>
      </c>
      <c r="BJ541">
        <v>33772.050000000003</v>
      </c>
      <c r="BK541">
        <v>50</v>
      </c>
      <c r="BL541">
        <v>11449.57</v>
      </c>
      <c r="BM541">
        <v>53</v>
      </c>
      <c r="BN541">
        <v>12019.85</v>
      </c>
      <c r="BO541">
        <v>78</v>
      </c>
      <c r="BP541">
        <v>18185.5</v>
      </c>
      <c r="BQ541">
        <v>49</v>
      </c>
      <c r="BR541">
        <v>8769.4500000000007</v>
      </c>
      <c r="BS541">
        <v>60</v>
      </c>
      <c r="BT541">
        <v>24081.69</v>
      </c>
      <c r="BU541">
        <v>71</v>
      </c>
      <c r="BV541">
        <v>21154.77</v>
      </c>
      <c r="BW541">
        <v>70</v>
      </c>
      <c r="BX541">
        <v>26831.17</v>
      </c>
      <c r="BY541">
        <v>64</v>
      </c>
      <c r="BZ541">
        <v>3870.27</v>
      </c>
      <c r="CA541">
        <v>65</v>
      </c>
      <c r="CB541">
        <v>29630.48</v>
      </c>
      <c r="CC541">
        <v>73</v>
      </c>
      <c r="CD541">
        <v>6374.64</v>
      </c>
      <c r="CE541">
        <v>66</v>
      </c>
      <c r="CF541">
        <v>31557.83</v>
      </c>
      <c r="CG541">
        <v>53</v>
      </c>
      <c r="CH541">
        <v>11940.94</v>
      </c>
      <c r="CI541">
        <v>65</v>
      </c>
      <c r="CJ541">
        <v>19608.8</v>
      </c>
      <c r="CK541">
        <v>53</v>
      </c>
      <c r="CL541">
        <v>3810.24</v>
      </c>
      <c r="CM541">
        <v>71</v>
      </c>
      <c r="CN541">
        <v>17214.080000000002</v>
      </c>
      <c r="CO541">
        <v>70</v>
      </c>
      <c r="CP541">
        <v>9383.26</v>
      </c>
      <c r="CQ541">
        <v>62</v>
      </c>
      <c r="CR541">
        <v>6734.25</v>
      </c>
      <c r="CS541">
        <v>74</v>
      </c>
      <c r="CT541">
        <v>26080.9</v>
      </c>
      <c r="CU541">
        <v>71</v>
      </c>
      <c r="CV541">
        <v>14392.72</v>
      </c>
      <c r="CW541">
        <v>64</v>
      </c>
      <c r="CX541">
        <v>22396.87</v>
      </c>
      <c r="CY541">
        <v>56</v>
      </c>
      <c r="CZ541">
        <v>28694.15</v>
      </c>
      <c r="DA541">
        <v>62</v>
      </c>
      <c r="DB541">
        <v>13.5</v>
      </c>
      <c r="DC541">
        <v>218295.52</v>
      </c>
      <c r="DD541">
        <v>3228</v>
      </c>
    </row>
    <row r="542" spans="1:108">
      <c r="A542">
        <v>36709</v>
      </c>
      <c r="B542" t="s">
        <v>144</v>
      </c>
      <c r="C542" t="s">
        <v>20</v>
      </c>
      <c r="D542">
        <v>50088.75</v>
      </c>
      <c r="E542">
        <v>3333.43</v>
      </c>
      <c r="F542">
        <v>3228.63</v>
      </c>
      <c r="G542">
        <v>58</v>
      </c>
      <c r="H542">
        <v>7796.01</v>
      </c>
      <c r="I542">
        <v>50</v>
      </c>
      <c r="J542">
        <v>18876.45</v>
      </c>
      <c r="K542">
        <v>66</v>
      </c>
      <c r="L542">
        <v>21309.62</v>
      </c>
      <c r="M542">
        <v>50</v>
      </c>
      <c r="N542">
        <v>20613.27</v>
      </c>
      <c r="O542">
        <v>65</v>
      </c>
      <c r="P542">
        <v>23118.52</v>
      </c>
      <c r="Q542">
        <v>64</v>
      </c>
      <c r="R542">
        <v>15935.94</v>
      </c>
      <c r="S542">
        <v>66</v>
      </c>
      <c r="T542">
        <v>13306.41</v>
      </c>
      <c r="U542">
        <v>66</v>
      </c>
      <c r="V542">
        <v>5797.65</v>
      </c>
      <c r="W542">
        <v>70</v>
      </c>
      <c r="X542">
        <v>10752.56</v>
      </c>
      <c r="Y542">
        <v>78</v>
      </c>
      <c r="Z542">
        <v>17244.54</v>
      </c>
      <c r="AA542">
        <v>72</v>
      </c>
      <c r="AB542">
        <v>19425.21</v>
      </c>
      <c r="AC542">
        <v>45</v>
      </c>
      <c r="AD542">
        <v>25498.400000000001</v>
      </c>
      <c r="AE542">
        <v>69</v>
      </c>
      <c r="AF542">
        <v>28214.48</v>
      </c>
      <c r="AG542">
        <v>59</v>
      </c>
      <c r="AH542">
        <v>9636.2099999999991</v>
      </c>
      <c r="AI542">
        <v>63</v>
      </c>
      <c r="AJ542">
        <v>6665.34</v>
      </c>
      <c r="AK542">
        <v>52</v>
      </c>
      <c r="AL542">
        <v>4356.8900000000003</v>
      </c>
      <c r="AM542">
        <v>76</v>
      </c>
      <c r="AN542">
        <v>22154.76</v>
      </c>
      <c r="AO542">
        <v>59</v>
      </c>
      <c r="AP542">
        <v>31289.46</v>
      </c>
      <c r="AQ542">
        <v>86</v>
      </c>
      <c r="AR542">
        <v>13379.51</v>
      </c>
      <c r="AS542">
        <v>68</v>
      </c>
      <c r="AT542">
        <v>17298.89</v>
      </c>
      <c r="AU542">
        <v>66</v>
      </c>
      <c r="AV542">
        <v>14484.84</v>
      </c>
      <c r="AW542">
        <v>52</v>
      </c>
      <c r="AX542">
        <v>3363.72</v>
      </c>
      <c r="AY542">
        <v>56</v>
      </c>
      <c r="AZ542">
        <v>27239.46</v>
      </c>
      <c r="BA542">
        <v>80</v>
      </c>
      <c r="BB542">
        <v>8905.0400000000009</v>
      </c>
      <c r="BC542">
        <v>74</v>
      </c>
      <c r="BD542">
        <v>20770.75</v>
      </c>
      <c r="BE542">
        <v>76</v>
      </c>
      <c r="BF542">
        <v>24004.6</v>
      </c>
      <c r="BG542">
        <v>69</v>
      </c>
      <c r="BH542">
        <v>12164.87</v>
      </c>
      <c r="BI542">
        <v>73</v>
      </c>
      <c r="BJ542">
        <v>23612.42</v>
      </c>
      <c r="BK542">
        <v>50</v>
      </c>
      <c r="BL542">
        <v>5800.08</v>
      </c>
      <c r="BM542">
        <v>53</v>
      </c>
      <c r="BN542">
        <v>29846.400000000001</v>
      </c>
      <c r="BO542">
        <v>78</v>
      </c>
      <c r="BP542">
        <v>21309.61</v>
      </c>
      <c r="BQ542">
        <v>49</v>
      </c>
      <c r="BR542">
        <v>24070.799999999999</v>
      </c>
      <c r="BS542">
        <v>60</v>
      </c>
      <c r="BT542">
        <v>16171.05</v>
      </c>
      <c r="BU542">
        <v>71</v>
      </c>
      <c r="BV542">
        <v>10143.35</v>
      </c>
      <c r="BW542">
        <v>70</v>
      </c>
      <c r="BX542">
        <v>12925.81</v>
      </c>
      <c r="BY542">
        <v>64</v>
      </c>
      <c r="BZ542">
        <v>19073.25</v>
      </c>
      <c r="CA542">
        <v>65</v>
      </c>
      <c r="CB542">
        <v>4029.84</v>
      </c>
      <c r="CC542">
        <v>73</v>
      </c>
      <c r="CD542">
        <v>7011.72</v>
      </c>
      <c r="CE542">
        <v>66</v>
      </c>
      <c r="CF542">
        <v>26680.45</v>
      </c>
      <c r="CG542">
        <v>53</v>
      </c>
      <c r="CH542">
        <v>8484.99</v>
      </c>
      <c r="CI542">
        <v>65</v>
      </c>
      <c r="CJ542">
        <v>5824.92</v>
      </c>
      <c r="CK542">
        <v>53</v>
      </c>
      <c r="CL542">
        <v>16666.07</v>
      </c>
      <c r="CM542">
        <v>71</v>
      </c>
      <c r="CN542">
        <v>20284.88</v>
      </c>
      <c r="CO542">
        <v>70</v>
      </c>
      <c r="CP542">
        <v>11213.89</v>
      </c>
      <c r="CQ542">
        <v>62</v>
      </c>
      <c r="CR542">
        <v>23500.959999999999</v>
      </c>
      <c r="CS542">
        <v>74</v>
      </c>
      <c r="CT542">
        <v>26700.68</v>
      </c>
      <c r="CU542">
        <v>71</v>
      </c>
      <c r="CV542">
        <v>29654.21</v>
      </c>
      <c r="CW542">
        <v>64</v>
      </c>
      <c r="CX542">
        <v>3539.43</v>
      </c>
      <c r="CY542">
        <v>56</v>
      </c>
      <c r="CZ542">
        <v>13340.93</v>
      </c>
      <c r="DA542">
        <v>62</v>
      </c>
      <c r="DB542">
        <v>17.37</v>
      </c>
      <c r="DC542">
        <v>216364.82</v>
      </c>
      <c r="DD542">
        <v>3228</v>
      </c>
    </row>
    <row r="543" spans="1:108">
      <c r="A543">
        <v>36709</v>
      </c>
      <c r="B543" t="s">
        <v>144</v>
      </c>
      <c r="C543" t="s">
        <v>20</v>
      </c>
      <c r="D543">
        <v>50043.63</v>
      </c>
      <c r="E543">
        <v>3275.33</v>
      </c>
      <c r="F543">
        <v>14167.52</v>
      </c>
      <c r="G543">
        <v>58</v>
      </c>
      <c r="H543">
        <v>16116.84</v>
      </c>
      <c r="I543">
        <v>50</v>
      </c>
      <c r="J543">
        <v>6683.78</v>
      </c>
      <c r="K543">
        <v>66</v>
      </c>
      <c r="L543">
        <v>18219.39</v>
      </c>
      <c r="M543">
        <v>50</v>
      </c>
      <c r="N543">
        <v>19958.57</v>
      </c>
      <c r="O543">
        <v>65</v>
      </c>
      <c r="P543">
        <v>22533.34</v>
      </c>
      <c r="Q543">
        <v>64</v>
      </c>
      <c r="R543">
        <v>21280.73</v>
      </c>
      <c r="S543">
        <v>66</v>
      </c>
      <c r="T543">
        <v>11880.1</v>
      </c>
      <c r="U543">
        <v>66</v>
      </c>
      <c r="V543">
        <v>9455.32</v>
      </c>
      <c r="W543">
        <v>70</v>
      </c>
      <c r="X543">
        <v>4048.04</v>
      </c>
      <c r="Y543">
        <v>78</v>
      </c>
      <c r="Z543">
        <v>15854.58</v>
      </c>
      <c r="AA543">
        <v>72</v>
      </c>
      <c r="AB543">
        <v>2813.29</v>
      </c>
      <c r="AC543">
        <v>45</v>
      </c>
      <c r="AD543">
        <v>18836.98</v>
      </c>
      <c r="AE543">
        <v>69</v>
      </c>
      <c r="AF543">
        <v>9099.57</v>
      </c>
      <c r="AG543">
        <v>59</v>
      </c>
      <c r="AH543">
        <v>29163.97</v>
      </c>
      <c r="AI543">
        <v>63</v>
      </c>
      <c r="AJ543">
        <v>26579.03</v>
      </c>
      <c r="AK543">
        <v>52</v>
      </c>
      <c r="AL543">
        <v>12547.85</v>
      </c>
      <c r="AM543">
        <v>76</v>
      </c>
      <c r="AN543">
        <v>21382.25</v>
      </c>
      <c r="AO543">
        <v>59</v>
      </c>
      <c r="AP543">
        <v>6534.94</v>
      </c>
      <c r="AQ543">
        <v>86</v>
      </c>
      <c r="AR543">
        <v>24395.9</v>
      </c>
      <c r="AS543">
        <v>68</v>
      </c>
      <c r="AT543">
        <v>12593.19</v>
      </c>
      <c r="AU543">
        <v>66</v>
      </c>
      <c r="AV543">
        <v>20206.77</v>
      </c>
      <c r="AW543">
        <v>52</v>
      </c>
      <c r="AX543">
        <v>29604.45</v>
      </c>
      <c r="AY543">
        <v>56</v>
      </c>
      <c r="AZ543">
        <v>27461.14</v>
      </c>
      <c r="BA543">
        <v>80</v>
      </c>
      <c r="BB543">
        <v>15789.51</v>
      </c>
      <c r="BC543">
        <v>74</v>
      </c>
      <c r="BD543">
        <v>23884.85</v>
      </c>
      <c r="BE543">
        <v>76</v>
      </c>
      <c r="BF543">
        <v>6724.28</v>
      </c>
      <c r="BG543">
        <v>69</v>
      </c>
      <c r="BH543">
        <v>9675.08</v>
      </c>
      <c r="BI543">
        <v>73</v>
      </c>
      <c r="BJ543">
        <v>17962.55</v>
      </c>
      <c r="BK543">
        <v>50</v>
      </c>
      <c r="BL543">
        <v>3376.11</v>
      </c>
      <c r="BM543">
        <v>53</v>
      </c>
      <c r="BN543">
        <v>21344.89</v>
      </c>
      <c r="BO543">
        <v>78</v>
      </c>
      <c r="BP543">
        <v>12157.25</v>
      </c>
      <c r="BQ543">
        <v>49</v>
      </c>
      <c r="BR543">
        <v>6999.9</v>
      </c>
      <c r="BS543">
        <v>59</v>
      </c>
      <c r="BT543">
        <v>23378.69</v>
      </c>
      <c r="BU543">
        <v>71</v>
      </c>
      <c r="BV543">
        <v>4441.4799999999996</v>
      </c>
      <c r="BW543">
        <v>70</v>
      </c>
      <c r="BX543">
        <v>15047.73</v>
      </c>
      <c r="BY543">
        <v>64</v>
      </c>
      <c r="BZ543">
        <v>20156.25</v>
      </c>
      <c r="CA543">
        <v>65</v>
      </c>
      <c r="CB543">
        <v>26807.97</v>
      </c>
      <c r="CC543">
        <v>73</v>
      </c>
      <c r="CD543">
        <v>9944.75</v>
      </c>
      <c r="CE543">
        <v>66</v>
      </c>
      <c r="CF543">
        <v>17416.759999999998</v>
      </c>
      <c r="CG543">
        <v>53</v>
      </c>
      <c r="CH543">
        <v>37395.29</v>
      </c>
      <c r="CI543">
        <v>65</v>
      </c>
      <c r="CJ543">
        <v>23427.98</v>
      </c>
      <c r="CK543">
        <v>53</v>
      </c>
      <c r="CL543">
        <v>6900.39</v>
      </c>
      <c r="CM543">
        <v>71</v>
      </c>
      <c r="CN543">
        <v>3986.12</v>
      </c>
      <c r="CO543">
        <v>70</v>
      </c>
      <c r="CP543">
        <v>21286.16</v>
      </c>
      <c r="CQ543">
        <v>62</v>
      </c>
      <c r="CR543">
        <v>18799.349999999999</v>
      </c>
      <c r="CS543">
        <v>74</v>
      </c>
      <c r="CT543">
        <v>26516.85</v>
      </c>
      <c r="CU543">
        <v>71</v>
      </c>
      <c r="CV543">
        <v>29760.59</v>
      </c>
      <c r="CW543">
        <v>64</v>
      </c>
      <c r="CX543">
        <v>32425.68</v>
      </c>
      <c r="CY543">
        <v>56</v>
      </c>
      <c r="CZ543">
        <v>35061.86</v>
      </c>
      <c r="DA543">
        <v>62</v>
      </c>
      <c r="DB543">
        <v>15.19</v>
      </c>
      <c r="DC543">
        <v>218640.7</v>
      </c>
      <c r="DD543">
        <v>3227</v>
      </c>
    </row>
    <row r="547" spans="1:108">
      <c r="A547" t="s">
        <v>2</v>
      </c>
      <c r="B547" t="s">
        <v>1</v>
      </c>
      <c r="C547" t="s">
        <v>3</v>
      </c>
      <c r="D547" t="s">
        <v>4</v>
      </c>
      <c r="E547" t="s">
        <v>5</v>
      </c>
    </row>
    <row r="548" spans="1:108">
      <c r="A548">
        <v>36684</v>
      </c>
      <c r="B548" t="s">
        <v>147</v>
      </c>
      <c r="C548" t="s">
        <v>20</v>
      </c>
      <c r="D548">
        <v>50687.37</v>
      </c>
      <c r="E548">
        <v>3225.91</v>
      </c>
      <c r="F548">
        <v>9453.93</v>
      </c>
      <c r="G548">
        <v>33</v>
      </c>
      <c r="H548">
        <v>2054.86</v>
      </c>
      <c r="I548">
        <v>28</v>
      </c>
      <c r="J548">
        <v>7139.47</v>
      </c>
      <c r="K548">
        <v>31</v>
      </c>
      <c r="L548">
        <v>8364.02</v>
      </c>
      <c r="M548">
        <v>32</v>
      </c>
      <c r="N548">
        <v>6978.75</v>
      </c>
      <c r="O548">
        <v>27</v>
      </c>
      <c r="P548">
        <v>7758.58</v>
      </c>
      <c r="Q548">
        <v>27</v>
      </c>
      <c r="R548">
        <v>5920.71</v>
      </c>
      <c r="S548">
        <v>34</v>
      </c>
      <c r="T548">
        <v>4654.8999999999996</v>
      </c>
      <c r="U548">
        <v>19</v>
      </c>
      <c r="V548">
        <v>2813.11</v>
      </c>
      <c r="W548">
        <v>24</v>
      </c>
      <c r="X548">
        <v>3943.61</v>
      </c>
      <c r="Y548">
        <v>28</v>
      </c>
      <c r="Z548">
        <v>1611.85</v>
      </c>
      <c r="AA548">
        <v>25</v>
      </c>
      <c r="AB548">
        <v>6693.41</v>
      </c>
      <c r="AC548">
        <v>39</v>
      </c>
      <c r="AD548">
        <v>11001.46</v>
      </c>
      <c r="AE548">
        <v>29</v>
      </c>
      <c r="AF548">
        <v>11943.13</v>
      </c>
      <c r="AG548">
        <v>27</v>
      </c>
      <c r="AH548">
        <v>5214.8599999999997</v>
      </c>
      <c r="AI548">
        <v>35</v>
      </c>
      <c r="AJ548">
        <v>3862.54</v>
      </c>
      <c r="AK548">
        <v>23</v>
      </c>
      <c r="AL548">
        <v>8681.15</v>
      </c>
      <c r="AM548">
        <v>22</v>
      </c>
      <c r="AN548">
        <v>3036.58</v>
      </c>
      <c r="AO548">
        <v>29</v>
      </c>
      <c r="AP548">
        <v>7850.6</v>
      </c>
      <c r="AQ548">
        <v>26</v>
      </c>
      <c r="AR548">
        <v>9872.44</v>
      </c>
      <c r="AS548">
        <v>32</v>
      </c>
      <c r="AT548">
        <v>4192.08</v>
      </c>
      <c r="AU548">
        <v>30</v>
      </c>
      <c r="AV548">
        <v>8525.8700000000008</v>
      </c>
      <c r="AW548">
        <v>42</v>
      </c>
      <c r="AX548">
        <v>1479.27</v>
      </c>
      <c r="AY548">
        <v>21</v>
      </c>
      <c r="AZ548">
        <v>9567.3700000000008</v>
      </c>
      <c r="BA548">
        <v>28</v>
      </c>
      <c r="BB548">
        <v>7739.99</v>
      </c>
      <c r="BC548">
        <v>33</v>
      </c>
      <c r="BD548">
        <v>11527.37</v>
      </c>
      <c r="BE548">
        <v>27</v>
      </c>
      <c r="BF548">
        <v>10375.52</v>
      </c>
      <c r="BG548">
        <v>23</v>
      </c>
      <c r="BH548">
        <v>6837.41</v>
      </c>
      <c r="BI548">
        <v>31</v>
      </c>
      <c r="BJ548">
        <v>5726.75</v>
      </c>
      <c r="BK548">
        <v>36</v>
      </c>
      <c r="BL548">
        <v>3070.98</v>
      </c>
      <c r="BM548">
        <v>38</v>
      </c>
      <c r="BN548">
        <v>3324.28</v>
      </c>
      <c r="BO548">
        <v>33</v>
      </c>
      <c r="BP548">
        <v>4757</v>
      </c>
      <c r="BQ548">
        <v>38</v>
      </c>
      <c r="BR548">
        <v>12001.04</v>
      </c>
      <c r="BS548">
        <v>33</v>
      </c>
      <c r="BT548">
        <v>2175.37</v>
      </c>
      <c r="BU548">
        <v>31</v>
      </c>
      <c r="BV548">
        <v>6512.56</v>
      </c>
      <c r="BW548">
        <v>23</v>
      </c>
      <c r="BX548">
        <v>7535.31</v>
      </c>
      <c r="BY548">
        <v>25</v>
      </c>
      <c r="BZ548">
        <v>10823.79</v>
      </c>
      <c r="CA548">
        <v>25</v>
      </c>
      <c r="CB548">
        <v>5713.94</v>
      </c>
      <c r="CC548">
        <v>24</v>
      </c>
      <c r="CD548">
        <v>8802.73</v>
      </c>
      <c r="CE548">
        <v>32</v>
      </c>
      <c r="CF548">
        <v>10046.370000000001</v>
      </c>
      <c r="CG548">
        <v>28</v>
      </c>
      <c r="CH548">
        <v>5924.9</v>
      </c>
      <c r="CI548">
        <v>28</v>
      </c>
      <c r="CJ548">
        <v>4123.13</v>
      </c>
      <c r="CK548">
        <v>35</v>
      </c>
      <c r="CL548">
        <v>4862.12</v>
      </c>
      <c r="CM548">
        <v>20</v>
      </c>
      <c r="CN548">
        <v>6818.02</v>
      </c>
      <c r="CO548">
        <v>22</v>
      </c>
      <c r="CP548">
        <v>10131.02</v>
      </c>
      <c r="CQ548">
        <v>36</v>
      </c>
      <c r="CR548">
        <v>2714.17</v>
      </c>
      <c r="CS548">
        <v>27</v>
      </c>
      <c r="CT548">
        <v>11087.91</v>
      </c>
      <c r="CU548">
        <v>33</v>
      </c>
      <c r="CV548">
        <v>8580.9</v>
      </c>
      <c r="CW548">
        <v>24</v>
      </c>
      <c r="CX548">
        <v>1689.74</v>
      </c>
      <c r="CY548">
        <v>24</v>
      </c>
      <c r="CZ548">
        <v>7706.09</v>
      </c>
      <c r="DA548">
        <v>25</v>
      </c>
      <c r="DB548">
        <v>9.9</v>
      </c>
      <c r="DC548">
        <v>125586.51</v>
      </c>
      <c r="DD548">
        <v>1445</v>
      </c>
    </row>
    <row r="549" spans="1:108">
      <c r="A549">
        <v>36684</v>
      </c>
      <c r="B549" t="s">
        <v>147</v>
      </c>
      <c r="C549" t="s">
        <v>20</v>
      </c>
      <c r="D549">
        <v>50941.49</v>
      </c>
      <c r="E549">
        <v>3174.26</v>
      </c>
      <c r="F549">
        <v>7470.8</v>
      </c>
      <c r="G549">
        <v>33</v>
      </c>
      <c r="H549">
        <v>2025.66</v>
      </c>
      <c r="I549">
        <v>28</v>
      </c>
      <c r="J549">
        <v>5223.3900000000003</v>
      </c>
      <c r="K549">
        <v>31</v>
      </c>
      <c r="L549">
        <v>10021.33</v>
      </c>
      <c r="M549">
        <v>32</v>
      </c>
      <c r="N549">
        <v>7847.56</v>
      </c>
      <c r="O549">
        <v>27</v>
      </c>
      <c r="P549">
        <v>7236.95</v>
      </c>
      <c r="Q549">
        <v>27</v>
      </c>
      <c r="R549">
        <v>8677.7000000000007</v>
      </c>
      <c r="S549">
        <v>34</v>
      </c>
      <c r="T549">
        <v>3733.44</v>
      </c>
      <c r="U549">
        <v>19</v>
      </c>
      <c r="V549">
        <v>6009.92</v>
      </c>
      <c r="W549">
        <v>24</v>
      </c>
      <c r="X549">
        <v>3144.03</v>
      </c>
      <c r="Y549">
        <v>28</v>
      </c>
      <c r="Z549">
        <v>12033.34</v>
      </c>
      <c r="AA549">
        <v>25</v>
      </c>
      <c r="AB549">
        <v>2321.4299999999998</v>
      </c>
      <c r="AC549">
        <v>39</v>
      </c>
      <c r="AD549">
        <v>9444.8799999999992</v>
      </c>
      <c r="AE549">
        <v>29</v>
      </c>
      <c r="AF549">
        <v>6654.77</v>
      </c>
      <c r="AG549">
        <v>27</v>
      </c>
      <c r="AH549">
        <v>8092.97</v>
      </c>
      <c r="AI549">
        <v>35</v>
      </c>
      <c r="AJ549">
        <v>13103.9</v>
      </c>
      <c r="AK549">
        <v>23</v>
      </c>
      <c r="AL549">
        <v>4354.59</v>
      </c>
      <c r="AM549">
        <v>22</v>
      </c>
      <c r="AN549">
        <v>3521.5</v>
      </c>
      <c r="AO549">
        <v>29</v>
      </c>
      <c r="AP549">
        <v>10823.49</v>
      </c>
      <c r="AQ549">
        <v>26</v>
      </c>
      <c r="AR549">
        <v>5558.94</v>
      </c>
      <c r="AS549">
        <v>32</v>
      </c>
      <c r="AT549">
        <v>6220.25</v>
      </c>
      <c r="AU549">
        <v>30</v>
      </c>
      <c r="AV549">
        <v>12530.22</v>
      </c>
      <c r="AW549">
        <v>42</v>
      </c>
      <c r="AX549">
        <v>9485.67</v>
      </c>
      <c r="AY549">
        <v>21</v>
      </c>
      <c r="AZ549">
        <v>10657.1</v>
      </c>
      <c r="BA549">
        <v>28</v>
      </c>
      <c r="BB549">
        <v>7557.6</v>
      </c>
      <c r="BC549">
        <v>33</v>
      </c>
      <c r="BD549">
        <v>14741.48</v>
      </c>
      <c r="BE549">
        <v>27</v>
      </c>
      <c r="BF549">
        <v>8435.48</v>
      </c>
      <c r="BG549">
        <v>23</v>
      </c>
      <c r="BH549">
        <v>13991.69</v>
      </c>
      <c r="BI549">
        <v>31</v>
      </c>
      <c r="BJ549">
        <v>2494.27</v>
      </c>
      <c r="BK549">
        <v>36</v>
      </c>
      <c r="BL549">
        <v>4195.6000000000004</v>
      </c>
      <c r="BM549">
        <v>38</v>
      </c>
      <c r="BN549">
        <v>12462.94</v>
      </c>
      <c r="BO549">
        <v>33</v>
      </c>
      <c r="BP549">
        <v>5415.76</v>
      </c>
      <c r="BQ549">
        <v>38</v>
      </c>
      <c r="BR549">
        <v>7909.49</v>
      </c>
      <c r="BS549">
        <v>33</v>
      </c>
      <c r="BT549">
        <v>3956.27</v>
      </c>
      <c r="BU549">
        <v>31</v>
      </c>
      <c r="BV549">
        <v>6359.4</v>
      </c>
      <c r="BW549">
        <v>23</v>
      </c>
      <c r="BX549">
        <v>11038.27</v>
      </c>
      <c r="BY549">
        <v>25</v>
      </c>
      <c r="BZ549">
        <v>10016.969999999999</v>
      </c>
      <c r="CA549">
        <v>25</v>
      </c>
      <c r="CB549">
        <v>8938.65</v>
      </c>
      <c r="CC549">
        <v>24</v>
      </c>
      <c r="CD549">
        <v>2478.71</v>
      </c>
      <c r="CE549">
        <v>32</v>
      </c>
      <c r="CF549">
        <v>13671.87</v>
      </c>
      <c r="CG549">
        <v>28</v>
      </c>
      <c r="CH549">
        <v>8582.9699999999993</v>
      </c>
      <c r="CI549">
        <v>28</v>
      </c>
      <c r="CJ549">
        <v>5323.71</v>
      </c>
      <c r="CK549">
        <v>35</v>
      </c>
      <c r="CL549">
        <v>9222.85</v>
      </c>
      <c r="CM549">
        <v>20</v>
      </c>
      <c r="CN549">
        <v>10179.73</v>
      </c>
      <c r="CO549">
        <v>22</v>
      </c>
      <c r="CP549">
        <v>3940.25</v>
      </c>
      <c r="CQ549">
        <v>36</v>
      </c>
      <c r="CR549">
        <v>2243.86</v>
      </c>
      <c r="CS549">
        <v>27</v>
      </c>
      <c r="CT549">
        <v>12365.11</v>
      </c>
      <c r="CU549">
        <v>33</v>
      </c>
      <c r="CV549">
        <v>6296.72</v>
      </c>
      <c r="CW549">
        <v>24</v>
      </c>
      <c r="CX549">
        <v>11190.77</v>
      </c>
      <c r="CY549">
        <v>24</v>
      </c>
      <c r="CZ549">
        <v>7316.36</v>
      </c>
      <c r="DA549">
        <v>25</v>
      </c>
      <c r="DB549">
        <v>8.94</v>
      </c>
      <c r="DC549">
        <v>132413.51999999999</v>
      </c>
      <c r="DD549">
        <v>1445</v>
      </c>
    </row>
    <row r="550" spans="1:108">
      <c r="A550">
        <v>36684</v>
      </c>
      <c r="B550" t="s">
        <v>147</v>
      </c>
      <c r="C550" t="s">
        <v>20</v>
      </c>
      <c r="D550">
        <v>51275</v>
      </c>
      <c r="E550">
        <v>3319.77</v>
      </c>
      <c r="F550">
        <v>8131.21</v>
      </c>
      <c r="G550">
        <v>33</v>
      </c>
      <c r="H550">
        <v>2241.7600000000002</v>
      </c>
      <c r="I550">
        <v>28</v>
      </c>
      <c r="J550">
        <v>4442.83</v>
      </c>
      <c r="K550">
        <v>31</v>
      </c>
      <c r="L550">
        <v>8276.9</v>
      </c>
      <c r="M550">
        <v>32</v>
      </c>
      <c r="N550">
        <v>8082.19</v>
      </c>
      <c r="O550">
        <v>27</v>
      </c>
      <c r="P550">
        <v>8884.61</v>
      </c>
      <c r="Q550">
        <v>27</v>
      </c>
      <c r="R550">
        <v>9644.0300000000007</v>
      </c>
      <c r="S550">
        <v>34</v>
      </c>
      <c r="T550">
        <v>2961.1</v>
      </c>
      <c r="U550">
        <v>19</v>
      </c>
      <c r="V550">
        <v>5475.24</v>
      </c>
      <c r="W550">
        <v>24</v>
      </c>
      <c r="X550">
        <v>6813.44</v>
      </c>
      <c r="Y550">
        <v>28</v>
      </c>
      <c r="Z550">
        <v>12654.4</v>
      </c>
      <c r="AA550">
        <v>25</v>
      </c>
      <c r="AB550">
        <v>4064.92</v>
      </c>
      <c r="AC550">
        <v>39</v>
      </c>
      <c r="AD550">
        <v>8958.2800000000007</v>
      </c>
      <c r="AE550">
        <v>29</v>
      </c>
      <c r="AF550">
        <v>10226.790000000001</v>
      </c>
      <c r="AG550">
        <v>27</v>
      </c>
      <c r="AH550">
        <v>5440.78</v>
      </c>
      <c r="AI550">
        <v>34</v>
      </c>
      <c r="AJ550">
        <v>6495.55</v>
      </c>
      <c r="AK550">
        <v>23</v>
      </c>
      <c r="AL550">
        <v>7591.26</v>
      </c>
      <c r="AM550">
        <v>22</v>
      </c>
      <c r="AN550">
        <v>11614.64</v>
      </c>
      <c r="AO550">
        <v>29</v>
      </c>
      <c r="AP550">
        <v>13727.74</v>
      </c>
      <c r="AQ550">
        <v>26</v>
      </c>
      <c r="AR550">
        <v>2361.5500000000002</v>
      </c>
      <c r="AS550">
        <v>32</v>
      </c>
      <c r="AT550">
        <v>13680.37</v>
      </c>
      <c r="AU550">
        <v>30</v>
      </c>
      <c r="AV550">
        <v>5375.53</v>
      </c>
      <c r="AW550">
        <v>42</v>
      </c>
      <c r="AX550">
        <v>9431.75</v>
      </c>
      <c r="AY550">
        <v>21</v>
      </c>
      <c r="AZ550">
        <v>12351.08</v>
      </c>
      <c r="BA550">
        <v>28</v>
      </c>
      <c r="BB550">
        <v>10914.66</v>
      </c>
      <c r="BC550">
        <v>33</v>
      </c>
      <c r="BD550">
        <v>8269.36</v>
      </c>
      <c r="BE550">
        <v>27</v>
      </c>
      <c r="BF550">
        <v>1919.62</v>
      </c>
      <c r="BG550">
        <v>23</v>
      </c>
      <c r="BH550">
        <v>3240.85</v>
      </c>
      <c r="BI550">
        <v>31</v>
      </c>
      <c r="BJ550">
        <v>7011.26</v>
      </c>
      <c r="BK550">
        <v>36</v>
      </c>
      <c r="BL550">
        <v>15279.71</v>
      </c>
      <c r="BM550">
        <v>38</v>
      </c>
      <c r="BN550">
        <v>10067.15</v>
      </c>
      <c r="BO550">
        <v>33</v>
      </c>
      <c r="BP550">
        <v>13115.78</v>
      </c>
      <c r="BQ550">
        <v>38</v>
      </c>
      <c r="BR550">
        <v>5904.11</v>
      </c>
      <c r="BS550">
        <v>33</v>
      </c>
      <c r="BT550">
        <v>8543.65</v>
      </c>
      <c r="BU550">
        <v>31</v>
      </c>
      <c r="BV550">
        <v>6949.09</v>
      </c>
      <c r="BW550">
        <v>23</v>
      </c>
      <c r="BX550">
        <v>11212.47</v>
      </c>
      <c r="BY550">
        <v>25</v>
      </c>
      <c r="BZ550">
        <v>14315.87</v>
      </c>
      <c r="CA550">
        <v>25</v>
      </c>
      <c r="CB550">
        <v>2371.41</v>
      </c>
      <c r="CC550">
        <v>24</v>
      </c>
      <c r="CD550">
        <v>4401.3</v>
      </c>
      <c r="CE550">
        <v>32</v>
      </c>
      <c r="CF550">
        <v>15432.29</v>
      </c>
      <c r="CG550">
        <v>28</v>
      </c>
      <c r="CH550">
        <v>5879.65</v>
      </c>
      <c r="CI550">
        <v>28</v>
      </c>
      <c r="CJ550">
        <v>8609.84</v>
      </c>
      <c r="CK550">
        <v>35</v>
      </c>
      <c r="CL550">
        <v>7095.62</v>
      </c>
      <c r="CM550">
        <v>20</v>
      </c>
      <c r="CN550">
        <v>12848.72</v>
      </c>
      <c r="CO550">
        <v>22</v>
      </c>
      <c r="CP550">
        <v>11508.08</v>
      </c>
      <c r="CQ550">
        <v>36</v>
      </c>
      <c r="CR550">
        <v>3937.66</v>
      </c>
      <c r="CS550">
        <v>27</v>
      </c>
      <c r="CT550">
        <v>10165.59</v>
      </c>
      <c r="CU550">
        <v>33</v>
      </c>
      <c r="CV550">
        <v>1923.93</v>
      </c>
      <c r="CW550">
        <v>24</v>
      </c>
      <c r="CX550">
        <v>4541.16</v>
      </c>
      <c r="CY550">
        <v>24</v>
      </c>
      <c r="CZ550">
        <v>13725.4</v>
      </c>
      <c r="DA550">
        <v>25</v>
      </c>
      <c r="DB550">
        <v>7.61</v>
      </c>
      <c r="DC550">
        <v>138917.57</v>
      </c>
      <c r="DD550">
        <v>1444</v>
      </c>
    </row>
    <row r="554" spans="1:108">
      <c r="A554" t="s">
        <v>2</v>
      </c>
      <c r="B554" t="s">
        <v>1</v>
      </c>
      <c r="C554" t="s">
        <v>3</v>
      </c>
      <c r="D554" t="s">
        <v>4</v>
      </c>
      <c r="E554" t="s">
        <v>5</v>
      </c>
    </row>
    <row r="555" spans="1:108">
      <c r="A555">
        <v>150</v>
      </c>
      <c r="B555" t="s">
        <v>173</v>
      </c>
      <c r="C555" t="s">
        <v>20</v>
      </c>
      <c r="D555">
        <v>52803.22</v>
      </c>
      <c r="E555">
        <v>3666.83</v>
      </c>
      <c r="F555">
        <v>1686.17</v>
      </c>
      <c r="G555">
        <v>4</v>
      </c>
      <c r="H555">
        <v>1264.68</v>
      </c>
      <c r="I555">
        <v>5</v>
      </c>
      <c r="J555">
        <v>1562.17</v>
      </c>
      <c r="K555">
        <v>3</v>
      </c>
      <c r="L555">
        <v>773.33</v>
      </c>
      <c r="M555">
        <v>4</v>
      </c>
      <c r="N555">
        <v>645.95000000000005</v>
      </c>
      <c r="O555">
        <v>1</v>
      </c>
      <c r="P555">
        <v>1340.19</v>
      </c>
      <c r="Q555">
        <v>1</v>
      </c>
      <c r="R555">
        <v>1164.97</v>
      </c>
      <c r="S555">
        <v>3</v>
      </c>
      <c r="T555">
        <v>1418.23</v>
      </c>
      <c r="U555">
        <v>2</v>
      </c>
      <c r="V555">
        <v>1472.61</v>
      </c>
      <c r="W555">
        <v>3</v>
      </c>
      <c r="X555">
        <v>1268.02</v>
      </c>
      <c r="Y555">
        <v>2</v>
      </c>
      <c r="Z555">
        <v>1609.94</v>
      </c>
      <c r="AA555">
        <v>5</v>
      </c>
      <c r="AB555">
        <v>1753.69</v>
      </c>
      <c r="AC555">
        <v>5</v>
      </c>
      <c r="AD555">
        <v>1742.22</v>
      </c>
      <c r="AE555">
        <v>2</v>
      </c>
      <c r="AF555">
        <v>2276.25</v>
      </c>
      <c r="AG555">
        <v>3</v>
      </c>
      <c r="AH555">
        <v>1304.8</v>
      </c>
      <c r="AI555">
        <v>2</v>
      </c>
      <c r="AJ555">
        <v>1730.99</v>
      </c>
      <c r="AK555">
        <v>2</v>
      </c>
      <c r="AL555">
        <v>1699.23</v>
      </c>
      <c r="AM555">
        <v>2</v>
      </c>
      <c r="AN555">
        <v>1590.32</v>
      </c>
      <c r="AO555">
        <v>4</v>
      </c>
      <c r="AP555">
        <v>2327.0100000000002</v>
      </c>
      <c r="AQ555">
        <v>3</v>
      </c>
      <c r="AR555">
        <v>2115.6999999999998</v>
      </c>
      <c r="AS555">
        <v>6</v>
      </c>
      <c r="AT555">
        <v>1943.24</v>
      </c>
      <c r="AU555">
        <v>3</v>
      </c>
      <c r="AV555">
        <v>1442.55</v>
      </c>
      <c r="AW555">
        <v>4</v>
      </c>
      <c r="AX555">
        <v>1639.9</v>
      </c>
      <c r="AY555">
        <v>7</v>
      </c>
      <c r="AZ555">
        <v>1779.59</v>
      </c>
      <c r="BA555">
        <v>2</v>
      </c>
      <c r="BB555">
        <v>1354.23</v>
      </c>
      <c r="BC555">
        <v>1</v>
      </c>
      <c r="BD555">
        <v>1309.94</v>
      </c>
      <c r="BE555">
        <v>4</v>
      </c>
      <c r="BF555">
        <v>1326.79</v>
      </c>
      <c r="BG555">
        <v>2</v>
      </c>
      <c r="BH555">
        <v>1256.8800000000001</v>
      </c>
      <c r="BI555">
        <v>3</v>
      </c>
      <c r="BJ555">
        <v>1389.59</v>
      </c>
      <c r="BK555">
        <v>3</v>
      </c>
      <c r="BL555">
        <v>1887.35</v>
      </c>
      <c r="BM555">
        <v>2</v>
      </c>
      <c r="BN555">
        <v>3462.78</v>
      </c>
      <c r="BO555">
        <v>3</v>
      </c>
      <c r="BP555">
        <v>2527.12</v>
      </c>
      <c r="BQ555">
        <v>6</v>
      </c>
      <c r="BR555">
        <v>3399.17</v>
      </c>
      <c r="BS555">
        <v>5</v>
      </c>
      <c r="BT555">
        <v>1971.07</v>
      </c>
      <c r="BU555">
        <v>3</v>
      </c>
      <c r="BV555">
        <v>2242.7800000000002</v>
      </c>
      <c r="BW555">
        <v>4</v>
      </c>
      <c r="BX555">
        <v>3115.3</v>
      </c>
      <c r="BY555">
        <v>5</v>
      </c>
      <c r="BZ555">
        <v>3253.64</v>
      </c>
      <c r="CA555">
        <v>1</v>
      </c>
      <c r="CB555">
        <v>2542.4</v>
      </c>
      <c r="CC555">
        <v>7</v>
      </c>
      <c r="CD555">
        <v>2032.63</v>
      </c>
      <c r="CE555">
        <v>5</v>
      </c>
      <c r="CF555">
        <v>2855.8</v>
      </c>
      <c r="CG555">
        <v>1</v>
      </c>
      <c r="CH555">
        <v>1496.84</v>
      </c>
      <c r="CI555">
        <v>5</v>
      </c>
      <c r="CJ555">
        <v>1976.12</v>
      </c>
      <c r="CK555">
        <v>7</v>
      </c>
      <c r="CL555">
        <v>1790.67</v>
      </c>
      <c r="CM555">
        <v>4</v>
      </c>
      <c r="CN555">
        <v>1308.51</v>
      </c>
      <c r="CO555">
        <v>3</v>
      </c>
      <c r="CP555">
        <v>2197.84</v>
      </c>
      <c r="CQ555">
        <v>5</v>
      </c>
      <c r="CR555">
        <v>1621.78</v>
      </c>
      <c r="CS555">
        <v>2</v>
      </c>
      <c r="CT555">
        <v>1.1000000000000001</v>
      </c>
      <c r="CU555">
        <v>84526.71</v>
      </c>
      <c r="CV555">
        <v>159</v>
      </c>
    </row>
    <row r="556" spans="1:108">
      <c r="A556">
        <v>150</v>
      </c>
      <c r="B556" t="s">
        <v>173</v>
      </c>
      <c r="C556" t="s">
        <v>20</v>
      </c>
      <c r="D556">
        <v>58087.03</v>
      </c>
      <c r="E556">
        <v>3468.35</v>
      </c>
      <c r="F556">
        <v>1627.83</v>
      </c>
      <c r="G556">
        <v>4</v>
      </c>
      <c r="H556">
        <v>1578.03</v>
      </c>
      <c r="I556">
        <v>5</v>
      </c>
      <c r="J556">
        <v>1125.0999999999999</v>
      </c>
      <c r="K556">
        <v>3</v>
      </c>
      <c r="L556">
        <v>818.4</v>
      </c>
      <c r="M556">
        <v>4</v>
      </c>
      <c r="N556">
        <v>703.51</v>
      </c>
      <c r="O556">
        <v>1</v>
      </c>
      <c r="P556">
        <v>726.75</v>
      </c>
      <c r="Q556">
        <v>1</v>
      </c>
      <c r="R556">
        <v>1453.32</v>
      </c>
      <c r="S556">
        <v>3</v>
      </c>
      <c r="T556">
        <v>1269.9100000000001</v>
      </c>
      <c r="U556">
        <v>2</v>
      </c>
      <c r="V556">
        <v>1120.8800000000001</v>
      </c>
      <c r="W556">
        <v>3</v>
      </c>
      <c r="X556">
        <v>813.68</v>
      </c>
      <c r="Y556">
        <v>2</v>
      </c>
      <c r="Z556">
        <v>1100.93</v>
      </c>
      <c r="AA556">
        <v>5</v>
      </c>
      <c r="AB556">
        <v>2057.39</v>
      </c>
      <c r="AC556">
        <v>5</v>
      </c>
      <c r="AD556">
        <v>2161.67</v>
      </c>
      <c r="AE556">
        <v>2</v>
      </c>
      <c r="AF556">
        <v>1705</v>
      </c>
      <c r="AG556">
        <v>3</v>
      </c>
      <c r="AH556">
        <v>1420.81</v>
      </c>
      <c r="AI556">
        <v>2</v>
      </c>
      <c r="AJ556">
        <v>1324.84</v>
      </c>
      <c r="AK556">
        <v>2</v>
      </c>
      <c r="AL556">
        <v>1641.99</v>
      </c>
      <c r="AM556">
        <v>2</v>
      </c>
      <c r="AN556">
        <v>1404.05</v>
      </c>
      <c r="AO556">
        <v>4</v>
      </c>
      <c r="AP556">
        <v>2098.86</v>
      </c>
      <c r="AQ556">
        <v>3</v>
      </c>
      <c r="AR556">
        <v>1831.17</v>
      </c>
      <c r="AS556">
        <v>6</v>
      </c>
      <c r="AT556">
        <v>1922.01</v>
      </c>
      <c r="AU556">
        <v>3</v>
      </c>
      <c r="AV556">
        <v>2280.31</v>
      </c>
      <c r="AW556">
        <v>4</v>
      </c>
      <c r="AX556">
        <v>1724.29</v>
      </c>
      <c r="AY556">
        <v>7</v>
      </c>
      <c r="AZ556">
        <v>1958.9</v>
      </c>
      <c r="BA556">
        <v>2</v>
      </c>
      <c r="BB556">
        <v>1787.44</v>
      </c>
      <c r="BC556">
        <v>1</v>
      </c>
      <c r="BD556">
        <v>1439.12</v>
      </c>
      <c r="BE556">
        <v>4</v>
      </c>
      <c r="BF556">
        <v>1765.83</v>
      </c>
      <c r="BG556">
        <v>2</v>
      </c>
      <c r="BH556">
        <v>1850.66</v>
      </c>
      <c r="BI556">
        <v>3</v>
      </c>
      <c r="BJ556">
        <v>1867.43</v>
      </c>
      <c r="BK556">
        <v>3</v>
      </c>
      <c r="BL556">
        <v>2092.7399999999998</v>
      </c>
      <c r="BM556">
        <v>2</v>
      </c>
      <c r="BN556">
        <v>2510.11</v>
      </c>
      <c r="BO556">
        <v>3</v>
      </c>
      <c r="BP556">
        <v>2567.21</v>
      </c>
      <c r="BQ556">
        <v>6</v>
      </c>
      <c r="BR556">
        <v>2098.89</v>
      </c>
      <c r="BS556">
        <v>5</v>
      </c>
      <c r="BT556">
        <v>2731.88</v>
      </c>
      <c r="BU556">
        <v>3</v>
      </c>
      <c r="BV556">
        <v>1383.74</v>
      </c>
      <c r="BW556">
        <v>4</v>
      </c>
      <c r="BX556">
        <v>1918.99</v>
      </c>
      <c r="BY556">
        <v>5</v>
      </c>
      <c r="BZ556">
        <v>2383.1</v>
      </c>
      <c r="CA556">
        <v>1</v>
      </c>
      <c r="CB556">
        <v>2848.58</v>
      </c>
      <c r="CC556">
        <v>7</v>
      </c>
      <c r="CD556">
        <v>1292.52</v>
      </c>
      <c r="CE556">
        <v>5</v>
      </c>
      <c r="CF556">
        <v>2250.62</v>
      </c>
      <c r="CG556">
        <v>1</v>
      </c>
      <c r="CH556">
        <v>1650.11</v>
      </c>
      <c r="CI556">
        <v>5</v>
      </c>
      <c r="CJ556">
        <v>2095.37</v>
      </c>
      <c r="CK556">
        <v>7</v>
      </c>
      <c r="CL556">
        <v>1816.65</v>
      </c>
      <c r="CM556">
        <v>4</v>
      </c>
      <c r="CN556">
        <v>1245.72</v>
      </c>
      <c r="CO556">
        <v>3</v>
      </c>
      <c r="CP556">
        <v>1896.58</v>
      </c>
      <c r="CQ556">
        <v>5</v>
      </c>
      <c r="CR556">
        <v>1490.69</v>
      </c>
      <c r="CS556">
        <v>2</v>
      </c>
      <c r="CT556">
        <v>1.79</v>
      </c>
      <c r="CU556">
        <v>88706.92</v>
      </c>
      <c r="CV556">
        <v>159</v>
      </c>
    </row>
    <row r="557" spans="1:108">
      <c r="A557">
        <v>150</v>
      </c>
      <c r="B557" t="s">
        <v>173</v>
      </c>
      <c r="C557" t="s">
        <v>20</v>
      </c>
      <c r="D557">
        <v>51351.13</v>
      </c>
      <c r="E557">
        <v>3379.99</v>
      </c>
      <c r="F557">
        <v>1285.3900000000001</v>
      </c>
      <c r="G557">
        <v>4</v>
      </c>
      <c r="H557">
        <v>1312.31</v>
      </c>
      <c r="I557">
        <v>5</v>
      </c>
      <c r="J557">
        <v>1281.3399999999999</v>
      </c>
      <c r="K557">
        <v>3</v>
      </c>
      <c r="L557">
        <v>733.17</v>
      </c>
      <c r="M557">
        <v>4</v>
      </c>
      <c r="N557">
        <v>766.5</v>
      </c>
      <c r="O557">
        <v>1</v>
      </c>
      <c r="P557">
        <v>1070.24</v>
      </c>
      <c r="Q557">
        <v>1</v>
      </c>
      <c r="R557">
        <v>1059.92</v>
      </c>
      <c r="S557">
        <v>3</v>
      </c>
      <c r="T557">
        <v>1048.94</v>
      </c>
      <c r="U557">
        <v>2</v>
      </c>
      <c r="V557">
        <v>1106.74</v>
      </c>
      <c r="W557">
        <v>3</v>
      </c>
      <c r="X557">
        <v>932.64</v>
      </c>
      <c r="Y557">
        <v>2</v>
      </c>
      <c r="Z557">
        <v>1450.04</v>
      </c>
      <c r="AA557">
        <v>5</v>
      </c>
      <c r="AB557">
        <v>1766.5</v>
      </c>
      <c r="AC557">
        <v>5</v>
      </c>
      <c r="AD557">
        <v>1429.81</v>
      </c>
      <c r="AE557">
        <v>2</v>
      </c>
      <c r="AF557">
        <v>1242.2</v>
      </c>
      <c r="AG557">
        <v>3</v>
      </c>
      <c r="AH557">
        <v>979.55</v>
      </c>
      <c r="AI557">
        <v>2</v>
      </c>
      <c r="AJ557">
        <v>1206.73</v>
      </c>
      <c r="AK557">
        <v>2</v>
      </c>
      <c r="AL557">
        <v>1622.98</v>
      </c>
      <c r="AM557">
        <v>2</v>
      </c>
      <c r="AN557">
        <v>1545.87</v>
      </c>
      <c r="AO557">
        <v>4</v>
      </c>
      <c r="AP557">
        <v>1668.21</v>
      </c>
      <c r="AQ557">
        <v>3</v>
      </c>
      <c r="AR557">
        <v>1563.7</v>
      </c>
      <c r="AS557">
        <v>6</v>
      </c>
      <c r="AT557">
        <v>1615.29</v>
      </c>
      <c r="AU557">
        <v>3</v>
      </c>
      <c r="AV557">
        <v>1923.61</v>
      </c>
      <c r="AW557">
        <v>4</v>
      </c>
      <c r="AX557">
        <v>1430.97</v>
      </c>
      <c r="AY557">
        <v>7</v>
      </c>
      <c r="AZ557">
        <v>1620.75</v>
      </c>
      <c r="BA557">
        <v>2</v>
      </c>
      <c r="BB557">
        <v>1505.21</v>
      </c>
      <c r="BC557">
        <v>1</v>
      </c>
      <c r="BD557">
        <v>1272.33</v>
      </c>
      <c r="BE557">
        <v>4</v>
      </c>
      <c r="BF557">
        <v>1019.08</v>
      </c>
      <c r="BG557">
        <v>2</v>
      </c>
      <c r="BH557">
        <v>1600.86</v>
      </c>
      <c r="BI557">
        <v>3</v>
      </c>
      <c r="BJ557">
        <v>1240.1400000000001</v>
      </c>
      <c r="BK557">
        <v>3</v>
      </c>
      <c r="BL557">
        <v>1928.05</v>
      </c>
      <c r="BM557">
        <v>2</v>
      </c>
      <c r="BN557">
        <v>1468.3</v>
      </c>
      <c r="BO557">
        <v>3</v>
      </c>
      <c r="BP557">
        <v>854.92</v>
      </c>
      <c r="BQ557">
        <v>6</v>
      </c>
      <c r="BR557">
        <v>1955.7</v>
      </c>
      <c r="BS557">
        <v>5</v>
      </c>
      <c r="BT557">
        <v>1607.42</v>
      </c>
      <c r="BU557">
        <v>3</v>
      </c>
      <c r="BV557">
        <v>1762.82</v>
      </c>
      <c r="BW557">
        <v>4</v>
      </c>
      <c r="BX557">
        <v>1358.63</v>
      </c>
      <c r="BY557">
        <v>5</v>
      </c>
      <c r="BZ557">
        <v>1222.6300000000001</v>
      </c>
      <c r="CA557">
        <v>1</v>
      </c>
      <c r="CB557">
        <v>2175.4299999999998</v>
      </c>
      <c r="CC557">
        <v>7</v>
      </c>
      <c r="CD557">
        <v>2437.85</v>
      </c>
      <c r="CE557">
        <v>5</v>
      </c>
      <c r="CF557">
        <v>2305.96</v>
      </c>
      <c r="CG557">
        <v>1</v>
      </c>
      <c r="CH557">
        <v>1325.66</v>
      </c>
      <c r="CI557">
        <v>5</v>
      </c>
      <c r="CJ557">
        <v>1463.01</v>
      </c>
      <c r="CK557">
        <v>7</v>
      </c>
      <c r="CL557">
        <v>1355.99</v>
      </c>
      <c r="CM557">
        <v>4</v>
      </c>
      <c r="CN557">
        <v>1199.4000000000001</v>
      </c>
      <c r="CO557">
        <v>3</v>
      </c>
      <c r="CP557">
        <v>1476.15</v>
      </c>
      <c r="CQ557">
        <v>5</v>
      </c>
      <c r="CR557">
        <v>1319.23</v>
      </c>
      <c r="CS557">
        <v>2</v>
      </c>
      <c r="CT557">
        <v>1.87</v>
      </c>
      <c r="CU557">
        <v>80290.080000000002</v>
      </c>
      <c r="CV557">
        <v>159</v>
      </c>
    </row>
    <row r="561" spans="1:108">
      <c r="A561" t="s">
        <v>2</v>
      </c>
      <c r="B561" t="s">
        <v>1</v>
      </c>
      <c r="C561" t="s">
        <v>3</v>
      </c>
      <c r="D561" t="s">
        <v>4</v>
      </c>
      <c r="E561" t="s">
        <v>5</v>
      </c>
    </row>
    <row r="562" spans="1:108">
      <c r="A562">
        <v>383804</v>
      </c>
      <c r="B562" t="s">
        <v>127</v>
      </c>
      <c r="C562" t="s">
        <v>124</v>
      </c>
      <c r="D562">
        <v>88853.83</v>
      </c>
      <c r="E562">
        <v>4649.87</v>
      </c>
      <c r="F562">
        <v>303480.40000000002</v>
      </c>
      <c r="G562">
        <v>967</v>
      </c>
      <c r="H562">
        <v>223470.2</v>
      </c>
      <c r="I562">
        <v>964</v>
      </c>
      <c r="J562">
        <v>254817.41</v>
      </c>
      <c r="K562">
        <v>966</v>
      </c>
      <c r="L562">
        <v>271698.52</v>
      </c>
      <c r="M562">
        <v>995</v>
      </c>
      <c r="N562">
        <v>331579.68</v>
      </c>
      <c r="O562">
        <v>950</v>
      </c>
      <c r="P562">
        <v>316170.2</v>
      </c>
      <c r="Q562">
        <v>944</v>
      </c>
      <c r="R562">
        <v>336882.7</v>
      </c>
      <c r="S562">
        <v>1019</v>
      </c>
      <c r="T562">
        <v>239173.67</v>
      </c>
      <c r="U562">
        <v>949</v>
      </c>
      <c r="V562">
        <v>207827.78</v>
      </c>
      <c r="W562">
        <v>969</v>
      </c>
      <c r="X562">
        <v>191596.78</v>
      </c>
      <c r="Y562">
        <v>973</v>
      </c>
      <c r="Z562">
        <v>330287.84999999998</v>
      </c>
      <c r="AA562">
        <v>967</v>
      </c>
      <c r="AB562">
        <v>364987.73</v>
      </c>
      <c r="AC562">
        <v>1032</v>
      </c>
      <c r="AD562">
        <v>217171.9</v>
      </c>
      <c r="AE562">
        <v>965</v>
      </c>
      <c r="AF562">
        <v>259022.87</v>
      </c>
      <c r="AG562">
        <v>983</v>
      </c>
      <c r="AH562">
        <v>278064.46000000002</v>
      </c>
      <c r="AI562">
        <v>977</v>
      </c>
      <c r="AJ562">
        <v>347468.78</v>
      </c>
      <c r="AK562">
        <v>999</v>
      </c>
      <c r="AL562">
        <v>365926.06</v>
      </c>
      <c r="AM562">
        <v>1017</v>
      </c>
      <c r="AN562">
        <v>313980.68</v>
      </c>
      <c r="AO562">
        <v>987</v>
      </c>
      <c r="AP562">
        <v>365761.72</v>
      </c>
      <c r="AQ562">
        <v>1026</v>
      </c>
      <c r="AR562">
        <v>363189.65</v>
      </c>
      <c r="AS562">
        <v>956</v>
      </c>
      <c r="AT562">
        <v>344904.53</v>
      </c>
      <c r="AU562">
        <v>961</v>
      </c>
      <c r="AV562">
        <v>347237.49</v>
      </c>
      <c r="AW562">
        <v>1023</v>
      </c>
      <c r="AX562">
        <v>311788.75</v>
      </c>
      <c r="AY562">
        <v>979</v>
      </c>
      <c r="AZ562">
        <v>260416.06</v>
      </c>
      <c r="BA562">
        <v>958</v>
      </c>
      <c r="BB562">
        <v>328796.36</v>
      </c>
      <c r="BC562">
        <v>992</v>
      </c>
      <c r="BD562">
        <v>227192.62</v>
      </c>
      <c r="BE562">
        <v>993</v>
      </c>
      <c r="BF562">
        <v>277678.13</v>
      </c>
      <c r="BG562">
        <v>998</v>
      </c>
      <c r="BH562">
        <v>192774.52</v>
      </c>
      <c r="BI562">
        <v>987</v>
      </c>
      <c r="BJ562">
        <v>346517.33</v>
      </c>
      <c r="BK562">
        <v>1038</v>
      </c>
      <c r="BL562">
        <v>347652.21</v>
      </c>
      <c r="BM562">
        <v>1020</v>
      </c>
      <c r="BN562">
        <v>356404.2</v>
      </c>
      <c r="BO562">
        <v>1037</v>
      </c>
      <c r="BP562">
        <v>352051.21</v>
      </c>
      <c r="BQ562">
        <v>1034</v>
      </c>
      <c r="BR562">
        <v>229586.51</v>
      </c>
      <c r="BS562">
        <v>980</v>
      </c>
      <c r="BT562">
        <v>195169.09</v>
      </c>
      <c r="BU562">
        <v>998</v>
      </c>
      <c r="BV562">
        <v>350947.42</v>
      </c>
      <c r="BW562">
        <v>1054</v>
      </c>
      <c r="BX562">
        <v>261605.63</v>
      </c>
      <c r="BY562">
        <v>923</v>
      </c>
      <c r="BZ562">
        <v>355361.39</v>
      </c>
      <c r="CA562">
        <v>1035</v>
      </c>
      <c r="CB562">
        <v>331274.88</v>
      </c>
      <c r="CC562">
        <v>996</v>
      </c>
      <c r="CD562">
        <v>352484.93</v>
      </c>
      <c r="CE562">
        <v>1015</v>
      </c>
      <c r="CF562">
        <v>354286.67</v>
      </c>
      <c r="CG562">
        <v>1048</v>
      </c>
      <c r="CH562">
        <v>230333</v>
      </c>
      <c r="CI562">
        <v>997</v>
      </c>
      <c r="CJ562">
        <v>351599.97</v>
      </c>
      <c r="CK562">
        <v>1032</v>
      </c>
      <c r="CL562">
        <v>350517.63</v>
      </c>
      <c r="CM562">
        <v>1019</v>
      </c>
      <c r="CN562">
        <v>354065.97</v>
      </c>
      <c r="CO562">
        <v>1009</v>
      </c>
      <c r="CP562">
        <v>343536.14</v>
      </c>
      <c r="CQ562">
        <v>965</v>
      </c>
      <c r="CR562">
        <v>196973.45</v>
      </c>
      <c r="CS562">
        <v>958</v>
      </c>
      <c r="CT562">
        <v>212895.41</v>
      </c>
      <c r="CU562">
        <v>953</v>
      </c>
      <c r="CV562">
        <v>353839.84</v>
      </c>
      <c r="CW562">
        <v>1039</v>
      </c>
      <c r="CX562">
        <v>352464.33</v>
      </c>
      <c r="CY562">
        <v>1026</v>
      </c>
      <c r="CZ562">
        <v>298442.03000000003</v>
      </c>
      <c r="DA562">
        <v>937</v>
      </c>
      <c r="DB562">
        <v>124.2</v>
      </c>
      <c r="DC562">
        <v>1872415.82</v>
      </c>
      <c r="DD562">
        <v>49609</v>
      </c>
    </row>
    <row r="563" spans="1:108">
      <c r="A563">
        <v>383804</v>
      </c>
      <c r="B563" t="s">
        <v>127</v>
      </c>
      <c r="C563" t="s">
        <v>124</v>
      </c>
      <c r="D563">
        <v>89475.520000000004</v>
      </c>
      <c r="E563">
        <v>4892.47</v>
      </c>
      <c r="F563">
        <v>255211.28</v>
      </c>
      <c r="G563">
        <v>967</v>
      </c>
      <c r="H563">
        <v>271200.59000000003</v>
      </c>
      <c r="I563">
        <v>964</v>
      </c>
      <c r="J563">
        <v>239101.52</v>
      </c>
      <c r="K563">
        <v>966</v>
      </c>
      <c r="L563">
        <v>287975.49</v>
      </c>
      <c r="M563">
        <v>995</v>
      </c>
      <c r="N563">
        <v>332495.89</v>
      </c>
      <c r="O563">
        <v>950</v>
      </c>
      <c r="P563">
        <v>317482.31</v>
      </c>
      <c r="Q563">
        <v>944</v>
      </c>
      <c r="R563">
        <v>336534.02</v>
      </c>
      <c r="S563">
        <v>1019</v>
      </c>
      <c r="T563">
        <v>232810.6</v>
      </c>
      <c r="U563">
        <v>944</v>
      </c>
      <c r="V563">
        <v>206336.65</v>
      </c>
      <c r="W563">
        <v>969</v>
      </c>
      <c r="X563">
        <v>190355.20000000001</v>
      </c>
      <c r="Y563">
        <v>973</v>
      </c>
      <c r="Z563">
        <v>293338.82</v>
      </c>
      <c r="AA563">
        <v>967</v>
      </c>
      <c r="AB563">
        <v>345284.83</v>
      </c>
      <c r="AC563">
        <v>1032</v>
      </c>
      <c r="AD563">
        <v>277193.98</v>
      </c>
      <c r="AE563">
        <v>965</v>
      </c>
      <c r="AF563">
        <v>310070.94</v>
      </c>
      <c r="AG563">
        <v>983</v>
      </c>
      <c r="AH563">
        <v>208410.52</v>
      </c>
      <c r="AI563">
        <v>977</v>
      </c>
      <c r="AJ563">
        <v>226338.42</v>
      </c>
      <c r="AK563">
        <v>998</v>
      </c>
      <c r="AL563">
        <v>343974.81</v>
      </c>
      <c r="AM563">
        <v>1017</v>
      </c>
      <c r="AN563">
        <v>342720.43</v>
      </c>
      <c r="AO563">
        <v>987</v>
      </c>
      <c r="AP563">
        <v>344322.99</v>
      </c>
      <c r="AQ563">
        <v>1026</v>
      </c>
      <c r="AR563">
        <v>325813.46999999997</v>
      </c>
      <c r="AS563">
        <v>956</v>
      </c>
      <c r="AT563">
        <v>294592.06</v>
      </c>
      <c r="AU563">
        <v>961</v>
      </c>
      <c r="AV563">
        <v>347455.7</v>
      </c>
      <c r="AW563">
        <v>1023</v>
      </c>
      <c r="AX563">
        <v>345348.42</v>
      </c>
      <c r="AY563">
        <v>979</v>
      </c>
      <c r="AZ563">
        <v>244087.6</v>
      </c>
      <c r="BA563">
        <v>958</v>
      </c>
      <c r="BB563">
        <v>193566.07</v>
      </c>
      <c r="BC563">
        <v>992</v>
      </c>
      <c r="BD563">
        <v>311460.36</v>
      </c>
      <c r="BE563">
        <v>993</v>
      </c>
      <c r="BF563">
        <v>278619.63</v>
      </c>
      <c r="BG563">
        <v>998</v>
      </c>
      <c r="BH563">
        <v>328684.12</v>
      </c>
      <c r="BI563">
        <v>987</v>
      </c>
      <c r="BJ563">
        <v>348553.1</v>
      </c>
      <c r="BK563">
        <v>1038</v>
      </c>
      <c r="BL563">
        <v>346793.39</v>
      </c>
      <c r="BM563">
        <v>1020</v>
      </c>
      <c r="BN563">
        <v>351455.08</v>
      </c>
      <c r="BO563">
        <v>1037</v>
      </c>
      <c r="BP563">
        <v>350145.31</v>
      </c>
      <c r="BQ563">
        <v>1034</v>
      </c>
      <c r="BR563">
        <v>228335.63</v>
      </c>
      <c r="BS563">
        <v>980</v>
      </c>
      <c r="BT563">
        <v>245466.26</v>
      </c>
      <c r="BU563">
        <v>998</v>
      </c>
      <c r="BV563">
        <v>355796.85</v>
      </c>
      <c r="BW563">
        <v>1054</v>
      </c>
      <c r="BX563">
        <v>312955.08</v>
      </c>
      <c r="BY563">
        <v>923</v>
      </c>
      <c r="BZ563">
        <v>354076.28</v>
      </c>
      <c r="CA563">
        <v>1035</v>
      </c>
      <c r="CB563">
        <v>194099.08</v>
      </c>
      <c r="CC563">
        <v>996</v>
      </c>
      <c r="CD563">
        <v>349042.26</v>
      </c>
      <c r="CE563">
        <v>1015</v>
      </c>
      <c r="CF563">
        <v>353137.11</v>
      </c>
      <c r="CG563">
        <v>1048</v>
      </c>
      <c r="CH563">
        <v>215546.06</v>
      </c>
      <c r="CI563">
        <v>997</v>
      </c>
      <c r="CJ563">
        <v>352113.43</v>
      </c>
      <c r="CK563">
        <v>1032</v>
      </c>
      <c r="CL563">
        <v>350221.94</v>
      </c>
      <c r="CM563">
        <v>1019</v>
      </c>
      <c r="CN563">
        <v>352390.29</v>
      </c>
      <c r="CO563">
        <v>1009</v>
      </c>
      <c r="CP563">
        <v>348884.61</v>
      </c>
      <c r="CQ563">
        <v>965</v>
      </c>
      <c r="CR563">
        <v>231458.7</v>
      </c>
      <c r="CS563">
        <v>958</v>
      </c>
      <c r="CT563">
        <v>299765.65000000002</v>
      </c>
      <c r="CU563">
        <v>953</v>
      </c>
      <c r="CV563">
        <v>350974.49</v>
      </c>
      <c r="CW563">
        <v>1039</v>
      </c>
      <c r="CX563">
        <v>353128.12</v>
      </c>
      <c r="CY563">
        <v>1026</v>
      </c>
      <c r="CZ563">
        <v>315121.37</v>
      </c>
      <c r="DA563">
        <v>937</v>
      </c>
      <c r="DB563">
        <v>115.71</v>
      </c>
      <c r="DC563">
        <v>1853370.95</v>
      </c>
      <c r="DD563">
        <v>49603</v>
      </c>
    </row>
    <row r="564" spans="1:108">
      <c r="A564">
        <v>383804</v>
      </c>
      <c r="B564" t="s">
        <v>127</v>
      </c>
      <c r="C564" t="s">
        <v>124</v>
      </c>
      <c r="D564">
        <v>89565.14</v>
      </c>
      <c r="E564">
        <v>4927.67</v>
      </c>
      <c r="F564">
        <v>330291.98</v>
      </c>
      <c r="G564">
        <v>967</v>
      </c>
      <c r="H564">
        <v>223917.25</v>
      </c>
      <c r="I564">
        <v>964</v>
      </c>
      <c r="J564">
        <v>255618.77</v>
      </c>
      <c r="K564">
        <v>966</v>
      </c>
      <c r="L564">
        <v>272328.21000000002</v>
      </c>
      <c r="M564">
        <v>995</v>
      </c>
      <c r="N564">
        <v>300569.71000000002</v>
      </c>
      <c r="O564">
        <v>950</v>
      </c>
      <c r="P564">
        <v>315649.81</v>
      </c>
      <c r="Q564">
        <v>944</v>
      </c>
      <c r="R564">
        <v>337832.02</v>
      </c>
      <c r="S564">
        <v>1018</v>
      </c>
      <c r="T564">
        <v>239517.58</v>
      </c>
      <c r="U564">
        <v>949</v>
      </c>
      <c r="V564">
        <v>191474.1</v>
      </c>
      <c r="W564">
        <v>969</v>
      </c>
      <c r="X564">
        <v>207958.53</v>
      </c>
      <c r="Y564">
        <v>973</v>
      </c>
      <c r="Z564">
        <v>313598.05</v>
      </c>
      <c r="AA564">
        <v>967</v>
      </c>
      <c r="AB564">
        <v>366443.11</v>
      </c>
      <c r="AC564">
        <v>1032</v>
      </c>
      <c r="AD564">
        <v>329712.07</v>
      </c>
      <c r="AE564">
        <v>965</v>
      </c>
      <c r="AF564">
        <v>247003.17</v>
      </c>
      <c r="AG564">
        <v>983</v>
      </c>
      <c r="AH564">
        <v>230335.39</v>
      </c>
      <c r="AI564">
        <v>977</v>
      </c>
      <c r="AJ564">
        <v>347071.97</v>
      </c>
      <c r="AK564">
        <v>999</v>
      </c>
      <c r="AL564">
        <v>364741.97</v>
      </c>
      <c r="AM564">
        <v>1017</v>
      </c>
      <c r="AN564">
        <v>363865.91</v>
      </c>
      <c r="AO564">
        <v>987</v>
      </c>
      <c r="AP564">
        <v>365529.81</v>
      </c>
      <c r="AQ564">
        <v>1026</v>
      </c>
      <c r="AR564">
        <v>297632.62</v>
      </c>
      <c r="AS564">
        <v>956</v>
      </c>
      <c r="AT564">
        <v>317642.39</v>
      </c>
      <c r="AU564">
        <v>961</v>
      </c>
      <c r="AV564">
        <v>353350.14</v>
      </c>
      <c r="AW564">
        <v>1023</v>
      </c>
      <c r="AX564">
        <v>227379.62</v>
      </c>
      <c r="AY564">
        <v>979</v>
      </c>
      <c r="AZ564">
        <v>260705.04</v>
      </c>
      <c r="BA564">
        <v>958</v>
      </c>
      <c r="BB564">
        <v>210796.55</v>
      </c>
      <c r="BC564">
        <v>992</v>
      </c>
      <c r="BD564">
        <v>334833.07</v>
      </c>
      <c r="BE564">
        <v>993</v>
      </c>
      <c r="BF564">
        <v>193732.79</v>
      </c>
      <c r="BG564">
        <v>998</v>
      </c>
      <c r="BH564">
        <v>301811.15999999997</v>
      </c>
      <c r="BI564">
        <v>987</v>
      </c>
      <c r="BJ564">
        <v>354723.92</v>
      </c>
      <c r="BK564">
        <v>1038</v>
      </c>
      <c r="BL564">
        <v>354733.23</v>
      </c>
      <c r="BM564">
        <v>1020</v>
      </c>
      <c r="BN564">
        <v>355857.43</v>
      </c>
      <c r="BO564">
        <v>1037</v>
      </c>
      <c r="BP564">
        <v>349848.06</v>
      </c>
      <c r="BQ564">
        <v>1034</v>
      </c>
      <c r="BR564">
        <v>330677.81</v>
      </c>
      <c r="BS564">
        <v>980</v>
      </c>
      <c r="BT564">
        <v>348267.6</v>
      </c>
      <c r="BU564">
        <v>998</v>
      </c>
      <c r="BV564">
        <v>351705.08</v>
      </c>
      <c r="BW564">
        <v>1054</v>
      </c>
      <c r="BX564">
        <v>191675.49</v>
      </c>
      <c r="BY564">
        <v>923</v>
      </c>
      <c r="BZ564">
        <v>352906.37</v>
      </c>
      <c r="CA564">
        <v>1035</v>
      </c>
      <c r="CB564">
        <v>209294.01</v>
      </c>
      <c r="CC564">
        <v>996</v>
      </c>
      <c r="CD564">
        <v>356232.28</v>
      </c>
      <c r="CE564">
        <v>1015</v>
      </c>
      <c r="CF564">
        <v>354600.66</v>
      </c>
      <c r="CG564">
        <v>1048</v>
      </c>
      <c r="CH564">
        <v>197815.59</v>
      </c>
      <c r="CI564">
        <v>997</v>
      </c>
      <c r="CJ564">
        <v>352441.81</v>
      </c>
      <c r="CK564">
        <v>1032</v>
      </c>
      <c r="CL564">
        <v>350433.68</v>
      </c>
      <c r="CM564">
        <v>1019</v>
      </c>
      <c r="CN564">
        <v>349743.5</v>
      </c>
      <c r="CO564">
        <v>1009</v>
      </c>
      <c r="CP564">
        <v>349082.67</v>
      </c>
      <c r="CQ564">
        <v>965</v>
      </c>
      <c r="CR564">
        <v>332694.78999999998</v>
      </c>
      <c r="CS564">
        <v>958</v>
      </c>
      <c r="CT564">
        <v>283660.75</v>
      </c>
      <c r="CU564">
        <v>953</v>
      </c>
      <c r="CV564">
        <v>353538.1</v>
      </c>
      <c r="CW564">
        <v>1039</v>
      </c>
      <c r="CX564">
        <v>351374.38</v>
      </c>
      <c r="CY564">
        <v>1026</v>
      </c>
      <c r="CZ564">
        <v>316594.13</v>
      </c>
      <c r="DA564">
        <v>937</v>
      </c>
      <c r="DB564">
        <v>123.37</v>
      </c>
      <c r="DC564">
        <v>1882271.41</v>
      </c>
      <c r="DD564">
        <v>49608</v>
      </c>
    </row>
    <row r="568" spans="1:108">
      <c r="A568" t="s">
        <v>2</v>
      </c>
      <c r="B568" t="s">
        <v>1</v>
      </c>
      <c r="C568" t="s">
        <v>3</v>
      </c>
      <c r="D568" t="s">
        <v>4</v>
      </c>
      <c r="E568" t="s">
        <v>5</v>
      </c>
    </row>
    <row r="569" spans="1:108">
      <c r="A569">
        <v>299486</v>
      </c>
      <c r="B569" t="s">
        <v>128</v>
      </c>
      <c r="C569" t="s">
        <v>124</v>
      </c>
      <c r="D569">
        <v>89908.83</v>
      </c>
      <c r="E569">
        <v>4324.3500000000004</v>
      </c>
      <c r="F569">
        <v>181657.98</v>
      </c>
      <c r="G569">
        <v>533</v>
      </c>
      <c r="H569">
        <v>177004.59</v>
      </c>
      <c r="I569">
        <v>513</v>
      </c>
      <c r="J569">
        <v>185825</v>
      </c>
      <c r="K569">
        <v>536</v>
      </c>
      <c r="L569">
        <v>183212.05</v>
      </c>
      <c r="M569">
        <v>548</v>
      </c>
      <c r="N569">
        <v>183567.06</v>
      </c>
      <c r="O569">
        <v>537</v>
      </c>
      <c r="P569">
        <v>182591.14</v>
      </c>
      <c r="Q569">
        <v>553</v>
      </c>
      <c r="R569">
        <v>180340.08</v>
      </c>
      <c r="S569">
        <v>539</v>
      </c>
      <c r="T569">
        <v>184654.76</v>
      </c>
      <c r="U569">
        <v>545</v>
      </c>
      <c r="V569">
        <v>179100.68</v>
      </c>
      <c r="W569">
        <v>540</v>
      </c>
      <c r="X569">
        <v>177673.61</v>
      </c>
      <c r="Y569">
        <v>527</v>
      </c>
      <c r="Z569">
        <v>190394.23999999999</v>
      </c>
      <c r="AA569">
        <v>614</v>
      </c>
      <c r="AB569">
        <v>180673.99</v>
      </c>
      <c r="AC569">
        <v>514</v>
      </c>
      <c r="AD569">
        <v>186618.59</v>
      </c>
      <c r="AE569">
        <v>548</v>
      </c>
      <c r="AF569">
        <v>193816.53</v>
      </c>
      <c r="AG569">
        <v>537</v>
      </c>
      <c r="AH569">
        <v>178866.99</v>
      </c>
      <c r="AI569">
        <v>566</v>
      </c>
      <c r="AJ569">
        <v>184733.13</v>
      </c>
      <c r="AK569">
        <v>595</v>
      </c>
      <c r="AL569">
        <v>176607.32</v>
      </c>
      <c r="AM569">
        <v>558</v>
      </c>
      <c r="AN569">
        <v>180413.54</v>
      </c>
      <c r="AO569">
        <v>543</v>
      </c>
      <c r="AP569">
        <v>181701.73</v>
      </c>
      <c r="AQ569">
        <v>524</v>
      </c>
      <c r="AR569">
        <v>192765.02</v>
      </c>
      <c r="AS569">
        <v>569</v>
      </c>
      <c r="AT569">
        <v>189375.18</v>
      </c>
      <c r="AU569">
        <v>556</v>
      </c>
      <c r="AV569">
        <v>183004.87</v>
      </c>
      <c r="AW569">
        <v>564</v>
      </c>
      <c r="AX569">
        <v>187405.59</v>
      </c>
      <c r="AY569">
        <v>522</v>
      </c>
      <c r="AZ569">
        <v>176884.66</v>
      </c>
      <c r="BA569">
        <v>554</v>
      </c>
      <c r="BB569">
        <v>189835.6</v>
      </c>
      <c r="BC569">
        <v>520</v>
      </c>
      <c r="BD569">
        <v>180877.69</v>
      </c>
      <c r="BE569">
        <v>521</v>
      </c>
      <c r="BF569">
        <v>186610.05</v>
      </c>
      <c r="BG569">
        <v>564</v>
      </c>
      <c r="BH569">
        <v>184367.96</v>
      </c>
      <c r="BI569">
        <v>540</v>
      </c>
      <c r="BJ569">
        <v>178386.2</v>
      </c>
      <c r="BK569">
        <v>548</v>
      </c>
      <c r="BL569">
        <v>180122.42</v>
      </c>
      <c r="BM569">
        <v>550</v>
      </c>
      <c r="BN569">
        <v>178234.37</v>
      </c>
      <c r="BO569">
        <v>560</v>
      </c>
      <c r="BP569">
        <v>179476.05</v>
      </c>
      <c r="BQ569">
        <v>535</v>
      </c>
      <c r="BR569">
        <v>183369.56</v>
      </c>
      <c r="BS569">
        <v>554</v>
      </c>
      <c r="BT569">
        <v>181241.22</v>
      </c>
      <c r="BU569">
        <v>510</v>
      </c>
      <c r="BV569">
        <v>184534.81</v>
      </c>
      <c r="BW569">
        <v>528</v>
      </c>
      <c r="BX569">
        <v>186694.1</v>
      </c>
      <c r="BY569">
        <v>557</v>
      </c>
      <c r="BZ569">
        <v>192722.73</v>
      </c>
      <c r="CA569">
        <v>554</v>
      </c>
      <c r="CB569">
        <v>181164.21</v>
      </c>
      <c r="CC569">
        <v>541</v>
      </c>
      <c r="CD569">
        <v>188484.5</v>
      </c>
      <c r="CE569">
        <v>549</v>
      </c>
      <c r="CF569">
        <v>190985.27</v>
      </c>
      <c r="CG569">
        <v>562</v>
      </c>
      <c r="CH569">
        <v>193635.81</v>
      </c>
      <c r="CI569">
        <v>563</v>
      </c>
      <c r="CJ569">
        <v>203854.24</v>
      </c>
      <c r="CK569">
        <v>560</v>
      </c>
      <c r="CL569">
        <v>208043.68</v>
      </c>
      <c r="CM569">
        <v>569</v>
      </c>
      <c r="CN569">
        <v>205627.33</v>
      </c>
      <c r="CO569">
        <v>539</v>
      </c>
      <c r="CP569">
        <v>204279.67</v>
      </c>
      <c r="CQ569">
        <v>513</v>
      </c>
      <c r="CR569">
        <v>201151.59</v>
      </c>
      <c r="CS569">
        <v>538</v>
      </c>
      <c r="CT569">
        <v>199748.57</v>
      </c>
      <c r="CU569">
        <v>611</v>
      </c>
      <c r="CV569">
        <v>201783.3</v>
      </c>
      <c r="CW569">
        <v>520</v>
      </c>
      <c r="CX569">
        <v>195969.92000000001</v>
      </c>
      <c r="CY569">
        <v>569</v>
      </c>
      <c r="CZ569">
        <v>210602.52</v>
      </c>
      <c r="DA569">
        <v>580</v>
      </c>
      <c r="DB569">
        <v>60.96</v>
      </c>
      <c r="DC569">
        <v>1087027.26</v>
      </c>
      <c r="DD569">
        <v>27390</v>
      </c>
    </row>
    <row r="570" spans="1:108">
      <c r="A570">
        <v>299486</v>
      </c>
      <c r="B570" t="s">
        <v>128</v>
      </c>
      <c r="C570" t="s">
        <v>124</v>
      </c>
      <c r="D570">
        <v>87647.29</v>
      </c>
      <c r="E570">
        <v>4530.34</v>
      </c>
      <c r="F570">
        <v>184394.46</v>
      </c>
      <c r="G570">
        <v>533</v>
      </c>
      <c r="H570">
        <v>183338.85</v>
      </c>
      <c r="I570">
        <v>513</v>
      </c>
      <c r="J570">
        <v>181703.5</v>
      </c>
      <c r="K570">
        <v>536</v>
      </c>
      <c r="L570">
        <v>178999.35</v>
      </c>
      <c r="M570">
        <v>548</v>
      </c>
      <c r="N570">
        <v>184597.55</v>
      </c>
      <c r="O570">
        <v>537</v>
      </c>
      <c r="P570">
        <v>183581.67</v>
      </c>
      <c r="Q570">
        <v>553</v>
      </c>
      <c r="R570">
        <v>182850.53</v>
      </c>
      <c r="S570">
        <v>539</v>
      </c>
      <c r="T570">
        <v>180361.09</v>
      </c>
      <c r="U570">
        <v>545</v>
      </c>
      <c r="V570">
        <v>176471.67</v>
      </c>
      <c r="W570">
        <v>540</v>
      </c>
      <c r="X570">
        <v>177329.14</v>
      </c>
      <c r="Y570">
        <v>527</v>
      </c>
      <c r="Z570">
        <v>178352.8</v>
      </c>
      <c r="AA570">
        <v>614</v>
      </c>
      <c r="AB570">
        <v>179995.13</v>
      </c>
      <c r="AC570">
        <v>514</v>
      </c>
      <c r="AD570">
        <v>193711.28</v>
      </c>
      <c r="AE570">
        <v>548</v>
      </c>
      <c r="AF570">
        <v>179571.48</v>
      </c>
      <c r="AG570">
        <v>537</v>
      </c>
      <c r="AH570">
        <v>186597.2</v>
      </c>
      <c r="AI570">
        <v>566</v>
      </c>
      <c r="AJ570">
        <v>190000.48</v>
      </c>
      <c r="AK570">
        <v>595</v>
      </c>
      <c r="AL570">
        <v>184329.14</v>
      </c>
      <c r="AM570">
        <v>558</v>
      </c>
      <c r="AN570">
        <v>192248.32000000001</v>
      </c>
      <c r="AO570">
        <v>543</v>
      </c>
      <c r="AP570">
        <v>190786.96</v>
      </c>
      <c r="AQ570">
        <v>524</v>
      </c>
      <c r="AR570">
        <v>182331.58</v>
      </c>
      <c r="AS570">
        <v>569</v>
      </c>
      <c r="AT570">
        <v>188974.49</v>
      </c>
      <c r="AU570">
        <v>556</v>
      </c>
      <c r="AV570">
        <v>180033.43</v>
      </c>
      <c r="AW570">
        <v>564</v>
      </c>
      <c r="AX570">
        <v>177127.76</v>
      </c>
      <c r="AY570">
        <v>522</v>
      </c>
      <c r="AZ570">
        <v>183339.05</v>
      </c>
      <c r="BA570">
        <v>554</v>
      </c>
      <c r="BB570">
        <v>177848.1</v>
      </c>
      <c r="BC570">
        <v>521</v>
      </c>
      <c r="BD570">
        <v>189539.13</v>
      </c>
      <c r="BE570">
        <v>521</v>
      </c>
      <c r="BF570">
        <v>187185.24</v>
      </c>
      <c r="BG570">
        <v>564</v>
      </c>
      <c r="BH570">
        <v>181537.53</v>
      </c>
      <c r="BI570">
        <v>540</v>
      </c>
      <c r="BJ570">
        <v>176518.97</v>
      </c>
      <c r="BK570">
        <v>548</v>
      </c>
      <c r="BL570">
        <v>184930.31</v>
      </c>
      <c r="BM570">
        <v>550</v>
      </c>
      <c r="BN570">
        <v>183437.63</v>
      </c>
      <c r="BO570">
        <v>560</v>
      </c>
      <c r="BP570">
        <v>178227.34</v>
      </c>
      <c r="BQ570">
        <v>535</v>
      </c>
      <c r="BR570">
        <v>181302.7</v>
      </c>
      <c r="BS570">
        <v>553</v>
      </c>
      <c r="BT570">
        <v>179466.27</v>
      </c>
      <c r="BU570">
        <v>510</v>
      </c>
      <c r="BV570">
        <v>179060.3</v>
      </c>
      <c r="BW570">
        <v>528</v>
      </c>
      <c r="BX570">
        <v>187613.33</v>
      </c>
      <c r="BY570">
        <v>557</v>
      </c>
      <c r="BZ570">
        <v>189556.13</v>
      </c>
      <c r="CA570">
        <v>554</v>
      </c>
      <c r="CB570">
        <v>176948.6</v>
      </c>
      <c r="CC570">
        <v>541</v>
      </c>
      <c r="CD570">
        <v>191083.91</v>
      </c>
      <c r="CE570">
        <v>549</v>
      </c>
      <c r="CF570">
        <v>185574.52</v>
      </c>
      <c r="CG570">
        <v>562</v>
      </c>
      <c r="CH570">
        <v>177788.82</v>
      </c>
      <c r="CI570">
        <v>563</v>
      </c>
      <c r="CJ570">
        <v>188162.18</v>
      </c>
      <c r="CK570">
        <v>560</v>
      </c>
      <c r="CL570">
        <v>179712.94</v>
      </c>
      <c r="CM570">
        <v>569</v>
      </c>
      <c r="CN570">
        <v>181152.95</v>
      </c>
      <c r="CO570">
        <v>539</v>
      </c>
      <c r="CP570">
        <v>182310</v>
      </c>
      <c r="CQ570">
        <v>513</v>
      </c>
      <c r="CR570">
        <v>175810.61</v>
      </c>
      <c r="CS570">
        <v>538</v>
      </c>
      <c r="CT570">
        <v>186060.69</v>
      </c>
      <c r="CU570">
        <v>611</v>
      </c>
      <c r="CV570">
        <v>181885.32</v>
      </c>
      <c r="CW570">
        <v>520</v>
      </c>
      <c r="CX570">
        <v>190570.99</v>
      </c>
      <c r="CY570">
        <v>569</v>
      </c>
      <c r="CZ570">
        <v>193150.87</v>
      </c>
      <c r="DA570">
        <v>580</v>
      </c>
      <c r="DB570">
        <v>60.6</v>
      </c>
      <c r="DC570">
        <v>1065425.45</v>
      </c>
      <c r="DD570">
        <v>27390</v>
      </c>
    </row>
    <row r="571" spans="1:108">
      <c r="A571">
        <v>299486</v>
      </c>
      <c r="B571" t="s">
        <v>128</v>
      </c>
      <c r="C571" t="s">
        <v>124</v>
      </c>
      <c r="D571">
        <v>90175.679999999993</v>
      </c>
      <c r="E571">
        <v>4535.82</v>
      </c>
      <c r="F571">
        <v>190156.58</v>
      </c>
      <c r="G571">
        <v>533</v>
      </c>
      <c r="H571">
        <v>189193.95</v>
      </c>
      <c r="I571">
        <v>513</v>
      </c>
      <c r="J571">
        <v>194278.96</v>
      </c>
      <c r="K571">
        <v>536</v>
      </c>
      <c r="L571">
        <v>193125.21</v>
      </c>
      <c r="M571">
        <v>548</v>
      </c>
      <c r="N571">
        <v>192353.7</v>
      </c>
      <c r="O571">
        <v>537</v>
      </c>
      <c r="P571">
        <v>193939.93</v>
      </c>
      <c r="Q571">
        <v>553</v>
      </c>
      <c r="R571">
        <v>191460.32</v>
      </c>
      <c r="S571">
        <v>539</v>
      </c>
      <c r="T571">
        <v>187834.54</v>
      </c>
      <c r="U571">
        <v>545</v>
      </c>
      <c r="V571">
        <v>176685.76</v>
      </c>
      <c r="W571">
        <v>540</v>
      </c>
      <c r="X571">
        <v>188622.42</v>
      </c>
      <c r="Y571">
        <v>527</v>
      </c>
      <c r="Z571">
        <v>188729.4</v>
      </c>
      <c r="AA571">
        <v>614</v>
      </c>
      <c r="AB571">
        <v>174777.64</v>
      </c>
      <c r="AC571">
        <v>514</v>
      </c>
      <c r="AD571">
        <v>190307.53</v>
      </c>
      <c r="AE571">
        <v>548</v>
      </c>
      <c r="AF571">
        <v>184809.83</v>
      </c>
      <c r="AG571">
        <v>537</v>
      </c>
      <c r="AH571">
        <v>181206.31</v>
      </c>
      <c r="AI571">
        <v>566</v>
      </c>
      <c r="AJ571">
        <v>193230.17</v>
      </c>
      <c r="AK571">
        <v>595</v>
      </c>
      <c r="AL571">
        <v>176664.12</v>
      </c>
      <c r="AM571">
        <v>558</v>
      </c>
      <c r="AN571">
        <v>178007.52</v>
      </c>
      <c r="AO571">
        <v>543</v>
      </c>
      <c r="AP571">
        <v>178840.15</v>
      </c>
      <c r="AQ571">
        <v>524</v>
      </c>
      <c r="AR571">
        <v>183620.39</v>
      </c>
      <c r="AS571">
        <v>569</v>
      </c>
      <c r="AT571">
        <v>196078.02</v>
      </c>
      <c r="AU571">
        <v>556</v>
      </c>
      <c r="AV571">
        <v>191026.42</v>
      </c>
      <c r="AW571">
        <v>564</v>
      </c>
      <c r="AX571">
        <v>194296.62</v>
      </c>
      <c r="AY571">
        <v>522</v>
      </c>
      <c r="AZ571">
        <v>193610.81</v>
      </c>
      <c r="BA571">
        <v>554</v>
      </c>
      <c r="BB571">
        <v>183315.11</v>
      </c>
      <c r="BC571">
        <v>521</v>
      </c>
      <c r="BD571">
        <v>191710.02</v>
      </c>
      <c r="BE571">
        <v>521</v>
      </c>
      <c r="BF571">
        <v>185509.96</v>
      </c>
      <c r="BG571">
        <v>564</v>
      </c>
      <c r="BH571">
        <v>182626.96</v>
      </c>
      <c r="BI571">
        <v>540</v>
      </c>
      <c r="BJ571">
        <v>187192.54</v>
      </c>
      <c r="BK571">
        <v>548</v>
      </c>
      <c r="BL571">
        <v>188832.77</v>
      </c>
      <c r="BM571">
        <v>550</v>
      </c>
      <c r="BN571">
        <v>182887.41</v>
      </c>
      <c r="BO571">
        <v>560</v>
      </c>
      <c r="BP571">
        <v>176285.99</v>
      </c>
      <c r="BQ571">
        <v>535</v>
      </c>
      <c r="BR571">
        <v>179102.68</v>
      </c>
      <c r="BS571">
        <v>554</v>
      </c>
      <c r="BT571">
        <v>179446.93</v>
      </c>
      <c r="BU571">
        <v>510</v>
      </c>
      <c r="BV571">
        <v>177296.77</v>
      </c>
      <c r="BW571">
        <v>528</v>
      </c>
      <c r="BX571">
        <v>190157.44</v>
      </c>
      <c r="BY571">
        <v>557</v>
      </c>
      <c r="BZ571">
        <v>184786.9</v>
      </c>
      <c r="CA571">
        <v>554</v>
      </c>
      <c r="CB571">
        <v>180782.13</v>
      </c>
      <c r="CC571">
        <v>541</v>
      </c>
      <c r="CD571">
        <v>188596.94</v>
      </c>
      <c r="CE571">
        <v>549</v>
      </c>
      <c r="CF571">
        <v>186913.47</v>
      </c>
      <c r="CG571">
        <v>562</v>
      </c>
      <c r="CH571">
        <v>177113.55</v>
      </c>
      <c r="CI571">
        <v>563</v>
      </c>
      <c r="CJ571">
        <v>179092.97</v>
      </c>
      <c r="CK571">
        <v>560</v>
      </c>
      <c r="CL571">
        <v>184103.36</v>
      </c>
      <c r="CM571">
        <v>569</v>
      </c>
      <c r="CN571">
        <v>181800.62</v>
      </c>
      <c r="CO571">
        <v>539</v>
      </c>
      <c r="CP571">
        <v>190842.86</v>
      </c>
      <c r="CQ571">
        <v>513</v>
      </c>
      <c r="CR571">
        <v>180509.56</v>
      </c>
      <c r="CS571">
        <v>538</v>
      </c>
      <c r="CT571">
        <v>190401.96</v>
      </c>
      <c r="CU571">
        <v>611</v>
      </c>
      <c r="CV571">
        <v>191404.7</v>
      </c>
      <c r="CW571">
        <v>520</v>
      </c>
      <c r="CX571">
        <v>186402.97</v>
      </c>
      <c r="CY571">
        <v>569</v>
      </c>
      <c r="CZ571">
        <v>194028.56</v>
      </c>
      <c r="DA571">
        <v>580</v>
      </c>
      <c r="DB571">
        <v>60.93</v>
      </c>
      <c r="DC571">
        <v>1083952.33</v>
      </c>
      <c r="DD571">
        <v>27391</v>
      </c>
    </row>
    <row r="575" spans="1:108">
      <c r="A575" t="s">
        <v>2</v>
      </c>
      <c r="B575" t="s">
        <v>1</v>
      </c>
      <c r="C575" t="s">
        <v>3</v>
      </c>
      <c r="D575" t="s">
        <v>4</v>
      </c>
      <c r="E575" t="s">
        <v>5</v>
      </c>
    </row>
    <row r="576" spans="1:108">
      <c r="A576">
        <v>284156</v>
      </c>
      <c r="B576" t="s">
        <v>131</v>
      </c>
      <c r="C576" t="s">
        <v>124</v>
      </c>
      <c r="D576">
        <v>89587.3</v>
      </c>
      <c r="E576">
        <v>4432.7</v>
      </c>
      <c r="F576">
        <v>183366.48</v>
      </c>
      <c r="G576">
        <v>558</v>
      </c>
      <c r="H576">
        <v>175558.08</v>
      </c>
      <c r="I576">
        <v>552</v>
      </c>
      <c r="J576">
        <v>181347.92</v>
      </c>
      <c r="K576">
        <v>570</v>
      </c>
      <c r="L576">
        <v>184034.26</v>
      </c>
      <c r="M576">
        <v>524</v>
      </c>
      <c r="N576">
        <v>182066.79</v>
      </c>
      <c r="O576">
        <v>525</v>
      </c>
      <c r="P576">
        <v>181768.56</v>
      </c>
      <c r="Q576">
        <v>519</v>
      </c>
      <c r="R576">
        <v>180415.12</v>
      </c>
      <c r="S576">
        <v>554</v>
      </c>
      <c r="T576">
        <v>185325.48</v>
      </c>
      <c r="U576">
        <v>541</v>
      </c>
      <c r="V576">
        <v>178855.07</v>
      </c>
      <c r="W576">
        <v>551</v>
      </c>
      <c r="X576">
        <v>177090.25</v>
      </c>
      <c r="Y576">
        <v>551</v>
      </c>
      <c r="Z576">
        <v>180245.03</v>
      </c>
      <c r="AA576">
        <v>530</v>
      </c>
      <c r="AB576">
        <v>177117.4</v>
      </c>
      <c r="AC576">
        <v>523</v>
      </c>
      <c r="AD576">
        <v>179190.45</v>
      </c>
      <c r="AE576">
        <v>563</v>
      </c>
      <c r="AF576">
        <v>182393.46</v>
      </c>
      <c r="AG576">
        <v>529</v>
      </c>
      <c r="AH576">
        <v>181166.23</v>
      </c>
      <c r="AI576">
        <v>526</v>
      </c>
      <c r="AJ576">
        <v>183661.93</v>
      </c>
      <c r="AK576">
        <v>527</v>
      </c>
      <c r="AL576">
        <v>182907.26</v>
      </c>
      <c r="AM576">
        <v>518</v>
      </c>
      <c r="AN576">
        <v>181285.69</v>
      </c>
      <c r="AO576">
        <v>507</v>
      </c>
      <c r="AP576">
        <v>35413.800000000003</v>
      </c>
      <c r="AQ576">
        <v>497</v>
      </c>
      <c r="AR576">
        <v>176324.1</v>
      </c>
      <c r="AS576">
        <v>521</v>
      </c>
      <c r="AT576">
        <v>190365.94</v>
      </c>
      <c r="AU576">
        <v>552</v>
      </c>
      <c r="AV576">
        <v>178653.93</v>
      </c>
      <c r="AW576">
        <v>544</v>
      </c>
      <c r="AX576">
        <v>186500.13</v>
      </c>
      <c r="AY576">
        <v>536</v>
      </c>
      <c r="AZ576">
        <v>177055.72</v>
      </c>
      <c r="BA576">
        <v>586</v>
      </c>
      <c r="BB576">
        <v>53010.02</v>
      </c>
      <c r="BC576">
        <v>491</v>
      </c>
      <c r="BD576">
        <v>183900.53</v>
      </c>
      <c r="BE576">
        <v>545</v>
      </c>
      <c r="BF576">
        <v>183978.86</v>
      </c>
      <c r="BG576">
        <v>563</v>
      </c>
      <c r="BH576">
        <v>185333.14</v>
      </c>
      <c r="BI576">
        <v>538</v>
      </c>
      <c r="BJ576">
        <v>180140.86</v>
      </c>
      <c r="BK576">
        <v>543</v>
      </c>
      <c r="BL576">
        <v>188706.41</v>
      </c>
      <c r="BM576">
        <v>568</v>
      </c>
      <c r="BN576">
        <v>17581.07</v>
      </c>
      <c r="BO576">
        <v>486</v>
      </c>
      <c r="BP576">
        <v>174924.23</v>
      </c>
      <c r="BQ576">
        <v>502</v>
      </c>
      <c r="BR576">
        <v>181249.28</v>
      </c>
      <c r="BS576">
        <v>551</v>
      </c>
      <c r="BT576">
        <v>178393.68</v>
      </c>
      <c r="BU576">
        <v>533</v>
      </c>
      <c r="BV576">
        <v>182858.51</v>
      </c>
      <c r="BW576">
        <v>551</v>
      </c>
      <c r="BX576">
        <v>177254</v>
      </c>
      <c r="BY576">
        <v>569</v>
      </c>
      <c r="BZ576">
        <v>174113.12</v>
      </c>
      <c r="CA576">
        <v>568</v>
      </c>
      <c r="CB576">
        <v>179444.23</v>
      </c>
      <c r="CC576">
        <v>532</v>
      </c>
      <c r="CD576">
        <v>50638.32</v>
      </c>
      <c r="CE576">
        <v>459</v>
      </c>
      <c r="CF576">
        <v>174810.56</v>
      </c>
      <c r="CG576">
        <v>525</v>
      </c>
      <c r="CH576">
        <v>177873.47</v>
      </c>
      <c r="CI576">
        <v>529</v>
      </c>
      <c r="CJ576">
        <v>179741.56</v>
      </c>
      <c r="CK576">
        <v>555</v>
      </c>
      <c r="CL576">
        <v>179734.97</v>
      </c>
      <c r="CM576">
        <v>501</v>
      </c>
      <c r="CN576">
        <v>190863.24</v>
      </c>
      <c r="CO576">
        <v>545</v>
      </c>
      <c r="CP576">
        <v>187621.58</v>
      </c>
      <c r="CQ576">
        <v>596</v>
      </c>
      <c r="CR576">
        <v>181145.78</v>
      </c>
      <c r="CS576">
        <v>545</v>
      </c>
      <c r="CT576">
        <v>181889.15</v>
      </c>
      <c r="CU576">
        <v>525</v>
      </c>
      <c r="CV576">
        <v>184188.03</v>
      </c>
      <c r="CW576">
        <v>563</v>
      </c>
      <c r="CX576">
        <v>189420.12</v>
      </c>
      <c r="CY576">
        <v>553</v>
      </c>
      <c r="CZ576">
        <v>191489.63</v>
      </c>
      <c r="DA576">
        <v>522</v>
      </c>
      <c r="DB576">
        <v>60.73</v>
      </c>
      <c r="DC576">
        <v>1047674.67</v>
      </c>
      <c r="DD576">
        <v>26862</v>
      </c>
    </row>
    <row r="577" spans="1:108">
      <c r="A577">
        <v>284156</v>
      </c>
      <c r="B577" t="s">
        <v>131</v>
      </c>
      <c r="C577" t="s">
        <v>124</v>
      </c>
      <c r="D577">
        <v>88752.52</v>
      </c>
      <c r="E577">
        <v>4657.67</v>
      </c>
      <c r="F577">
        <v>184964.17</v>
      </c>
      <c r="G577">
        <v>558</v>
      </c>
      <c r="H577">
        <v>175996.44</v>
      </c>
      <c r="I577">
        <v>552</v>
      </c>
      <c r="J577">
        <v>178140.69</v>
      </c>
      <c r="K577">
        <v>570</v>
      </c>
      <c r="L577">
        <v>187421.26</v>
      </c>
      <c r="M577">
        <v>524</v>
      </c>
      <c r="N577">
        <v>185666.86</v>
      </c>
      <c r="O577">
        <v>525</v>
      </c>
      <c r="P577">
        <v>185123.12</v>
      </c>
      <c r="Q577">
        <v>519</v>
      </c>
      <c r="R577">
        <v>186787.54</v>
      </c>
      <c r="S577">
        <v>554</v>
      </c>
      <c r="T577">
        <v>182986.91</v>
      </c>
      <c r="U577">
        <v>541</v>
      </c>
      <c r="V577">
        <v>181598.55</v>
      </c>
      <c r="W577">
        <v>551</v>
      </c>
      <c r="X577">
        <v>179870.57</v>
      </c>
      <c r="Y577">
        <v>551</v>
      </c>
      <c r="Z577">
        <v>177977.22</v>
      </c>
      <c r="AA577">
        <v>530</v>
      </c>
      <c r="AB577">
        <v>174280.3</v>
      </c>
      <c r="AC577">
        <v>523</v>
      </c>
      <c r="AD577">
        <v>180347.03</v>
      </c>
      <c r="AE577">
        <v>563</v>
      </c>
      <c r="AF577">
        <v>175111.59</v>
      </c>
      <c r="AG577">
        <v>529</v>
      </c>
      <c r="AH577">
        <v>176559.35</v>
      </c>
      <c r="AI577">
        <v>526</v>
      </c>
      <c r="AJ577">
        <v>181082.78</v>
      </c>
      <c r="AK577">
        <v>527</v>
      </c>
      <c r="AL577">
        <v>175602.15</v>
      </c>
      <c r="AM577">
        <v>518</v>
      </c>
      <c r="AN577">
        <v>175804.7</v>
      </c>
      <c r="AO577">
        <v>507</v>
      </c>
      <c r="AP577">
        <v>69844.800000000003</v>
      </c>
      <c r="AQ577">
        <v>497</v>
      </c>
      <c r="AR577">
        <v>177211.09</v>
      </c>
      <c r="AS577">
        <v>521</v>
      </c>
      <c r="AT577">
        <v>189119.39</v>
      </c>
      <c r="AU577">
        <v>552</v>
      </c>
      <c r="AV577">
        <v>193738.3</v>
      </c>
      <c r="AW577">
        <v>544</v>
      </c>
      <c r="AX577">
        <v>182771.43</v>
      </c>
      <c r="AY577">
        <v>536</v>
      </c>
      <c r="AZ577">
        <v>185634.88</v>
      </c>
      <c r="BA577">
        <v>586</v>
      </c>
      <c r="BB577">
        <v>76905.899999999994</v>
      </c>
      <c r="BC577">
        <v>491</v>
      </c>
      <c r="BD577">
        <v>190679.72</v>
      </c>
      <c r="BE577">
        <v>545</v>
      </c>
      <c r="BF577">
        <v>187758.51</v>
      </c>
      <c r="BG577">
        <v>563</v>
      </c>
      <c r="BH577">
        <v>194910.52</v>
      </c>
      <c r="BI577">
        <v>538</v>
      </c>
      <c r="BJ577">
        <v>192157.77</v>
      </c>
      <c r="BK577">
        <v>543</v>
      </c>
      <c r="BL577">
        <v>197176.75</v>
      </c>
      <c r="BM577">
        <v>568</v>
      </c>
      <c r="BN577">
        <v>103475.77</v>
      </c>
      <c r="BO577">
        <v>486</v>
      </c>
      <c r="BP577">
        <v>181902.89</v>
      </c>
      <c r="BQ577">
        <v>502</v>
      </c>
      <c r="BR577">
        <v>176932.55</v>
      </c>
      <c r="BS577">
        <v>551</v>
      </c>
      <c r="BT577">
        <v>174585.61</v>
      </c>
      <c r="BU577">
        <v>533</v>
      </c>
      <c r="BV577">
        <v>181912.71</v>
      </c>
      <c r="BW577">
        <v>550</v>
      </c>
      <c r="BX577">
        <v>179072.7</v>
      </c>
      <c r="BY577">
        <v>569</v>
      </c>
      <c r="BZ577">
        <v>184091.93</v>
      </c>
      <c r="CA577">
        <v>568</v>
      </c>
      <c r="CB577">
        <v>180096.17</v>
      </c>
      <c r="CC577">
        <v>532</v>
      </c>
      <c r="CD577">
        <v>51875.66</v>
      </c>
      <c r="CE577">
        <v>459</v>
      </c>
      <c r="CF577">
        <v>175321.61</v>
      </c>
      <c r="CG577">
        <v>525</v>
      </c>
      <c r="CH577">
        <v>179910.72</v>
      </c>
      <c r="CI577">
        <v>529</v>
      </c>
      <c r="CJ577">
        <v>179000.2</v>
      </c>
      <c r="CK577">
        <v>555</v>
      </c>
      <c r="CL577">
        <v>176584.52</v>
      </c>
      <c r="CM577">
        <v>501</v>
      </c>
      <c r="CN577">
        <v>181620.28</v>
      </c>
      <c r="CO577">
        <v>545</v>
      </c>
      <c r="CP577">
        <v>189679.25</v>
      </c>
      <c r="CQ577">
        <v>596</v>
      </c>
      <c r="CR577">
        <v>176831.28</v>
      </c>
      <c r="CS577">
        <v>545</v>
      </c>
      <c r="CT577">
        <v>177256.86</v>
      </c>
      <c r="CU577">
        <v>526</v>
      </c>
      <c r="CV577">
        <v>186423.18</v>
      </c>
      <c r="CW577">
        <v>563</v>
      </c>
      <c r="CX577">
        <v>184335.3</v>
      </c>
      <c r="CY577">
        <v>555</v>
      </c>
      <c r="CZ577">
        <v>182387.41</v>
      </c>
      <c r="DA577">
        <v>522</v>
      </c>
      <c r="DB577">
        <v>73.36</v>
      </c>
      <c r="DC577">
        <v>1053443.76</v>
      </c>
      <c r="DD577">
        <v>26864</v>
      </c>
    </row>
    <row r="578" spans="1:108">
      <c r="A578">
        <v>284156</v>
      </c>
      <c r="B578" t="s">
        <v>131</v>
      </c>
      <c r="C578" t="s">
        <v>124</v>
      </c>
      <c r="D578">
        <v>88682.41</v>
      </c>
      <c r="E578">
        <v>4636.4399999999996</v>
      </c>
      <c r="F578">
        <v>181437.29</v>
      </c>
      <c r="G578">
        <v>558</v>
      </c>
      <c r="H578">
        <v>185417.62</v>
      </c>
      <c r="I578">
        <v>552</v>
      </c>
      <c r="J578">
        <v>183824.89</v>
      </c>
      <c r="K578">
        <v>570</v>
      </c>
      <c r="L578">
        <v>186397.57</v>
      </c>
      <c r="M578">
        <v>524</v>
      </c>
      <c r="N578">
        <v>187191.32</v>
      </c>
      <c r="O578">
        <v>525</v>
      </c>
      <c r="P578">
        <v>187573.34</v>
      </c>
      <c r="Q578">
        <v>519</v>
      </c>
      <c r="R578">
        <v>189407.35999999999</v>
      </c>
      <c r="S578">
        <v>554</v>
      </c>
      <c r="T578">
        <v>187466.25</v>
      </c>
      <c r="U578">
        <v>541</v>
      </c>
      <c r="V578">
        <v>178944.77</v>
      </c>
      <c r="W578">
        <v>551</v>
      </c>
      <c r="X578">
        <v>177480.14</v>
      </c>
      <c r="Y578">
        <v>551</v>
      </c>
      <c r="Z578">
        <v>182366.48</v>
      </c>
      <c r="AA578">
        <v>530</v>
      </c>
      <c r="AB578">
        <v>176162.45</v>
      </c>
      <c r="AC578">
        <v>523</v>
      </c>
      <c r="AD578">
        <v>181639.76</v>
      </c>
      <c r="AE578">
        <v>563</v>
      </c>
      <c r="AF578">
        <v>177877.61</v>
      </c>
      <c r="AG578">
        <v>529</v>
      </c>
      <c r="AH578">
        <v>175328.48</v>
      </c>
      <c r="AI578">
        <v>526</v>
      </c>
      <c r="AJ578">
        <v>176863.89</v>
      </c>
      <c r="AK578">
        <v>527</v>
      </c>
      <c r="AL578">
        <v>179463.51</v>
      </c>
      <c r="AM578">
        <v>518</v>
      </c>
      <c r="AN578">
        <v>178831.11</v>
      </c>
      <c r="AO578">
        <v>507</v>
      </c>
      <c r="AP578">
        <v>18054.55</v>
      </c>
      <c r="AQ578">
        <v>497</v>
      </c>
      <c r="AR578">
        <v>178655.93</v>
      </c>
      <c r="AS578">
        <v>521</v>
      </c>
      <c r="AT578">
        <v>187370.1</v>
      </c>
      <c r="AU578">
        <v>552</v>
      </c>
      <c r="AV578">
        <v>181363.02</v>
      </c>
      <c r="AW578">
        <v>544</v>
      </c>
      <c r="AX578">
        <v>185372.43</v>
      </c>
      <c r="AY578">
        <v>536</v>
      </c>
      <c r="AZ578">
        <v>177826.03</v>
      </c>
      <c r="BA578">
        <v>586</v>
      </c>
      <c r="BB578">
        <v>174305.62</v>
      </c>
      <c r="BC578">
        <v>491</v>
      </c>
      <c r="BD578">
        <v>184298.34</v>
      </c>
      <c r="BE578">
        <v>545</v>
      </c>
      <c r="BF578">
        <v>179832.28</v>
      </c>
      <c r="BG578">
        <v>563</v>
      </c>
      <c r="BH578">
        <v>182553.33</v>
      </c>
      <c r="BI578">
        <v>538</v>
      </c>
      <c r="BJ578">
        <v>188790.7</v>
      </c>
      <c r="BK578">
        <v>543</v>
      </c>
      <c r="BL578">
        <v>190864.65</v>
      </c>
      <c r="BM578">
        <v>568</v>
      </c>
      <c r="BN578">
        <v>104942.68</v>
      </c>
      <c r="BO578">
        <v>486</v>
      </c>
      <c r="BP578">
        <v>178234.22</v>
      </c>
      <c r="BQ578">
        <v>502</v>
      </c>
      <c r="BR578">
        <v>188183.98</v>
      </c>
      <c r="BS578">
        <v>551</v>
      </c>
      <c r="BT578">
        <v>183246.81</v>
      </c>
      <c r="BU578">
        <v>532</v>
      </c>
      <c r="BV578">
        <v>186176.55</v>
      </c>
      <c r="BW578">
        <v>551</v>
      </c>
      <c r="BX578">
        <v>180835.15</v>
      </c>
      <c r="BY578">
        <v>569</v>
      </c>
      <c r="BZ578">
        <v>188177.54</v>
      </c>
      <c r="CA578">
        <v>568</v>
      </c>
      <c r="CB578">
        <v>182206.81</v>
      </c>
      <c r="CC578">
        <v>532</v>
      </c>
      <c r="CD578">
        <v>69994.070000000007</v>
      </c>
      <c r="CE578">
        <v>459</v>
      </c>
      <c r="CF578">
        <v>184453.29</v>
      </c>
      <c r="CG578">
        <v>525</v>
      </c>
      <c r="CH578">
        <v>192224.98</v>
      </c>
      <c r="CI578">
        <v>529</v>
      </c>
      <c r="CJ578">
        <v>197193.45</v>
      </c>
      <c r="CK578">
        <v>555</v>
      </c>
      <c r="CL578">
        <v>195227.28</v>
      </c>
      <c r="CM578">
        <v>501</v>
      </c>
      <c r="CN578">
        <v>200611.73</v>
      </c>
      <c r="CO578">
        <v>545</v>
      </c>
      <c r="CP578">
        <v>203930.74</v>
      </c>
      <c r="CQ578">
        <v>596</v>
      </c>
      <c r="CR578">
        <v>191187.75</v>
      </c>
      <c r="CS578">
        <v>545</v>
      </c>
      <c r="CT578">
        <v>195233.31</v>
      </c>
      <c r="CU578">
        <v>525</v>
      </c>
      <c r="CV578">
        <v>194345.81</v>
      </c>
      <c r="CW578">
        <v>563</v>
      </c>
      <c r="CX578">
        <v>199137.82</v>
      </c>
      <c r="CY578">
        <v>555</v>
      </c>
      <c r="CZ578">
        <v>204487.74</v>
      </c>
      <c r="DA578">
        <v>522</v>
      </c>
      <c r="DB578">
        <v>66.88</v>
      </c>
      <c r="DC578">
        <v>1071642.08</v>
      </c>
      <c r="DD578">
        <v>26863</v>
      </c>
    </row>
    <row r="582" spans="1:108">
      <c r="A582" t="s">
        <v>2</v>
      </c>
      <c r="B582" t="s">
        <v>1</v>
      </c>
      <c r="C582" t="s">
        <v>3</v>
      </c>
      <c r="D582" t="s">
        <v>4</v>
      </c>
      <c r="E582" t="s">
        <v>5</v>
      </c>
    </row>
    <row r="583" spans="1:108">
      <c r="A583">
        <v>239924</v>
      </c>
      <c r="B583" t="s">
        <v>134</v>
      </c>
      <c r="C583" t="s">
        <v>124</v>
      </c>
      <c r="D583">
        <v>89614.31</v>
      </c>
      <c r="E583">
        <v>5056.43</v>
      </c>
      <c r="F583">
        <v>195025.67</v>
      </c>
      <c r="G583">
        <v>696</v>
      </c>
      <c r="H583">
        <v>181122.29</v>
      </c>
      <c r="I583">
        <v>698</v>
      </c>
      <c r="J583">
        <v>209952.6</v>
      </c>
      <c r="K583">
        <v>702</v>
      </c>
      <c r="L583">
        <v>224360.26</v>
      </c>
      <c r="M583">
        <v>715</v>
      </c>
      <c r="N583">
        <v>234839.12</v>
      </c>
      <c r="O583">
        <v>704</v>
      </c>
      <c r="P583">
        <v>240989.15</v>
      </c>
      <c r="Q583">
        <v>687</v>
      </c>
      <c r="R583">
        <v>231029.47</v>
      </c>
      <c r="S583">
        <v>694</v>
      </c>
      <c r="T583">
        <v>188478.79</v>
      </c>
      <c r="U583">
        <v>713</v>
      </c>
      <c r="V583">
        <v>217298.71</v>
      </c>
      <c r="W583">
        <v>709</v>
      </c>
      <c r="X583">
        <v>202912.41</v>
      </c>
      <c r="Y583">
        <v>727</v>
      </c>
      <c r="Z583">
        <v>190175.63</v>
      </c>
      <c r="AA583">
        <v>692</v>
      </c>
      <c r="AB583">
        <v>204843.41</v>
      </c>
      <c r="AC583">
        <v>739</v>
      </c>
      <c r="AD583">
        <v>226196.62</v>
      </c>
      <c r="AE583">
        <v>699</v>
      </c>
      <c r="AF583">
        <v>241087.8</v>
      </c>
      <c r="AG583">
        <v>698</v>
      </c>
      <c r="AH583">
        <v>212477.51</v>
      </c>
      <c r="AI583">
        <v>721</v>
      </c>
      <c r="AJ583">
        <v>234149.08</v>
      </c>
      <c r="AK583">
        <v>738</v>
      </c>
      <c r="AL583">
        <v>196709.99</v>
      </c>
      <c r="AM583">
        <v>686</v>
      </c>
      <c r="AN583">
        <v>240624.95</v>
      </c>
      <c r="AO583">
        <v>753</v>
      </c>
      <c r="AP583">
        <v>183529.97</v>
      </c>
      <c r="AQ583">
        <v>742</v>
      </c>
      <c r="AR583">
        <v>219294</v>
      </c>
      <c r="AS583">
        <v>695</v>
      </c>
      <c r="AT583">
        <v>233402.39</v>
      </c>
      <c r="AU583">
        <v>748</v>
      </c>
      <c r="AV583">
        <v>224772.81</v>
      </c>
      <c r="AW583">
        <v>702</v>
      </c>
      <c r="AX583">
        <v>239390.06</v>
      </c>
      <c r="AY583">
        <v>672</v>
      </c>
      <c r="AZ583">
        <v>189651.99</v>
      </c>
      <c r="BA583">
        <v>728</v>
      </c>
      <c r="BB583">
        <v>218027.36</v>
      </c>
      <c r="BC583">
        <v>740</v>
      </c>
      <c r="BD583">
        <v>181667.58</v>
      </c>
      <c r="BE583">
        <v>691</v>
      </c>
      <c r="BF583">
        <v>209548.2</v>
      </c>
      <c r="BG583">
        <v>683</v>
      </c>
      <c r="BH583">
        <v>246210.24</v>
      </c>
      <c r="BI583">
        <v>704</v>
      </c>
      <c r="BJ583">
        <v>196833.04</v>
      </c>
      <c r="BK583">
        <v>713</v>
      </c>
      <c r="BL583">
        <v>203210.58</v>
      </c>
      <c r="BM583">
        <v>680</v>
      </c>
      <c r="BN583">
        <v>182159.47</v>
      </c>
      <c r="BO583">
        <v>702</v>
      </c>
      <c r="BP583">
        <v>211380.05</v>
      </c>
      <c r="BQ583">
        <v>667</v>
      </c>
      <c r="BR583">
        <v>195628.82</v>
      </c>
      <c r="BS583">
        <v>689</v>
      </c>
      <c r="BT583">
        <v>241247.35</v>
      </c>
      <c r="BU583">
        <v>685</v>
      </c>
      <c r="BV583">
        <v>225774.56</v>
      </c>
      <c r="BW583">
        <v>721</v>
      </c>
      <c r="BX583">
        <v>218190.9</v>
      </c>
      <c r="BY583">
        <v>696</v>
      </c>
      <c r="BZ583">
        <v>189153.83</v>
      </c>
      <c r="CA583">
        <v>702</v>
      </c>
      <c r="CB583">
        <v>248060.38</v>
      </c>
      <c r="CC583">
        <v>696</v>
      </c>
      <c r="CD583">
        <v>205590.94</v>
      </c>
      <c r="CE583">
        <v>787</v>
      </c>
      <c r="CF583">
        <v>234794.55</v>
      </c>
      <c r="CG583">
        <v>761</v>
      </c>
      <c r="CH583">
        <v>217228.34</v>
      </c>
      <c r="CI583">
        <v>705</v>
      </c>
      <c r="CJ583">
        <v>223616.56</v>
      </c>
      <c r="CK583">
        <v>680</v>
      </c>
      <c r="CL583">
        <v>196777.47</v>
      </c>
      <c r="CM583">
        <v>679</v>
      </c>
      <c r="CN583">
        <v>208797.79</v>
      </c>
      <c r="CO583">
        <v>675</v>
      </c>
      <c r="CP583">
        <v>210336.66</v>
      </c>
      <c r="CQ583">
        <v>694</v>
      </c>
      <c r="CR583">
        <v>168175.16</v>
      </c>
      <c r="CS583">
        <v>731</v>
      </c>
      <c r="CT583">
        <v>240164.83</v>
      </c>
      <c r="CU583">
        <v>721</v>
      </c>
      <c r="CV583">
        <v>232491.16</v>
      </c>
      <c r="CW583">
        <v>758</v>
      </c>
      <c r="CX583">
        <v>238009.02</v>
      </c>
      <c r="CY583">
        <v>740</v>
      </c>
      <c r="CZ583">
        <v>247508.07</v>
      </c>
      <c r="DA583">
        <v>709</v>
      </c>
      <c r="DB583">
        <v>98.31</v>
      </c>
      <c r="DC583">
        <v>1357035.75</v>
      </c>
      <c r="DD583">
        <v>35467</v>
      </c>
    </row>
    <row r="584" spans="1:108">
      <c r="A584">
        <v>239924</v>
      </c>
      <c r="B584" t="s">
        <v>134</v>
      </c>
      <c r="C584" t="s">
        <v>124</v>
      </c>
      <c r="D584">
        <v>88876.44</v>
      </c>
      <c r="E584">
        <v>4745.43</v>
      </c>
      <c r="F584">
        <v>204088.91</v>
      </c>
      <c r="G584">
        <v>696</v>
      </c>
      <c r="H584">
        <v>210901.48</v>
      </c>
      <c r="I584">
        <v>698</v>
      </c>
      <c r="J584">
        <v>197393.85</v>
      </c>
      <c r="K584">
        <v>702</v>
      </c>
      <c r="L584">
        <v>218329.60000000001</v>
      </c>
      <c r="M584">
        <v>715</v>
      </c>
      <c r="N584">
        <v>243352.13</v>
      </c>
      <c r="O584">
        <v>704</v>
      </c>
      <c r="P584">
        <v>236622.79</v>
      </c>
      <c r="Q584">
        <v>687</v>
      </c>
      <c r="R584">
        <v>232457.25</v>
      </c>
      <c r="S584">
        <v>694</v>
      </c>
      <c r="T584">
        <v>225797.69</v>
      </c>
      <c r="U584">
        <v>713</v>
      </c>
      <c r="V584">
        <v>182738.25</v>
      </c>
      <c r="W584">
        <v>709</v>
      </c>
      <c r="X584">
        <v>190487.99</v>
      </c>
      <c r="Y584">
        <v>727</v>
      </c>
      <c r="Z584">
        <v>220252.05</v>
      </c>
      <c r="AA584">
        <v>695</v>
      </c>
      <c r="AB584">
        <v>200562.35</v>
      </c>
      <c r="AC584">
        <v>739</v>
      </c>
      <c r="AD584">
        <v>192260.79</v>
      </c>
      <c r="AE584">
        <v>699</v>
      </c>
      <c r="AF584">
        <v>207318.14</v>
      </c>
      <c r="AG584">
        <v>698</v>
      </c>
      <c r="AH584">
        <v>251240.73</v>
      </c>
      <c r="AI584">
        <v>721</v>
      </c>
      <c r="AJ584">
        <v>236872.01</v>
      </c>
      <c r="AK584">
        <v>738</v>
      </c>
      <c r="AL584">
        <v>213452.45</v>
      </c>
      <c r="AM584">
        <v>686</v>
      </c>
      <c r="AN584">
        <v>185410.45</v>
      </c>
      <c r="AO584">
        <v>753</v>
      </c>
      <c r="AP584">
        <v>228606.1</v>
      </c>
      <c r="AQ584">
        <v>742</v>
      </c>
      <c r="AR584">
        <v>243766.16</v>
      </c>
      <c r="AS584">
        <v>695</v>
      </c>
      <c r="AT584">
        <v>247227.88</v>
      </c>
      <c r="AU584">
        <v>748</v>
      </c>
      <c r="AV584">
        <v>232650.2</v>
      </c>
      <c r="AW584">
        <v>702</v>
      </c>
      <c r="AX584">
        <v>238733.89</v>
      </c>
      <c r="AY584">
        <v>672</v>
      </c>
      <c r="AZ584">
        <v>225711.74</v>
      </c>
      <c r="BA584">
        <v>728</v>
      </c>
      <c r="BB584">
        <v>211570.63</v>
      </c>
      <c r="BC584">
        <v>740</v>
      </c>
      <c r="BD584">
        <v>182381.18</v>
      </c>
      <c r="BE584">
        <v>691</v>
      </c>
      <c r="BF584">
        <v>217875.66</v>
      </c>
      <c r="BG584">
        <v>683</v>
      </c>
      <c r="BH584">
        <v>196800.77</v>
      </c>
      <c r="BI584">
        <v>704</v>
      </c>
      <c r="BJ584">
        <v>189700.93</v>
      </c>
      <c r="BK584">
        <v>713</v>
      </c>
      <c r="BL584">
        <v>203151.34</v>
      </c>
      <c r="BM584">
        <v>680</v>
      </c>
      <c r="BN584">
        <v>233617.91</v>
      </c>
      <c r="BO584">
        <v>702</v>
      </c>
      <c r="BP584">
        <v>190753.94</v>
      </c>
      <c r="BQ584">
        <v>667</v>
      </c>
      <c r="BR584">
        <v>210555.8</v>
      </c>
      <c r="BS584">
        <v>689</v>
      </c>
      <c r="BT584">
        <v>197194.07</v>
      </c>
      <c r="BU584">
        <v>685</v>
      </c>
      <c r="BV584">
        <v>184831.39</v>
      </c>
      <c r="BW584">
        <v>721</v>
      </c>
      <c r="BX584">
        <v>204027.68</v>
      </c>
      <c r="BY584">
        <v>696</v>
      </c>
      <c r="BZ584">
        <v>240733.95</v>
      </c>
      <c r="CA584">
        <v>702</v>
      </c>
      <c r="CB584">
        <v>226586.15</v>
      </c>
      <c r="CC584">
        <v>696</v>
      </c>
      <c r="CD584">
        <v>250588.38</v>
      </c>
      <c r="CE584">
        <v>787</v>
      </c>
      <c r="CF584">
        <v>219639.16</v>
      </c>
      <c r="CG584">
        <v>761</v>
      </c>
      <c r="CH584">
        <v>212292.01</v>
      </c>
      <c r="CI584">
        <v>705</v>
      </c>
      <c r="CJ584">
        <v>240587.24</v>
      </c>
      <c r="CK584">
        <v>680</v>
      </c>
      <c r="CL584">
        <v>263582.02</v>
      </c>
      <c r="CM584">
        <v>679</v>
      </c>
      <c r="CN584">
        <v>218490.11</v>
      </c>
      <c r="CO584">
        <v>676</v>
      </c>
      <c r="CP584">
        <v>270141.48</v>
      </c>
      <c r="CQ584">
        <v>694</v>
      </c>
      <c r="CR584">
        <v>205403.43</v>
      </c>
      <c r="CS584">
        <v>731</v>
      </c>
      <c r="CT584">
        <v>226102.96</v>
      </c>
      <c r="CU584">
        <v>721</v>
      </c>
      <c r="CV584">
        <v>257189.51</v>
      </c>
      <c r="CW584">
        <v>758</v>
      </c>
      <c r="CX584">
        <v>234242.19</v>
      </c>
      <c r="CY584">
        <v>740</v>
      </c>
      <c r="CZ584">
        <v>248084.8</v>
      </c>
      <c r="DA584">
        <v>709</v>
      </c>
      <c r="DB584">
        <v>93.72</v>
      </c>
      <c r="DC584">
        <v>1378199.47</v>
      </c>
      <c r="DD584">
        <v>35471</v>
      </c>
    </row>
    <row r="585" spans="1:108">
      <c r="A585">
        <v>239924</v>
      </c>
      <c r="B585" t="s">
        <v>134</v>
      </c>
      <c r="C585" t="s">
        <v>124</v>
      </c>
      <c r="D585">
        <v>88608.97</v>
      </c>
      <c r="E585">
        <v>4790.2700000000004</v>
      </c>
      <c r="F585">
        <v>233045.63</v>
      </c>
      <c r="G585">
        <v>696</v>
      </c>
      <c r="H585">
        <v>190434.96</v>
      </c>
      <c r="I585">
        <v>698</v>
      </c>
      <c r="J585">
        <v>219444.44</v>
      </c>
      <c r="K585">
        <v>702</v>
      </c>
      <c r="L585">
        <v>212235.38</v>
      </c>
      <c r="M585">
        <v>715</v>
      </c>
      <c r="N585">
        <v>237094.96</v>
      </c>
      <c r="O585">
        <v>704</v>
      </c>
      <c r="P585">
        <v>242957.73</v>
      </c>
      <c r="Q585">
        <v>687</v>
      </c>
      <c r="R585">
        <v>226217.60000000001</v>
      </c>
      <c r="S585">
        <v>694</v>
      </c>
      <c r="T585">
        <v>204636.62</v>
      </c>
      <c r="U585">
        <v>713</v>
      </c>
      <c r="V585">
        <v>197540.38</v>
      </c>
      <c r="W585">
        <v>709</v>
      </c>
      <c r="X585">
        <v>182966</v>
      </c>
      <c r="Y585">
        <v>727</v>
      </c>
      <c r="Z585">
        <v>212850.39</v>
      </c>
      <c r="AA585">
        <v>695</v>
      </c>
      <c r="AB585">
        <v>183441.15</v>
      </c>
      <c r="AC585">
        <v>739</v>
      </c>
      <c r="AD585">
        <v>190200.76</v>
      </c>
      <c r="AE585">
        <v>699</v>
      </c>
      <c r="AF585">
        <v>228532.18</v>
      </c>
      <c r="AG585">
        <v>698</v>
      </c>
      <c r="AH585">
        <v>206129.76</v>
      </c>
      <c r="AI585">
        <v>721</v>
      </c>
      <c r="AJ585">
        <v>198415.82</v>
      </c>
      <c r="AK585">
        <v>738</v>
      </c>
      <c r="AL585">
        <v>234716.44</v>
      </c>
      <c r="AM585">
        <v>686</v>
      </c>
      <c r="AN585">
        <v>221529.7</v>
      </c>
      <c r="AO585">
        <v>753</v>
      </c>
      <c r="AP585">
        <v>249911.17</v>
      </c>
      <c r="AQ585">
        <v>742</v>
      </c>
      <c r="AR585">
        <v>241850.9</v>
      </c>
      <c r="AS585">
        <v>695</v>
      </c>
      <c r="AT585">
        <v>205257.68</v>
      </c>
      <c r="AU585">
        <v>748</v>
      </c>
      <c r="AV585">
        <v>235195.72</v>
      </c>
      <c r="AW585">
        <v>702</v>
      </c>
      <c r="AX585">
        <v>227892.71</v>
      </c>
      <c r="AY585">
        <v>672</v>
      </c>
      <c r="AZ585">
        <v>213381.93</v>
      </c>
      <c r="BA585">
        <v>728</v>
      </c>
      <c r="BB585">
        <v>221721.65</v>
      </c>
      <c r="BC585">
        <v>740</v>
      </c>
      <c r="BD585">
        <v>182555.1</v>
      </c>
      <c r="BE585">
        <v>691</v>
      </c>
      <c r="BF585">
        <v>196450.52</v>
      </c>
      <c r="BG585">
        <v>683</v>
      </c>
      <c r="BH585">
        <v>242542.63</v>
      </c>
      <c r="BI585">
        <v>704</v>
      </c>
      <c r="BJ585">
        <v>190052.46</v>
      </c>
      <c r="BK585">
        <v>713</v>
      </c>
      <c r="BL585">
        <v>248663.54</v>
      </c>
      <c r="BM585">
        <v>680</v>
      </c>
      <c r="BN585">
        <v>192633.41</v>
      </c>
      <c r="BO585">
        <v>702</v>
      </c>
      <c r="BP585">
        <v>248950.21</v>
      </c>
      <c r="BQ585">
        <v>667</v>
      </c>
      <c r="BR585">
        <v>229355.23</v>
      </c>
      <c r="BS585">
        <v>689</v>
      </c>
      <c r="BT585">
        <v>222779.77</v>
      </c>
      <c r="BU585">
        <v>685</v>
      </c>
      <c r="BV585">
        <v>216368.99</v>
      </c>
      <c r="BW585">
        <v>721</v>
      </c>
      <c r="BX585">
        <v>243071.61</v>
      </c>
      <c r="BY585">
        <v>696</v>
      </c>
      <c r="BZ585">
        <v>236394.21</v>
      </c>
      <c r="CA585">
        <v>702</v>
      </c>
      <c r="CB585">
        <v>208651.47</v>
      </c>
      <c r="CC585">
        <v>696</v>
      </c>
      <c r="CD585">
        <v>185541.8</v>
      </c>
      <c r="CE585">
        <v>787</v>
      </c>
      <c r="CF585">
        <v>201966.98</v>
      </c>
      <c r="CG585">
        <v>761</v>
      </c>
      <c r="CH585">
        <v>201027.68</v>
      </c>
      <c r="CI585">
        <v>705</v>
      </c>
      <c r="CJ585">
        <v>228441.65</v>
      </c>
      <c r="CK585">
        <v>680</v>
      </c>
      <c r="CL585">
        <v>213386.68</v>
      </c>
      <c r="CM585">
        <v>679</v>
      </c>
      <c r="CN585">
        <v>207174.18</v>
      </c>
      <c r="CO585">
        <v>676</v>
      </c>
      <c r="CP585">
        <v>251110.82</v>
      </c>
      <c r="CQ585">
        <v>694</v>
      </c>
      <c r="CR585">
        <v>194045.63</v>
      </c>
      <c r="CS585">
        <v>731</v>
      </c>
      <c r="CT585">
        <v>185910.06</v>
      </c>
      <c r="CU585">
        <v>721</v>
      </c>
      <c r="CV585">
        <v>222144.27</v>
      </c>
      <c r="CW585">
        <v>758</v>
      </c>
      <c r="CX585">
        <v>236944.04</v>
      </c>
      <c r="CY585">
        <v>740</v>
      </c>
      <c r="CZ585">
        <v>252634.67</v>
      </c>
      <c r="DA585">
        <v>707</v>
      </c>
      <c r="DB585">
        <v>95.53</v>
      </c>
      <c r="DC585">
        <v>1359830.82</v>
      </c>
      <c r="DD585">
        <v>35469</v>
      </c>
    </row>
    <row r="589" spans="1:108">
      <c r="A589" t="s">
        <v>2</v>
      </c>
      <c r="B589" t="s">
        <v>1</v>
      </c>
      <c r="C589" t="s">
        <v>3</v>
      </c>
      <c r="D589" t="s">
        <v>4</v>
      </c>
      <c r="E589" t="s">
        <v>5</v>
      </c>
    </row>
    <row r="590" spans="1:108">
      <c r="A590">
        <v>214839</v>
      </c>
      <c r="B590" t="s">
        <v>135</v>
      </c>
      <c r="C590" t="s">
        <v>124</v>
      </c>
      <c r="D590">
        <v>90394.12</v>
      </c>
      <c r="E590">
        <v>4200.57</v>
      </c>
      <c r="F590">
        <v>73333.289999999994</v>
      </c>
      <c r="G590">
        <v>423</v>
      </c>
      <c r="H590">
        <v>44136.47</v>
      </c>
      <c r="I590">
        <v>419</v>
      </c>
      <c r="J590">
        <v>115795.81</v>
      </c>
      <c r="K590">
        <v>404</v>
      </c>
      <c r="L590">
        <v>86924.94</v>
      </c>
      <c r="M590">
        <v>396</v>
      </c>
      <c r="N590">
        <v>141823.60999999999</v>
      </c>
      <c r="O590">
        <v>450</v>
      </c>
      <c r="P590">
        <v>127308.23</v>
      </c>
      <c r="Q590">
        <v>437</v>
      </c>
      <c r="R590">
        <v>101873.74</v>
      </c>
      <c r="S590">
        <v>434</v>
      </c>
      <c r="T590">
        <v>58973.99</v>
      </c>
      <c r="U590">
        <v>429</v>
      </c>
      <c r="V590">
        <v>15510.06</v>
      </c>
      <c r="W590">
        <v>419</v>
      </c>
      <c r="X590">
        <v>29615.439999999999</v>
      </c>
      <c r="Y590">
        <v>415</v>
      </c>
      <c r="Z590">
        <v>148381.68</v>
      </c>
      <c r="AA590">
        <v>437</v>
      </c>
      <c r="AB590">
        <v>30117.1</v>
      </c>
      <c r="AC590">
        <v>415</v>
      </c>
      <c r="AD590">
        <v>119035.47</v>
      </c>
      <c r="AE590">
        <v>424</v>
      </c>
      <c r="AF590">
        <v>133643.64000000001</v>
      </c>
      <c r="AG590">
        <v>424</v>
      </c>
      <c r="AH590">
        <v>15390.41</v>
      </c>
      <c r="AI590">
        <v>415</v>
      </c>
      <c r="AJ590">
        <v>44992.91</v>
      </c>
      <c r="AK590">
        <v>415</v>
      </c>
      <c r="AL590">
        <v>73723.16</v>
      </c>
      <c r="AM590">
        <v>406</v>
      </c>
      <c r="AN590">
        <v>104417.87</v>
      </c>
      <c r="AO590">
        <v>448</v>
      </c>
      <c r="AP590">
        <v>89092.28</v>
      </c>
      <c r="AQ590">
        <v>440</v>
      </c>
      <c r="AR590">
        <v>59615.58</v>
      </c>
      <c r="AS590">
        <v>411</v>
      </c>
      <c r="AT590">
        <v>30484.99</v>
      </c>
      <c r="AU590">
        <v>453</v>
      </c>
      <c r="AV590">
        <v>74623.75</v>
      </c>
      <c r="AW590">
        <v>413</v>
      </c>
      <c r="AX590">
        <v>120090.53</v>
      </c>
      <c r="AY590">
        <v>423</v>
      </c>
      <c r="AZ590">
        <v>14822.12</v>
      </c>
      <c r="BA590">
        <v>406</v>
      </c>
      <c r="BB590">
        <v>149017.22</v>
      </c>
      <c r="BC590">
        <v>427</v>
      </c>
      <c r="BD590">
        <v>90168.320000000007</v>
      </c>
      <c r="BE590">
        <v>451</v>
      </c>
      <c r="BF590">
        <v>105255.18</v>
      </c>
      <c r="BG590">
        <v>439</v>
      </c>
      <c r="BH590">
        <v>45638.58</v>
      </c>
      <c r="BI590">
        <v>433</v>
      </c>
      <c r="BJ590">
        <v>60426.44</v>
      </c>
      <c r="BK590">
        <v>425</v>
      </c>
      <c r="BL590">
        <v>134543.51</v>
      </c>
      <c r="BM590">
        <v>420</v>
      </c>
      <c r="BN590">
        <v>101501.12</v>
      </c>
      <c r="BO590">
        <v>378</v>
      </c>
      <c r="BP590">
        <v>88460.05</v>
      </c>
      <c r="BQ590">
        <v>425</v>
      </c>
      <c r="BR590">
        <v>59880.59</v>
      </c>
      <c r="BS590">
        <v>420</v>
      </c>
      <c r="BT590">
        <v>45119.839999999997</v>
      </c>
      <c r="BU590">
        <v>434</v>
      </c>
      <c r="BV590">
        <v>73875.539999999994</v>
      </c>
      <c r="BW590">
        <v>399</v>
      </c>
      <c r="BX590">
        <v>129679.57</v>
      </c>
      <c r="BY590">
        <v>409</v>
      </c>
      <c r="BZ590">
        <v>143569.06</v>
      </c>
      <c r="CA590">
        <v>416</v>
      </c>
      <c r="CB590">
        <v>29810.16</v>
      </c>
      <c r="CC590">
        <v>424</v>
      </c>
      <c r="CD590">
        <v>15207.93</v>
      </c>
      <c r="CE590">
        <v>414</v>
      </c>
      <c r="CF590">
        <v>115564.88</v>
      </c>
      <c r="CG590">
        <v>410</v>
      </c>
      <c r="CH590">
        <v>30153.93</v>
      </c>
      <c r="CI590">
        <v>418</v>
      </c>
      <c r="CJ590">
        <v>74004.539999999994</v>
      </c>
      <c r="CK590">
        <v>416</v>
      </c>
      <c r="CL590">
        <v>88077.6</v>
      </c>
      <c r="CM590">
        <v>406</v>
      </c>
      <c r="CN590">
        <v>59560.36</v>
      </c>
      <c r="CO590">
        <v>418</v>
      </c>
      <c r="CP590">
        <v>101749.45</v>
      </c>
      <c r="CQ590">
        <v>396</v>
      </c>
      <c r="CR590">
        <v>15467.92</v>
      </c>
      <c r="CS590">
        <v>426</v>
      </c>
      <c r="CT590">
        <v>132341.20000000001</v>
      </c>
      <c r="CU590">
        <v>449</v>
      </c>
      <c r="CV590">
        <v>116983.37</v>
      </c>
      <c r="CW590">
        <v>444</v>
      </c>
      <c r="CX590">
        <v>44678.76</v>
      </c>
      <c r="CY590">
        <v>409</v>
      </c>
      <c r="CZ590">
        <v>147703.16</v>
      </c>
      <c r="DA590">
        <v>450</v>
      </c>
      <c r="DB590">
        <v>61.69</v>
      </c>
      <c r="DC590">
        <v>846980.91</v>
      </c>
      <c r="DD590">
        <v>21112</v>
      </c>
    </row>
    <row r="591" spans="1:108">
      <c r="A591">
        <v>214839</v>
      </c>
      <c r="B591" t="s">
        <v>135</v>
      </c>
      <c r="C591" t="s">
        <v>124</v>
      </c>
      <c r="D591">
        <v>88654.97</v>
      </c>
      <c r="E591">
        <v>4495.72</v>
      </c>
      <c r="F591">
        <v>127523.35</v>
      </c>
      <c r="G591">
        <v>423</v>
      </c>
      <c r="H591">
        <v>29690.71</v>
      </c>
      <c r="I591">
        <v>419</v>
      </c>
      <c r="J591">
        <v>43968.99</v>
      </c>
      <c r="K591">
        <v>404</v>
      </c>
      <c r="L591">
        <v>75152.45</v>
      </c>
      <c r="M591">
        <v>396</v>
      </c>
      <c r="N591">
        <v>143161.53</v>
      </c>
      <c r="O591">
        <v>450</v>
      </c>
      <c r="P591">
        <v>160609.76999999999</v>
      </c>
      <c r="Q591">
        <v>437</v>
      </c>
      <c r="R591">
        <v>109653.79</v>
      </c>
      <c r="S591">
        <v>434</v>
      </c>
      <c r="T591">
        <v>59869.31</v>
      </c>
      <c r="U591">
        <v>429</v>
      </c>
      <c r="V591">
        <v>92131.55</v>
      </c>
      <c r="W591">
        <v>419</v>
      </c>
      <c r="X591">
        <v>15455.29</v>
      </c>
      <c r="Y591">
        <v>415</v>
      </c>
      <c r="Z591">
        <v>149125.1</v>
      </c>
      <c r="AA591">
        <v>437</v>
      </c>
      <c r="AB591">
        <v>105361.36</v>
      </c>
      <c r="AC591">
        <v>415</v>
      </c>
      <c r="AD591">
        <v>134203.20000000001</v>
      </c>
      <c r="AE591">
        <v>424</v>
      </c>
      <c r="AF591">
        <v>47036.68</v>
      </c>
      <c r="AG591">
        <v>424</v>
      </c>
      <c r="AH591">
        <v>90871.56</v>
      </c>
      <c r="AI591">
        <v>415</v>
      </c>
      <c r="AJ591">
        <v>119585.47</v>
      </c>
      <c r="AK591">
        <v>415</v>
      </c>
      <c r="AL591">
        <v>16980.47</v>
      </c>
      <c r="AM591">
        <v>406</v>
      </c>
      <c r="AN591">
        <v>32603.8</v>
      </c>
      <c r="AO591">
        <v>448</v>
      </c>
      <c r="AP591">
        <v>76545.45</v>
      </c>
      <c r="AQ591">
        <v>440</v>
      </c>
      <c r="AR591">
        <v>61240.160000000003</v>
      </c>
      <c r="AS591">
        <v>411</v>
      </c>
      <c r="AT591">
        <v>62084.77</v>
      </c>
      <c r="AU591">
        <v>453</v>
      </c>
      <c r="AV591">
        <v>90284.88</v>
      </c>
      <c r="AW591">
        <v>413</v>
      </c>
      <c r="AX591">
        <v>119703.37</v>
      </c>
      <c r="AY591">
        <v>423</v>
      </c>
      <c r="AZ591">
        <v>76071.73</v>
      </c>
      <c r="BA591">
        <v>406</v>
      </c>
      <c r="BB591">
        <v>134266.31</v>
      </c>
      <c r="BC591">
        <v>427</v>
      </c>
      <c r="BD591">
        <v>16436.560000000001</v>
      </c>
      <c r="BE591">
        <v>452</v>
      </c>
      <c r="BF591">
        <v>46200.88</v>
      </c>
      <c r="BG591">
        <v>439</v>
      </c>
      <c r="BH591">
        <v>105224.5</v>
      </c>
      <c r="BI591">
        <v>433</v>
      </c>
      <c r="BJ591">
        <v>148793.93</v>
      </c>
      <c r="BK591">
        <v>425</v>
      </c>
      <c r="BL591">
        <v>30802.67</v>
      </c>
      <c r="BM591">
        <v>420</v>
      </c>
      <c r="BN591">
        <v>27545.84</v>
      </c>
      <c r="BO591">
        <v>378</v>
      </c>
      <c r="BP591">
        <v>143676.95000000001</v>
      </c>
      <c r="BQ591">
        <v>425</v>
      </c>
      <c r="BR591">
        <v>115054.74</v>
      </c>
      <c r="BS591">
        <v>420</v>
      </c>
      <c r="BT591">
        <v>71747.28</v>
      </c>
      <c r="BU591">
        <v>434</v>
      </c>
      <c r="BV591">
        <v>14470.21</v>
      </c>
      <c r="BW591">
        <v>399</v>
      </c>
      <c r="BX591">
        <v>41884.28</v>
      </c>
      <c r="BY591">
        <v>409</v>
      </c>
      <c r="BZ591">
        <v>56656.87</v>
      </c>
      <c r="CA591">
        <v>416</v>
      </c>
      <c r="CB591">
        <v>100585.09</v>
      </c>
      <c r="CC591">
        <v>424</v>
      </c>
      <c r="CD591">
        <v>85997.45</v>
      </c>
      <c r="CE591">
        <v>414</v>
      </c>
      <c r="CF591">
        <v>129278.45</v>
      </c>
      <c r="CG591">
        <v>410</v>
      </c>
      <c r="CH591">
        <v>44792.33</v>
      </c>
      <c r="CI591">
        <v>418</v>
      </c>
      <c r="CJ591">
        <v>87768.21</v>
      </c>
      <c r="CK591">
        <v>416</v>
      </c>
      <c r="CL591">
        <v>132637.38</v>
      </c>
      <c r="CM591">
        <v>406</v>
      </c>
      <c r="CN591">
        <v>30100.35</v>
      </c>
      <c r="CO591">
        <v>418</v>
      </c>
      <c r="CP591">
        <v>73525.399999999994</v>
      </c>
      <c r="CQ591">
        <v>396</v>
      </c>
      <c r="CR591">
        <v>15716.98</v>
      </c>
      <c r="CS591">
        <v>426</v>
      </c>
      <c r="CT591">
        <v>103304.73</v>
      </c>
      <c r="CU591">
        <v>449</v>
      </c>
      <c r="CV591">
        <v>118588.26</v>
      </c>
      <c r="CW591">
        <v>444</v>
      </c>
      <c r="CX591">
        <v>59434.49</v>
      </c>
      <c r="CY591">
        <v>409</v>
      </c>
      <c r="CZ591">
        <v>148172.63</v>
      </c>
      <c r="DA591">
        <v>450</v>
      </c>
      <c r="DB591">
        <v>64.599999999999994</v>
      </c>
      <c r="DC591">
        <v>865949.08</v>
      </c>
      <c r="DD591">
        <v>21113</v>
      </c>
    </row>
    <row r="592" spans="1:108">
      <c r="A592">
        <v>214839</v>
      </c>
      <c r="B592" t="s">
        <v>135</v>
      </c>
      <c r="C592" t="s">
        <v>124</v>
      </c>
      <c r="D592">
        <v>89163.05</v>
      </c>
      <c r="E592">
        <v>4404.3999999999996</v>
      </c>
      <c r="F592">
        <v>116824.85</v>
      </c>
      <c r="G592">
        <v>423</v>
      </c>
      <c r="H592">
        <v>60031.73</v>
      </c>
      <c r="I592">
        <v>419</v>
      </c>
      <c r="J592">
        <v>102520.48</v>
      </c>
      <c r="K592">
        <v>404</v>
      </c>
      <c r="L592">
        <v>73555.41</v>
      </c>
      <c r="M592">
        <v>396</v>
      </c>
      <c r="N592">
        <v>144110.25</v>
      </c>
      <c r="O592">
        <v>450</v>
      </c>
      <c r="P592">
        <v>129556.93</v>
      </c>
      <c r="Q592">
        <v>437</v>
      </c>
      <c r="R592">
        <v>88565.28</v>
      </c>
      <c r="S592">
        <v>434</v>
      </c>
      <c r="T592">
        <v>30398.31</v>
      </c>
      <c r="U592">
        <v>429</v>
      </c>
      <c r="V592">
        <v>45367.18</v>
      </c>
      <c r="W592">
        <v>419</v>
      </c>
      <c r="X592">
        <v>15378.02</v>
      </c>
      <c r="Y592">
        <v>415</v>
      </c>
      <c r="Z592">
        <v>118693.35</v>
      </c>
      <c r="AA592">
        <v>437</v>
      </c>
      <c r="AB592">
        <v>15208.72</v>
      </c>
      <c r="AC592">
        <v>415</v>
      </c>
      <c r="AD592">
        <v>103321.67</v>
      </c>
      <c r="AE592">
        <v>424</v>
      </c>
      <c r="AF592">
        <v>58892.76</v>
      </c>
      <c r="AG592">
        <v>424</v>
      </c>
      <c r="AH592">
        <v>44187.42</v>
      </c>
      <c r="AI592">
        <v>415</v>
      </c>
      <c r="AJ592">
        <v>148946.60999999999</v>
      </c>
      <c r="AK592">
        <v>415</v>
      </c>
      <c r="AL592">
        <v>73045.67</v>
      </c>
      <c r="AM592">
        <v>406</v>
      </c>
      <c r="AN592">
        <v>134391.94</v>
      </c>
      <c r="AO592">
        <v>448</v>
      </c>
      <c r="AP592">
        <v>88451.83</v>
      </c>
      <c r="AQ592">
        <v>440</v>
      </c>
      <c r="AR592">
        <v>29311.59</v>
      </c>
      <c r="AS592">
        <v>411</v>
      </c>
      <c r="AT592">
        <v>134918.63</v>
      </c>
      <c r="AU592">
        <v>453</v>
      </c>
      <c r="AV592">
        <v>44626.69</v>
      </c>
      <c r="AW592">
        <v>413</v>
      </c>
      <c r="AX592">
        <v>104257.87</v>
      </c>
      <c r="AY592">
        <v>423</v>
      </c>
      <c r="AZ592">
        <v>30109.48</v>
      </c>
      <c r="BA592">
        <v>406</v>
      </c>
      <c r="BB592">
        <v>149427.66</v>
      </c>
      <c r="BC592">
        <v>427</v>
      </c>
      <c r="BD592">
        <v>74887.679999999993</v>
      </c>
      <c r="BE592">
        <v>452</v>
      </c>
      <c r="BF592">
        <v>16032.41</v>
      </c>
      <c r="BG592">
        <v>439</v>
      </c>
      <c r="BH592">
        <v>119104.13</v>
      </c>
      <c r="BI592">
        <v>433</v>
      </c>
      <c r="BJ592">
        <v>89632.72</v>
      </c>
      <c r="BK592">
        <v>425</v>
      </c>
      <c r="BL592">
        <v>59273.59</v>
      </c>
      <c r="BM592">
        <v>420</v>
      </c>
      <c r="BN592">
        <v>72742.759999999995</v>
      </c>
      <c r="BO592">
        <v>378</v>
      </c>
      <c r="BP592">
        <v>101708.44</v>
      </c>
      <c r="BQ592">
        <v>425</v>
      </c>
      <c r="BR592">
        <v>15372.03</v>
      </c>
      <c r="BS592">
        <v>420</v>
      </c>
      <c r="BT592">
        <v>30546.23</v>
      </c>
      <c r="BU592">
        <v>434</v>
      </c>
      <c r="BV592">
        <v>44764.4</v>
      </c>
      <c r="BW592">
        <v>399</v>
      </c>
      <c r="BX592">
        <v>144578.21</v>
      </c>
      <c r="BY592">
        <v>409</v>
      </c>
      <c r="BZ592">
        <v>59655.24</v>
      </c>
      <c r="CA592">
        <v>416</v>
      </c>
      <c r="CB592">
        <v>130595.97</v>
      </c>
      <c r="CC592">
        <v>424</v>
      </c>
      <c r="CD592">
        <v>86792.46</v>
      </c>
      <c r="CE592">
        <v>414</v>
      </c>
      <c r="CF592">
        <v>115747.38</v>
      </c>
      <c r="CG592">
        <v>410</v>
      </c>
      <c r="CH592">
        <v>15458.74</v>
      </c>
      <c r="CI592">
        <v>418</v>
      </c>
      <c r="CJ592">
        <v>44182.66</v>
      </c>
      <c r="CK592">
        <v>416</v>
      </c>
      <c r="CL592">
        <v>29521.200000000001</v>
      </c>
      <c r="CM592">
        <v>406</v>
      </c>
      <c r="CN592">
        <v>103592</v>
      </c>
      <c r="CO592">
        <v>418</v>
      </c>
      <c r="CP592">
        <v>132871.38</v>
      </c>
      <c r="CQ592">
        <v>396</v>
      </c>
      <c r="CR592">
        <v>59341.02</v>
      </c>
      <c r="CS592">
        <v>426</v>
      </c>
      <c r="CT592">
        <v>119223.21</v>
      </c>
      <c r="CU592">
        <v>449</v>
      </c>
      <c r="CV592">
        <v>89038.39</v>
      </c>
      <c r="CW592">
        <v>444</v>
      </c>
      <c r="CX592">
        <v>73700.88</v>
      </c>
      <c r="CY592">
        <v>409</v>
      </c>
      <c r="CZ592">
        <v>148272.12</v>
      </c>
      <c r="DA592">
        <v>450</v>
      </c>
      <c r="DB592">
        <v>57.63</v>
      </c>
      <c r="DC592">
        <v>850594.45</v>
      </c>
      <c r="DD592">
        <v>21113</v>
      </c>
    </row>
    <row r="596" spans="1:108">
      <c r="A596" t="s">
        <v>2</v>
      </c>
      <c r="B596" t="s">
        <v>1</v>
      </c>
      <c r="C596" t="s">
        <v>3</v>
      </c>
      <c r="D596" t="s">
        <v>4</v>
      </c>
      <c r="E596" t="s">
        <v>5</v>
      </c>
    </row>
    <row r="597" spans="1:108">
      <c r="A597">
        <v>119701</v>
      </c>
      <c r="B597" t="s">
        <v>138</v>
      </c>
      <c r="C597" t="s">
        <v>124</v>
      </c>
      <c r="D597">
        <v>91188.800000000003</v>
      </c>
      <c r="E597">
        <v>4159.7</v>
      </c>
      <c r="F597">
        <v>35191.050000000003</v>
      </c>
      <c r="G597">
        <v>197</v>
      </c>
      <c r="H597">
        <v>20764.939999999999</v>
      </c>
      <c r="I597">
        <v>217</v>
      </c>
      <c r="J597">
        <v>7406.01</v>
      </c>
      <c r="K597">
        <v>185</v>
      </c>
      <c r="L597">
        <v>47482.47</v>
      </c>
      <c r="M597">
        <v>186</v>
      </c>
      <c r="N597">
        <v>61399.42</v>
      </c>
      <c r="O597">
        <v>195</v>
      </c>
      <c r="P597">
        <v>55036.05</v>
      </c>
      <c r="Q597">
        <v>171</v>
      </c>
      <c r="R597">
        <v>41062.42</v>
      </c>
      <c r="S597">
        <v>169</v>
      </c>
      <c r="T597">
        <v>27316.65</v>
      </c>
      <c r="U597">
        <v>189</v>
      </c>
      <c r="V597">
        <v>53385</v>
      </c>
      <c r="W597">
        <v>171</v>
      </c>
      <c r="X597">
        <v>13378.46</v>
      </c>
      <c r="Y597">
        <v>174</v>
      </c>
      <c r="Z597">
        <v>47874.61</v>
      </c>
      <c r="AA597">
        <v>206</v>
      </c>
      <c r="AB597">
        <v>33368.51</v>
      </c>
      <c r="AC597">
        <v>212</v>
      </c>
      <c r="AD597">
        <v>25919.77</v>
      </c>
      <c r="AE597">
        <v>191</v>
      </c>
      <c r="AF597">
        <v>55218.6</v>
      </c>
      <c r="AG597">
        <v>205</v>
      </c>
      <c r="AH597">
        <v>19625.79</v>
      </c>
      <c r="AI597">
        <v>180</v>
      </c>
      <c r="AJ597">
        <v>40513.089999999997</v>
      </c>
      <c r="AK597">
        <v>198</v>
      </c>
      <c r="AL597">
        <v>13356</v>
      </c>
      <c r="AM597">
        <v>171</v>
      </c>
      <c r="AN597">
        <v>68433.33</v>
      </c>
      <c r="AO597">
        <v>211</v>
      </c>
      <c r="AP597">
        <v>7634.2</v>
      </c>
      <c r="AQ597">
        <v>200</v>
      </c>
      <c r="AR597">
        <v>61379.21</v>
      </c>
      <c r="AS597">
        <v>180</v>
      </c>
      <c r="AT597">
        <v>64091.1</v>
      </c>
      <c r="AU597">
        <v>172</v>
      </c>
      <c r="AV597">
        <v>45489.440000000002</v>
      </c>
      <c r="AW597">
        <v>204</v>
      </c>
      <c r="AX597">
        <v>38263.410000000003</v>
      </c>
      <c r="AY597">
        <v>192</v>
      </c>
      <c r="AZ597">
        <v>31579.75</v>
      </c>
      <c r="BA597">
        <v>164</v>
      </c>
      <c r="BB597">
        <v>13358.89</v>
      </c>
      <c r="BC597">
        <v>172</v>
      </c>
      <c r="BD597">
        <v>25890.33</v>
      </c>
      <c r="BE597">
        <v>196</v>
      </c>
      <c r="BF597">
        <v>51808.62</v>
      </c>
      <c r="BG597">
        <v>176</v>
      </c>
      <c r="BH597">
        <v>19141.88</v>
      </c>
      <c r="BI597">
        <v>165</v>
      </c>
      <c r="BJ597">
        <v>7384.8</v>
      </c>
      <c r="BK597">
        <v>190</v>
      </c>
      <c r="BL597">
        <v>58187.08</v>
      </c>
      <c r="BM597">
        <v>180</v>
      </c>
      <c r="BN597">
        <v>64428.32</v>
      </c>
      <c r="BO597">
        <v>182</v>
      </c>
      <c r="BP597">
        <v>43298.41</v>
      </c>
      <c r="BQ597">
        <v>190</v>
      </c>
      <c r="BR597">
        <v>7710.63</v>
      </c>
      <c r="BS597">
        <v>199</v>
      </c>
      <c r="BT597">
        <v>58154.04</v>
      </c>
      <c r="BU597">
        <v>219</v>
      </c>
      <c r="BV597">
        <v>14494.46</v>
      </c>
      <c r="BW597">
        <v>187</v>
      </c>
      <c r="BX597">
        <v>50470.68</v>
      </c>
      <c r="BY597">
        <v>194</v>
      </c>
      <c r="BZ597">
        <v>78033.8</v>
      </c>
      <c r="CA597">
        <v>213</v>
      </c>
      <c r="CB597">
        <v>29278.26</v>
      </c>
      <c r="CC597">
        <v>223</v>
      </c>
      <c r="CD597">
        <v>36288.769999999997</v>
      </c>
      <c r="CE597">
        <v>193</v>
      </c>
      <c r="CF597">
        <v>21175.95</v>
      </c>
      <c r="CG597">
        <v>189</v>
      </c>
      <c r="CH597">
        <v>46659.839999999997</v>
      </c>
      <c r="CI597">
        <v>176</v>
      </c>
      <c r="CJ597">
        <v>27175.55</v>
      </c>
      <c r="CK597">
        <v>198</v>
      </c>
      <c r="CL597">
        <v>40265.050000000003</v>
      </c>
      <c r="CM597">
        <v>171</v>
      </c>
      <c r="CN597">
        <v>14073.92</v>
      </c>
      <c r="CO597">
        <v>189</v>
      </c>
      <c r="CP597">
        <v>58545.440000000002</v>
      </c>
      <c r="CQ597">
        <v>177</v>
      </c>
      <c r="CR597">
        <v>7391.09</v>
      </c>
      <c r="CS597">
        <v>183</v>
      </c>
      <c r="CT597">
        <v>52286.69</v>
      </c>
      <c r="CU597">
        <v>154</v>
      </c>
      <c r="CV597">
        <v>20130.150000000001</v>
      </c>
      <c r="CW597">
        <v>174</v>
      </c>
      <c r="CX597">
        <v>34157.050000000003</v>
      </c>
      <c r="CY597">
        <v>197</v>
      </c>
      <c r="CZ597">
        <v>65403.96</v>
      </c>
      <c r="DA597">
        <v>197</v>
      </c>
      <c r="DB597">
        <v>35.03</v>
      </c>
      <c r="DC597">
        <v>453762.1</v>
      </c>
      <c r="DD597">
        <v>9424</v>
      </c>
    </row>
    <row r="598" spans="1:108">
      <c r="A598">
        <v>119701</v>
      </c>
      <c r="B598" t="s">
        <v>138</v>
      </c>
      <c r="C598" t="s">
        <v>124</v>
      </c>
      <c r="D598">
        <v>90815.74</v>
      </c>
      <c r="E598">
        <v>4461.49</v>
      </c>
      <c r="F598">
        <v>51005.56</v>
      </c>
      <c r="G598">
        <v>197</v>
      </c>
      <c r="H598">
        <v>26868.560000000001</v>
      </c>
      <c r="I598">
        <v>217</v>
      </c>
      <c r="J598">
        <v>19376.95</v>
      </c>
      <c r="K598">
        <v>185</v>
      </c>
      <c r="L598">
        <v>39681.9</v>
      </c>
      <c r="M598">
        <v>186</v>
      </c>
      <c r="N598">
        <v>60171.11</v>
      </c>
      <c r="O598">
        <v>195</v>
      </c>
      <c r="P598">
        <v>53839.11</v>
      </c>
      <c r="Q598">
        <v>171</v>
      </c>
      <c r="R598">
        <v>45572.19</v>
      </c>
      <c r="S598">
        <v>169</v>
      </c>
      <c r="T598">
        <v>33294.78</v>
      </c>
      <c r="U598">
        <v>189</v>
      </c>
      <c r="V598">
        <v>13007.54</v>
      </c>
      <c r="W598">
        <v>171</v>
      </c>
      <c r="X598">
        <v>7022.73</v>
      </c>
      <c r="Y598">
        <v>174</v>
      </c>
      <c r="Z598">
        <v>7937.88</v>
      </c>
      <c r="AA598">
        <v>206</v>
      </c>
      <c r="AB598">
        <v>29011.17</v>
      </c>
      <c r="AC598">
        <v>212</v>
      </c>
      <c r="AD598">
        <v>67975.19</v>
      </c>
      <c r="AE598">
        <v>191</v>
      </c>
      <c r="AF598">
        <v>21669.77</v>
      </c>
      <c r="AG598">
        <v>205</v>
      </c>
      <c r="AH598">
        <v>41139.21</v>
      </c>
      <c r="AI598">
        <v>180</v>
      </c>
      <c r="AJ598">
        <v>14563.13</v>
      </c>
      <c r="AK598">
        <v>198</v>
      </c>
      <c r="AL598">
        <v>34955.71</v>
      </c>
      <c r="AM598">
        <v>171</v>
      </c>
      <c r="AN598">
        <v>55416.23</v>
      </c>
      <c r="AO598">
        <v>211</v>
      </c>
      <c r="AP598">
        <v>47966.74</v>
      </c>
      <c r="AQ598">
        <v>200</v>
      </c>
      <c r="AR598">
        <v>61628.84</v>
      </c>
      <c r="AS598">
        <v>180</v>
      </c>
      <c r="AT598">
        <v>57602.67</v>
      </c>
      <c r="AU598">
        <v>172</v>
      </c>
      <c r="AV598">
        <v>19923.419999999998</v>
      </c>
      <c r="AW598">
        <v>204</v>
      </c>
      <c r="AX598">
        <v>64460.55</v>
      </c>
      <c r="AY598">
        <v>192</v>
      </c>
      <c r="AZ598">
        <v>31745.5</v>
      </c>
      <c r="BA598">
        <v>164</v>
      </c>
      <c r="BB598">
        <v>6740.29</v>
      </c>
      <c r="BC598">
        <v>172</v>
      </c>
      <c r="BD598">
        <v>51365.13</v>
      </c>
      <c r="BE598">
        <v>196</v>
      </c>
      <c r="BF598">
        <v>12815.59</v>
      </c>
      <c r="BG598">
        <v>176</v>
      </c>
      <c r="BH598">
        <v>37683.379999999997</v>
      </c>
      <c r="BI598">
        <v>165</v>
      </c>
      <c r="BJ598">
        <v>44392.639999999999</v>
      </c>
      <c r="BK598">
        <v>190</v>
      </c>
      <c r="BL598">
        <v>26144.52</v>
      </c>
      <c r="BM598">
        <v>180</v>
      </c>
      <c r="BN598">
        <v>73704.149999999994</v>
      </c>
      <c r="BO598">
        <v>182</v>
      </c>
      <c r="BP598">
        <v>65546.509999999995</v>
      </c>
      <c r="BQ598">
        <v>190</v>
      </c>
      <c r="BR598">
        <v>81815.570000000007</v>
      </c>
      <c r="BS598">
        <v>199</v>
      </c>
      <c r="BT598">
        <v>40612.080000000002</v>
      </c>
      <c r="BU598">
        <v>219</v>
      </c>
      <c r="BV598">
        <v>15361.6</v>
      </c>
      <c r="BW598">
        <v>187</v>
      </c>
      <c r="BX598">
        <v>8265.3799999999992</v>
      </c>
      <c r="BY598">
        <v>194</v>
      </c>
      <c r="BZ598">
        <v>31496.74</v>
      </c>
      <c r="CA598">
        <v>213</v>
      </c>
      <c r="CB598">
        <v>49734.19</v>
      </c>
      <c r="CC598">
        <v>223</v>
      </c>
      <c r="CD598">
        <v>23038.71</v>
      </c>
      <c r="CE598">
        <v>193</v>
      </c>
      <c r="CF598">
        <v>57670.98</v>
      </c>
      <c r="CG598">
        <v>189</v>
      </c>
      <c r="CH598">
        <v>22670.12</v>
      </c>
      <c r="CI598">
        <v>176</v>
      </c>
      <c r="CJ598">
        <v>62083.81</v>
      </c>
      <c r="CK598">
        <v>198</v>
      </c>
      <c r="CL598">
        <v>35613.96</v>
      </c>
      <c r="CM598">
        <v>171</v>
      </c>
      <c r="CN598">
        <v>55200.480000000003</v>
      </c>
      <c r="CO598">
        <v>189</v>
      </c>
      <c r="CP598">
        <v>48309.71</v>
      </c>
      <c r="CQ598">
        <v>177</v>
      </c>
      <c r="CR598">
        <v>42220.06</v>
      </c>
      <c r="CS598">
        <v>183</v>
      </c>
      <c r="CT598">
        <v>7542.81</v>
      </c>
      <c r="CU598">
        <v>154</v>
      </c>
      <c r="CV598">
        <v>29302.12</v>
      </c>
      <c r="CW598">
        <v>174</v>
      </c>
      <c r="CX598">
        <v>15789.08</v>
      </c>
      <c r="CY598">
        <v>197</v>
      </c>
      <c r="CZ598">
        <v>68797.179999999993</v>
      </c>
      <c r="DA598">
        <v>197</v>
      </c>
      <c r="DB598">
        <v>36.01</v>
      </c>
      <c r="DC598">
        <v>460920.68</v>
      </c>
      <c r="DD598">
        <v>9424</v>
      </c>
    </row>
    <row r="599" spans="1:108">
      <c r="A599">
        <v>119701</v>
      </c>
      <c r="B599" t="s">
        <v>138</v>
      </c>
      <c r="C599" t="s">
        <v>124</v>
      </c>
      <c r="D599">
        <v>90029.51</v>
      </c>
      <c r="E599">
        <v>4298.9399999999996</v>
      </c>
      <c r="F599">
        <v>27330.95</v>
      </c>
      <c r="G599">
        <v>197</v>
      </c>
      <c r="H599">
        <v>14505.17</v>
      </c>
      <c r="I599">
        <v>217</v>
      </c>
      <c r="J599">
        <v>51990.19</v>
      </c>
      <c r="K599">
        <v>185</v>
      </c>
      <c r="L599">
        <v>33815.199999999997</v>
      </c>
      <c r="M599">
        <v>186</v>
      </c>
      <c r="N599">
        <v>55135.98</v>
      </c>
      <c r="O599">
        <v>195</v>
      </c>
      <c r="P599">
        <v>60625.08</v>
      </c>
      <c r="Q599">
        <v>171</v>
      </c>
      <c r="R599">
        <v>39681.4</v>
      </c>
      <c r="S599">
        <v>169</v>
      </c>
      <c r="T599">
        <v>20785.22</v>
      </c>
      <c r="U599">
        <v>189</v>
      </c>
      <c r="V599">
        <v>45692.26</v>
      </c>
      <c r="W599">
        <v>171</v>
      </c>
      <c r="X599">
        <v>6975.52</v>
      </c>
      <c r="Y599">
        <v>174</v>
      </c>
      <c r="Z599">
        <v>41413.08</v>
      </c>
      <c r="AA599">
        <v>206</v>
      </c>
      <c r="AB599">
        <v>8210.3700000000008</v>
      </c>
      <c r="AC599">
        <v>212</v>
      </c>
      <c r="AD599">
        <v>14799.09</v>
      </c>
      <c r="AE599">
        <v>191</v>
      </c>
      <c r="AF599">
        <v>21842.01</v>
      </c>
      <c r="AG599">
        <v>205</v>
      </c>
      <c r="AH599">
        <v>28266.67</v>
      </c>
      <c r="AI599">
        <v>180</v>
      </c>
      <c r="AJ599">
        <v>68645.09</v>
      </c>
      <c r="AK599">
        <v>198</v>
      </c>
      <c r="AL599">
        <v>34132</v>
      </c>
      <c r="AM599">
        <v>171</v>
      </c>
      <c r="AN599">
        <v>61988.94</v>
      </c>
      <c r="AO599">
        <v>211</v>
      </c>
      <c r="AP599">
        <v>48332.97</v>
      </c>
      <c r="AQ599">
        <v>200</v>
      </c>
      <c r="AR599">
        <v>54716.19</v>
      </c>
      <c r="AS599">
        <v>180</v>
      </c>
      <c r="AT599">
        <v>19353.830000000002</v>
      </c>
      <c r="AU599">
        <v>172</v>
      </c>
      <c r="AV599">
        <v>44429.47</v>
      </c>
      <c r="AW599">
        <v>204</v>
      </c>
      <c r="AX599">
        <v>13343.83</v>
      </c>
      <c r="AY599">
        <v>192</v>
      </c>
      <c r="AZ599">
        <v>37058.83</v>
      </c>
      <c r="BA599">
        <v>164</v>
      </c>
      <c r="BB599">
        <v>57127.5</v>
      </c>
      <c r="BC599">
        <v>172</v>
      </c>
      <c r="BD599">
        <v>51375.89</v>
      </c>
      <c r="BE599">
        <v>196</v>
      </c>
      <c r="BF599">
        <v>6815.6</v>
      </c>
      <c r="BG599">
        <v>176</v>
      </c>
      <c r="BH599">
        <v>31303.63</v>
      </c>
      <c r="BI599">
        <v>165</v>
      </c>
      <c r="BJ599">
        <v>63488.4</v>
      </c>
      <c r="BK599">
        <v>190</v>
      </c>
      <c r="BL599">
        <v>25683.42</v>
      </c>
      <c r="BM599">
        <v>180</v>
      </c>
      <c r="BN599">
        <v>20862.95</v>
      </c>
      <c r="BO599">
        <v>182</v>
      </c>
      <c r="BP599">
        <v>63330.46</v>
      </c>
      <c r="BQ599">
        <v>190</v>
      </c>
      <c r="BR599">
        <v>49081.68</v>
      </c>
      <c r="BS599">
        <v>199</v>
      </c>
      <c r="BT599">
        <v>28593.64</v>
      </c>
      <c r="BU599">
        <v>219</v>
      </c>
      <c r="BV599">
        <v>14770.5</v>
      </c>
      <c r="BW599">
        <v>187</v>
      </c>
      <c r="BX599">
        <v>69886.36</v>
      </c>
      <c r="BY599">
        <v>194</v>
      </c>
      <c r="BZ599">
        <v>8204.34</v>
      </c>
      <c r="CA599">
        <v>213</v>
      </c>
      <c r="CB599">
        <v>56686.74</v>
      </c>
      <c r="CC599">
        <v>223</v>
      </c>
      <c r="CD599">
        <v>41932.120000000003</v>
      </c>
      <c r="CE599">
        <v>193</v>
      </c>
      <c r="CF599">
        <v>35203.17</v>
      </c>
      <c r="CG599">
        <v>189</v>
      </c>
      <c r="CH599">
        <v>39011.699999999997</v>
      </c>
      <c r="CI599">
        <v>176</v>
      </c>
      <c r="CJ599">
        <v>32763.79</v>
      </c>
      <c r="CK599">
        <v>198</v>
      </c>
      <c r="CL599">
        <v>26000.84</v>
      </c>
      <c r="CM599">
        <v>171</v>
      </c>
      <c r="CN599">
        <v>57996.67</v>
      </c>
      <c r="CO599">
        <v>189</v>
      </c>
      <c r="CP599">
        <v>63843.87</v>
      </c>
      <c r="CQ599">
        <v>177</v>
      </c>
      <c r="CR599">
        <v>13039.26</v>
      </c>
      <c r="CS599">
        <v>183</v>
      </c>
      <c r="CT599">
        <v>44549.279999999999</v>
      </c>
      <c r="CU599">
        <v>154</v>
      </c>
      <c r="CV599">
        <v>6885.17</v>
      </c>
      <c r="CW599">
        <v>174</v>
      </c>
      <c r="CX599">
        <v>19828.39</v>
      </c>
      <c r="CY599">
        <v>197</v>
      </c>
      <c r="CZ599">
        <v>51516.69</v>
      </c>
      <c r="DA599">
        <v>197</v>
      </c>
      <c r="DB599">
        <v>32.4</v>
      </c>
      <c r="DC599">
        <v>441904.4</v>
      </c>
      <c r="DD599">
        <v>9424</v>
      </c>
    </row>
    <row r="603" spans="1:108">
      <c r="A603" t="s">
        <v>2</v>
      </c>
      <c r="B603" t="s">
        <v>1</v>
      </c>
      <c r="C603" t="s">
        <v>3</v>
      </c>
      <c r="D603" t="s">
        <v>4</v>
      </c>
      <c r="E603" t="s">
        <v>5</v>
      </c>
    </row>
    <row r="604" spans="1:108">
      <c r="A604">
        <v>56858</v>
      </c>
      <c r="B604" t="s">
        <v>141</v>
      </c>
      <c r="C604" t="s">
        <v>124</v>
      </c>
      <c r="D604">
        <v>92920.9</v>
      </c>
      <c r="E604">
        <v>4368.07</v>
      </c>
      <c r="F604">
        <v>49625.46</v>
      </c>
      <c r="G604">
        <v>168</v>
      </c>
      <c r="H604">
        <v>12014.93</v>
      </c>
      <c r="I604">
        <v>147</v>
      </c>
      <c r="J604">
        <v>18705.66</v>
      </c>
      <c r="K604">
        <v>178</v>
      </c>
      <c r="L604">
        <v>43396.02</v>
      </c>
      <c r="M604">
        <v>156</v>
      </c>
      <c r="N604">
        <v>52619.46</v>
      </c>
      <c r="O604">
        <v>190</v>
      </c>
      <c r="P604">
        <v>58764.72</v>
      </c>
      <c r="Q604">
        <v>176</v>
      </c>
      <c r="R604">
        <v>31542.38</v>
      </c>
      <c r="S604">
        <v>184</v>
      </c>
      <c r="T604">
        <v>24630.45</v>
      </c>
      <c r="U604">
        <v>161</v>
      </c>
      <c r="V604">
        <v>37384.42</v>
      </c>
      <c r="W604">
        <v>154</v>
      </c>
      <c r="X604">
        <v>6896.02</v>
      </c>
      <c r="Y604">
        <v>169</v>
      </c>
      <c r="Z604">
        <v>63211.02</v>
      </c>
      <c r="AA604">
        <v>165</v>
      </c>
      <c r="AB604">
        <v>7375.88</v>
      </c>
      <c r="AC604">
        <v>176</v>
      </c>
      <c r="AD604">
        <v>37919.07</v>
      </c>
      <c r="AE604">
        <v>170</v>
      </c>
      <c r="AF604">
        <v>50117.04</v>
      </c>
      <c r="AG604">
        <v>156</v>
      </c>
      <c r="AH604">
        <v>13969.6</v>
      </c>
      <c r="AI604">
        <v>176</v>
      </c>
      <c r="AJ604">
        <v>31143.85</v>
      </c>
      <c r="AK604">
        <v>149</v>
      </c>
      <c r="AL604">
        <v>57278.63</v>
      </c>
      <c r="AM604">
        <v>186</v>
      </c>
      <c r="AN604">
        <v>25196.799999999999</v>
      </c>
      <c r="AO604">
        <v>151</v>
      </c>
      <c r="AP604">
        <v>44000.33</v>
      </c>
      <c r="AQ604">
        <v>163</v>
      </c>
      <c r="AR604">
        <v>19666.240000000002</v>
      </c>
      <c r="AS604">
        <v>152</v>
      </c>
      <c r="AT604">
        <v>39711.69</v>
      </c>
      <c r="AU604">
        <v>182</v>
      </c>
      <c r="AV604">
        <v>32748.77</v>
      </c>
      <c r="AW604">
        <v>165</v>
      </c>
      <c r="AX604">
        <v>45361.86</v>
      </c>
      <c r="AY604">
        <v>144</v>
      </c>
      <c r="AZ604">
        <v>20142.23</v>
      </c>
      <c r="BA604">
        <v>175</v>
      </c>
      <c r="BB604">
        <v>63212.74</v>
      </c>
      <c r="BC604">
        <v>180</v>
      </c>
      <c r="BD604">
        <v>51009.13</v>
      </c>
      <c r="BE604">
        <v>154</v>
      </c>
      <c r="BF604">
        <v>13355.09</v>
      </c>
      <c r="BG604">
        <v>168</v>
      </c>
      <c r="BH604">
        <v>56869.87</v>
      </c>
      <c r="BI604">
        <v>151</v>
      </c>
      <c r="BJ604">
        <v>26535.69</v>
      </c>
      <c r="BK604">
        <v>173</v>
      </c>
      <c r="BL604">
        <v>7076.69</v>
      </c>
      <c r="BM604">
        <v>173</v>
      </c>
      <c r="BN604">
        <v>44388.14</v>
      </c>
      <c r="BO604">
        <v>183</v>
      </c>
      <c r="BP604">
        <v>19289.88</v>
      </c>
      <c r="BQ604">
        <v>182</v>
      </c>
      <c r="BR604">
        <v>6336.31</v>
      </c>
      <c r="BS604">
        <v>152</v>
      </c>
      <c r="BT604">
        <v>25918.03</v>
      </c>
      <c r="BU604">
        <v>182</v>
      </c>
      <c r="BV604">
        <v>62667.08</v>
      </c>
      <c r="BW604">
        <v>179</v>
      </c>
      <c r="BX604">
        <v>32264.46</v>
      </c>
      <c r="BY604">
        <v>165</v>
      </c>
      <c r="BZ604">
        <v>37575.94</v>
      </c>
      <c r="CA604">
        <v>142</v>
      </c>
      <c r="CB604">
        <v>50226.96</v>
      </c>
      <c r="CC604">
        <v>159</v>
      </c>
      <c r="CD604">
        <v>12576.56</v>
      </c>
      <c r="CE604">
        <v>175</v>
      </c>
      <c r="CF604">
        <v>56541.55</v>
      </c>
      <c r="CG604">
        <v>174</v>
      </c>
      <c r="CH604">
        <v>18850.16</v>
      </c>
      <c r="CI604">
        <v>152</v>
      </c>
      <c r="CJ604">
        <v>61260.83</v>
      </c>
      <c r="CK604">
        <v>154</v>
      </c>
      <c r="CL604">
        <v>6806.21</v>
      </c>
      <c r="CM604">
        <v>168</v>
      </c>
      <c r="CN604">
        <v>36301.370000000003</v>
      </c>
      <c r="CO604">
        <v>173</v>
      </c>
      <c r="CP604">
        <v>58209.45</v>
      </c>
      <c r="CQ604">
        <v>170</v>
      </c>
      <c r="CR604">
        <v>13199.48</v>
      </c>
      <c r="CS604">
        <v>174</v>
      </c>
      <c r="CT604">
        <v>30199.82</v>
      </c>
      <c r="CU604">
        <v>175</v>
      </c>
      <c r="CV604">
        <v>23593.22</v>
      </c>
      <c r="CW604">
        <v>131</v>
      </c>
      <c r="CX604">
        <v>49434.3</v>
      </c>
      <c r="CY604">
        <v>177</v>
      </c>
      <c r="CZ604">
        <v>42854.61</v>
      </c>
      <c r="DA604">
        <v>176</v>
      </c>
      <c r="DB604">
        <v>23.48</v>
      </c>
      <c r="DC604">
        <v>428871.64</v>
      </c>
      <c r="DD604">
        <v>8335</v>
      </c>
    </row>
    <row r="605" spans="1:108">
      <c r="A605">
        <v>56858</v>
      </c>
      <c r="B605" t="s">
        <v>141</v>
      </c>
      <c r="C605" t="s">
        <v>124</v>
      </c>
      <c r="D605">
        <v>93599.360000000001</v>
      </c>
      <c r="E605">
        <v>4359.63</v>
      </c>
      <c r="F605">
        <v>28945.119999999999</v>
      </c>
      <c r="G605">
        <v>168</v>
      </c>
      <c r="H605">
        <v>6033.12</v>
      </c>
      <c r="I605">
        <v>147</v>
      </c>
      <c r="J605">
        <v>35405.019999999997</v>
      </c>
      <c r="K605">
        <v>178</v>
      </c>
      <c r="L605">
        <v>22997.89</v>
      </c>
      <c r="M605">
        <v>156</v>
      </c>
      <c r="N605">
        <v>51008.77</v>
      </c>
      <c r="O605">
        <v>190</v>
      </c>
      <c r="P605">
        <v>56699.45</v>
      </c>
      <c r="Q605">
        <v>176</v>
      </c>
      <c r="R605">
        <v>42004.32</v>
      </c>
      <c r="S605">
        <v>184</v>
      </c>
      <c r="T605">
        <v>47926.09</v>
      </c>
      <c r="U605">
        <v>161</v>
      </c>
      <c r="V605">
        <v>11382.66</v>
      </c>
      <c r="W605">
        <v>154</v>
      </c>
      <c r="X605">
        <v>17422.759999999998</v>
      </c>
      <c r="Y605">
        <v>169</v>
      </c>
      <c r="Z605">
        <v>35175.9</v>
      </c>
      <c r="AA605">
        <v>165</v>
      </c>
      <c r="AB605">
        <v>46380</v>
      </c>
      <c r="AC605">
        <v>176</v>
      </c>
      <c r="AD605">
        <v>12604.23</v>
      </c>
      <c r="AE605">
        <v>170</v>
      </c>
      <c r="AF605">
        <v>18012.46</v>
      </c>
      <c r="AG605">
        <v>156</v>
      </c>
      <c r="AH605">
        <v>24249.200000000001</v>
      </c>
      <c r="AI605">
        <v>176</v>
      </c>
      <c r="AJ605">
        <v>29609.69</v>
      </c>
      <c r="AK605">
        <v>149</v>
      </c>
      <c r="AL605">
        <v>57744.08</v>
      </c>
      <c r="AM605">
        <v>186</v>
      </c>
      <c r="AN605">
        <v>40435.18</v>
      </c>
      <c r="AO605">
        <v>151</v>
      </c>
      <c r="AP605">
        <v>6569.02</v>
      </c>
      <c r="AQ605">
        <v>163</v>
      </c>
      <c r="AR605">
        <v>51638.64</v>
      </c>
      <c r="AS605">
        <v>152</v>
      </c>
      <c r="AT605">
        <v>30505.02</v>
      </c>
      <c r="AU605">
        <v>182</v>
      </c>
      <c r="AV605">
        <v>58620.14</v>
      </c>
      <c r="AW605">
        <v>165</v>
      </c>
      <c r="AX605">
        <v>53063.64</v>
      </c>
      <c r="AY605">
        <v>144</v>
      </c>
      <c r="AZ605">
        <v>24164.84</v>
      </c>
      <c r="BA605">
        <v>175</v>
      </c>
      <c r="BB605">
        <v>36761.29</v>
      </c>
      <c r="BC605">
        <v>180</v>
      </c>
      <c r="BD605">
        <v>6195.34</v>
      </c>
      <c r="BE605">
        <v>154</v>
      </c>
      <c r="BF605">
        <v>11985.35</v>
      </c>
      <c r="BG605">
        <v>168</v>
      </c>
      <c r="BH605">
        <v>42151.43</v>
      </c>
      <c r="BI605">
        <v>151</v>
      </c>
      <c r="BJ605">
        <v>18039.98</v>
      </c>
      <c r="BK605">
        <v>173</v>
      </c>
      <c r="BL605">
        <v>48122.97</v>
      </c>
      <c r="BM605">
        <v>173</v>
      </c>
      <c r="BN605">
        <v>29572.11</v>
      </c>
      <c r="BO605">
        <v>183</v>
      </c>
      <c r="BP605">
        <v>47628.31</v>
      </c>
      <c r="BQ605">
        <v>182</v>
      </c>
      <c r="BR605">
        <v>6018.9</v>
      </c>
      <c r="BS605">
        <v>152</v>
      </c>
      <c r="BT605">
        <v>59505.440000000002</v>
      </c>
      <c r="BU605">
        <v>182</v>
      </c>
      <c r="BV605">
        <v>12171.41</v>
      </c>
      <c r="BW605">
        <v>179</v>
      </c>
      <c r="BX605">
        <v>53340.78</v>
      </c>
      <c r="BY605">
        <v>165</v>
      </c>
      <c r="BZ605">
        <v>17127.490000000002</v>
      </c>
      <c r="CA605">
        <v>142</v>
      </c>
      <c r="CB605">
        <v>35215.54</v>
      </c>
      <c r="CC605">
        <v>159</v>
      </c>
      <c r="CD605">
        <v>41436.68</v>
      </c>
      <c r="CE605">
        <v>175</v>
      </c>
      <c r="CF605">
        <v>23267.1</v>
      </c>
      <c r="CG605">
        <v>174</v>
      </c>
      <c r="CH605">
        <v>11941.74</v>
      </c>
      <c r="CI605">
        <v>152</v>
      </c>
      <c r="CJ605">
        <v>51731.16</v>
      </c>
      <c r="CK605">
        <v>154</v>
      </c>
      <c r="CL605">
        <v>23856.560000000001</v>
      </c>
      <c r="CM605">
        <v>168</v>
      </c>
      <c r="CN605">
        <v>17926.41</v>
      </c>
      <c r="CO605">
        <v>173</v>
      </c>
      <c r="CP605">
        <v>29695.77</v>
      </c>
      <c r="CQ605">
        <v>170</v>
      </c>
      <c r="CR605">
        <v>41760.480000000003</v>
      </c>
      <c r="CS605">
        <v>174</v>
      </c>
      <c r="CT605">
        <v>35838.839999999997</v>
      </c>
      <c r="CU605">
        <v>175</v>
      </c>
      <c r="CV605">
        <v>55313.06</v>
      </c>
      <c r="CW605">
        <v>131</v>
      </c>
      <c r="CX605">
        <v>6899.98</v>
      </c>
      <c r="CY605">
        <v>177</v>
      </c>
      <c r="CZ605">
        <v>57743.15</v>
      </c>
      <c r="DA605">
        <v>176</v>
      </c>
      <c r="DB605">
        <v>26.62</v>
      </c>
      <c r="DC605">
        <v>410669.72</v>
      </c>
      <c r="DD605">
        <v>8335</v>
      </c>
    </row>
    <row r="606" spans="1:108">
      <c r="A606">
        <v>56858</v>
      </c>
      <c r="B606" t="s">
        <v>141</v>
      </c>
      <c r="C606" t="s">
        <v>124</v>
      </c>
      <c r="D606">
        <v>89938.1</v>
      </c>
      <c r="E606">
        <v>4418.33</v>
      </c>
      <c r="F606">
        <v>28537.75</v>
      </c>
      <c r="G606">
        <v>168</v>
      </c>
      <c r="H606">
        <v>22852.3</v>
      </c>
      <c r="I606">
        <v>147</v>
      </c>
      <c r="J606">
        <v>34715.83</v>
      </c>
      <c r="K606">
        <v>178</v>
      </c>
      <c r="L606">
        <v>46359.15</v>
      </c>
      <c r="M606">
        <v>156</v>
      </c>
      <c r="N606">
        <v>49437.51</v>
      </c>
      <c r="O606">
        <v>190</v>
      </c>
      <c r="P606">
        <v>55001.47</v>
      </c>
      <c r="Q606">
        <v>176</v>
      </c>
      <c r="R606">
        <v>40992.51</v>
      </c>
      <c r="S606">
        <v>184</v>
      </c>
      <c r="T606">
        <v>11950.84</v>
      </c>
      <c r="U606">
        <v>161</v>
      </c>
      <c r="V606">
        <v>6568.62</v>
      </c>
      <c r="W606">
        <v>154</v>
      </c>
      <c r="X606">
        <v>17798.68</v>
      </c>
      <c r="Y606">
        <v>169</v>
      </c>
      <c r="Z606">
        <v>46829.35</v>
      </c>
      <c r="AA606">
        <v>165</v>
      </c>
      <c r="AB606">
        <v>6826.66</v>
      </c>
      <c r="AC606">
        <v>176</v>
      </c>
      <c r="AD606">
        <v>40229.620000000003</v>
      </c>
      <c r="AE606">
        <v>170</v>
      </c>
      <c r="AF606">
        <v>12037.03</v>
      </c>
      <c r="AG606">
        <v>156</v>
      </c>
      <c r="AH606">
        <v>29028.01</v>
      </c>
      <c r="AI606">
        <v>176</v>
      </c>
      <c r="AJ606">
        <v>51828.91</v>
      </c>
      <c r="AK606">
        <v>149</v>
      </c>
      <c r="AL606">
        <v>46616.92</v>
      </c>
      <c r="AM606">
        <v>186</v>
      </c>
      <c r="AN606">
        <v>17154.189999999999</v>
      </c>
      <c r="AO606">
        <v>151</v>
      </c>
      <c r="AP606">
        <v>22854.91</v>
      </c>
      <c r="AQ606">
        <v>163</v>
      </c>
      <c r="AR606">
        <v>34270.910000000003</v>
      </c>
      <c r="AS606">
        <v>152</v>
      </c>
      <c r="AT606">
        <v>52114.39</v>
      </c>
      <c r="AU606">
        <v>182</v>
      </c>
      <c r="AV606">
        <v>12393.85</v>
      </c>
      <c r="AW606">
        <v>165</v>
      </c>
      <c r="AX606">
        <v>22808.12</v>
      </c>
      <c r="AY606">
        <v>144</v>
      </c>
      <c r="AZ606">
        <v>6833.8</v>
      </c>
      <c r="BA606">
        <v>175</v>
      </c>
      <c r="BB606">
        <v>58112.63</v>
      </c>
      <c r="BC606">
        <v>180</v>
      </c>
      <c r="BD606">
        <v>17852.7</v>
      </c>
      <c r="BE606">
        <v>154</v>
      </c>
      <c r="BF606">
        <v>45842.44</v>
      </c>
      <c r="BG606">
        <v>168</v>
      </c>
      <c r="BH606">
        <v>33865.230000000003</v>
      </c>
      <c r="BI606">
        <v>151</v>
      </c>
      <c r="BJ606">
        <v>28672.27</v>
      </c>
      <c r="BK606">
        <v>173</v>
      </c>
      <c r="BL606">
        <v>39978.39</v>
      </c>
      <c r="BM606">
        <v>173</v>
      </c>
      <c r="BN606">
        <v>13351.02</v>
      </c>
      <c r="BO606">
        <v>183</v>
      </c>
      <c r="BP606">
        <v>7091.84</v>
      </c>
      <c r="BQ606">
        <v>182</v>
      </c>
      <c r="BR606">
        <v>53641.77</v>
      </c>
      <c r="BS606">
        <v>152</v>
      </c>
      <c r="BT606">
        <v>30909.759999999998</v>
      </c>
      <c r="BU606">
        <v>182</v>
      </c>
      <c r="BV606">
        <v>24443.43</v>
      </c>
      <c r="BW606">
        <v>179</v>
      </c>
      <c r="BX606">
        <v>36641.64</v>
      </c>
      <c r="BY606">
        <v>165</v>
      </c>
      <c r="BZ606">
        <v>18251.66</v>
      </c>
      <c r="CA606">
        <v>142</v>
      </c>
      <c r="CB606">
        <v>48321.95</v>
      </c>
      <c r="CC606">
        <v>159</v>
      </c>
      <c r="CD606">
        <v>59382.64</v>
      </c>
      <c r="CE606">
        <v>175</v>
      </c>
      <c r="CF606">
        <v>42583</v>
      </c>
      <c r="CG606">
        <v>174</v>
      </c>
      <c r="CH606">
        <v>6040.65</v>
      </c>
      <c r="CI606">
        <v>152</v>
      </c>
      <c r="CJ606">
        <v>23517.62</v>
      </c>
      <c r="CK606">
        <v>154</v>
      </c>
      <c r="CL606">
        <v>29313.01</v>
      </c>
      <c r="CM606">
        <v>168</v>
      </c>
      <c r="CN606">
        <v>18133.8</v>
      </c>
      <c r="CO606">
        <v>173</v>
      </c>
      <c r="CP606">
        <v>41592.5</v>
      </c>
      <c r="CQ606">
        <v>170</v>
      </c>
      <c r="CR606">
        <v>47748.29</v>
      </c>
      <c r="CS606">
        <v>174</v>
      </c>
      <c r="CT606">
        <v>35546.879999999997</v>
      </c>
      <c r="CU606">
        <v>175</v>
      </c>
      <c r="CV606">
        <v>58254.63</v>
      </c>
      <c r="CW606">
        <v>131</v>
      </c>
      <c r="CX606">
        <v>12104.59</v>
      </c>
      <c r="CY606">
        <v>177</v>
      </c>
      <c r="CZ606">
        <v>53853.01</v>
      </c>
      <c r="DA606">
        <v>176</v>
      </c>
      <c r="DB606">
        <v>25.78</v>
      </c>
      <c r="DC606">
        <v>403101.26</v>
      </c>
      <c r="DD606">
        <v>8335</v>
      </c>
    </row>
    <row r="610" spans="1:108">
      <c r="A610" t="s">
        <v>2</v>
      </c>
      <c r="B610" t="s">
        <v>1</v>
      </c>
      <c r="C610" t="s">
        <v>3</v>
      </c>
      <c r="D610" t="s">
        <v>4</v>
      </c>
      <c r="E610" t="s">
        <v>5</v>
      </c>
    </row>
    <row r="611" spans="1:108">
      <c r="A611">
        <v>36709</v>
      </c>
      <c r="B611" t="s">
        <v>144</v>
      </c>
      <c r="C611" t="s">
        <v>124</v>
      </c>
      <c r="D611">
        <v>95852.37</v>
      </c>
      <c r="E611">
        <v>4343.1099999999997</v>
      </c>
      <c r="F611">
        <v>24750.14</v>
      </c>
      <c r="G611">
        <v>108</v>
      </c>
      <c r="H611">
        <v>10094.6</v>
      </c>
      <c r="I611">
        <v>112</v>
      </c>
      <c r="J611">
        <v>29682.77</v>
      </c>
      <c r="K611">
        <v>118</v>
      </c>
      <c r="L611">
        <v>38940.35</v>
      </c>
      <c r="M611">
        <v>94</v>
      </c>
      <c r="N611">
        <v>45676.67</v>
      </c>
      <c r="O611">
        <v>116</v>
      </c>
      <c r="P611">
        <v>41037.58</v>
      </c>
      <c r="Q611">
        <v>130</v>
      </c>
      <c r="R611">
        <v>34853.86</v>
      </c>
      <c r="S611">
        <v>134</v>
      </c>
      <c r="T611">
        <v>6012.68</v>
      </c>
      <c r="U611">
        <v>132</v>
      </c>
      <c r="V611">
        <v>14729.97</v>
      </c>
      <c r="W611">
        <v>124</v>
      </c>
      <c r="X611">
        <v>20767.72</v>
      </c>
      <c r="Y611">
        <v>158</v>
      </c>
      <c r="Z611">
        <v>39912.99</v>
      </c>
      <c r="AA611">
        <v>137</v>
      </c>
      <c r="AB611">
        <v>4965</v>
      </c>
      <c r="AC611">
        <v>102</v>
      </c>
      <c r="AD611">
        <v>24250.29</v>
      </c>
      <c r="AE611">
        <v>136</v>
      </c>
      <c r="AF611">
        <v>18723.009999999998</v>
      </c>
      <c r="AG611">
        <v>113</v>
      </c>
      <c r="AH611">
        <v>9842.31</v>
      </c>
      <c r="AI611">
        <v>128</v>
      </c>
      <c r="AJ611">
        <v>14345.93</v>
      </c>
      <c r="AK611">
        <v>114</v>
      </c>
      <c r="AL611">
        <v>34392.300000000003</v>
      </c>
      <c r="AM611">
        <v>134</v>
      </c>
      <c r="AN611">
        <v>44059.07</v>
      </c>
      <c r="AO611">
        <v>103</v>
      </c>
      <c r="AP611">
        <v>42759.24</v>
      </c>
      <c r="AQ611">
        <v>144</v>
      </c>
      <c r="AR611">
        <v>28818.77</v>
      </c>
      <c r="AS611">
        <v>118</v>
      </c>
      <c r="AT611">
        <v>19496.43</v>
      </c>
      <c r="AU611">
        <v>125</v>
      </c>
      <c r="AV611">
        <v>10035.4</v>
      </c>
      <c r="AW611">
        <v>100</v>
      </c>
      <c r="AX611">
        <v>27890.32</v>
      </c>
      <c r="AY611">
        <v>98</v>
      </c>
      <c r="AZ611">
        <v>39557.1</v>
      </c>
      <c r="BA611">
        <v>150</v>
      </c>
      <c r="BB611">
        <v>33654.019999999997</v>
      </c>
      <c r="BC611">
        <v>146</v>
      </c>
      <c r="BD611">
        <v>5945.47</v>
      </c>
      <c r="BE611">
        <v>133</v>
      </c>
      <c r="BF611">
        <v>44753.58</v>
      </c>
      <c r="BG611">
        <v>133</v>
      </c>
      <c r="BH611">
        <v>50165.47</v>
      </c>
      <c r="BI611">
        <v>142</v>
      </c>
      <c r="BJ611">
        <v>14627.12</v>
      </c>
      <c r="BK611">
        <v>114</v>
      </c>
      <c r="BL611">
        <v>23935.51</v>
      </c>
      <c r="BM611">
        <v>114</v>
      </c>
      <c r="BN611">
        <v>22656.07</v>
      </c>
      <c r="BO611">
        <v>140</v>
      </c>
      <c r="BP611">
        <v>53259.7</v>
      </c>
      <c r="BQ611">
        <v>113</v>
      </c>
      <c r="BR611">
        <v>27538.45</v>
      </c>
      <c r="BS611">
        <v>128</v>
      </c>
      <c r="BT611">
        <v>32745.29</v>
      </c>
      <c r="BU611">
        <v>135</v>
      </c>
      <c r="BV611">
        <v>12047.36</v>
      </c>
      <c r="BW611">
        <v>138</v>
      </c>
      <c r="BX611">
        <v>49084.3</v>
      </c>
      <c r="BY611">
        <v>142</v>
      </c>
      <c r="BZ611">
        <v>6646.48</v>
      </c>
      <c r="CA611">
        <v>148</v>
      </c>
      <c r="CB611">
        <v>38385.480000000003</v>
      </c>
      <c r="CC611">
        <v>142</v>
      </c>
      <c r="CD611">
        <v>43646.73</v>
      </c>
      <c r="CE611">
        <v>137</v>
      </c>
      <c r="CF611">
        <v>17176.330000000002</v>
      </c>
      <c r="CG611">
        <v>128</v>
      </c>
      <c r="CH611">
        <v>30311.59</v>
      </c>
      <c r="CI611">
        <v>122</v>
      </c>
      <c r="CJ611">
        <v>34964.14</v>
      </c>
      <c r="CK611">
        <v>106</v>
      </c>
      <c r="CL611">
        <v>6104.28</v>
      </c>
      <c r="CM611">
        <v>133</v>
      </c>
      <c r="CN611">
        <v>56714.39</v>
      </c>
      <c r="CO611">
        <v>139</v>
      </c>
      <c r="CP611">
        <v>20488.61</v>
      </c>
      <c r="CQ611">
        <v>128</v>
      </c>
      <c r="CR611">
        <v>25696.83</v>
      </c>
      <c r="CS611">
        <v>137</v>
      </c>
      <c r="CT611">
        <v>40783.18</v>
      </c>
      <c r="CU611">
        <v>140</v>
      </c>
      <c r="CV611">
        <v>11242.56</v>
      </c>
      <c r="CW611">
        <v>134</v>
      </c>
      <c r="CX611">
        <v>15336.35</v>
      </c>
      <c r="CY611">
        <v>106</v>
      </c>
      <c r="CZ611">
        <v>45483.38</v>
      </c>
      <c r="DA611">
        <v>116</v>
      </c>
      <c r="DB611">
        <v>19.97</v>
      </c>
      <c r="DC611">
        <v>376482.9</v>
      </c>
      <c r="DD611">
        <v>6322</v>
      </c>
    </row>
    <row r="612" spans="1:108">
      <c r="A612">
        <v>36709</v>
      </c>
      <c r="B612" t="s">
        <v>144</v>
      </c>
      <c r="C612" t="s">
        <v>124</v>
      </c>
      <c r="D612">
        <v>95342.399999999994</v>
      </c>
      <c r="E612">
        <v>4494.97</v>
      </c>
      <c r="F612">
        <v>27996.61</v>
      </c>
      <c r="G612">
        <v>108</v>
      </c>
      <c r="H612">
        <v>14737.7</v>
      </c>
      <c r="I612">
        <v>112</v>
      </c>
      <c r="J612">
        <v>23882.13</v>
      </c>
      <c r="K612">
        <v>118</v>
      </c>
      <c r="L612">
        <v>36996.69</v>
      </c>
      <c r="M612">
        <v>94</v>
      </c>
      <c r="N612">
        <v>42124.42</v>
      </c>
      <c r="O612">
        <v>116</v>
      </c>
      <c r="P612">
        <v>38190.559999999998</v>
      </c>
      <c r="Q612">
        <v>130</v>
      </c>
      <c r="R612">
        <v>33396.46</v>
      </c>
      <c r="S612">
        <v>134</v>
      </c>
      <c r="T612">
        <v>19509.330000000002</v>
      </c>
      <c r="U612">
        <v>132</v>
      </c>
      <c r="V612">
        <v>5567.97</v>
      </c>
      <c r="W612">
        <v>124</v>
      </c>
      <c r="X612">
        <v>10684.34</v>
      </c>
      <c r="Y612">
        <v>158</v>
      </c>
      <c r="Z612">
        <v>42892.13</v>
      </c>
      <c r="AA612">
        <v>137</v>
      </c>
      <c r="AB612">
        <v>24084.45</v>
      </c>
      <c r="AC612">
        <v>102</v>
      </c>
      <c r="AD612">
        <v>48149.96</v>
      </c>
      <c r="AE612">
        <v>136</v>
      </c>
      <c r="AF612">
        <v>37529.379999999997</v>
      </c>
      <c r="AG612">
        <v>113</v>
      </c>
      <c r="AH612">
        <v>5653.14</v>
      </c>
      <c r="AI612">
        <v>128</v>
      </c>
      <c r="AJ612">
        <v>28495.96</v>
      </c>
      <c r="AK612">
        <v>114</v>
      </c>
      <c r="AL612">
        <v>20129.560000000001</v>
      </c>
      <c r="AM612">
        <v>134</v>
      </c>
      <c r="AN612">
        <v>9403.57</v>
      </c>
      <c r="AO612">
        <v>103</v>
      </c>
      <c r="AP612">
        <v>14982.21</v>
      </c>
      <c r="AQ612">
        <v>144</v>
      </c>
      <c r="AR612">
        <v>32995.89</v>
      </c>
      <c r="AS612">
        <v>118</v>
      </c>
      <c r="AT612">
        <v>45074.59</v>
      </c>
      <c r="AU612">
        <v>125</v>
      </c>
      <c r="AV612">
        <v>48772.43</v>
      </c>
      <c r="AW612">
        <v>100</v>
      </c>
      <c r="AX612">
        <v>40205.160000000003</v>
      </c>
      <c r="AY612">
        <v>98</v>
      </c>
      <c r="AZ612">
        <v>17062.03</v>
      </c>
      <c r="BA612">
        <v>150</v>
      </c>
      <c r="BB612">
        <v>36454.9</v>
      </c>
      <c r="BC612">
        <v>146</v>
      </c>
      <c r="BD612">
        <v>26194.73</v>
      </c>
      <c r="BE612">
        <v>133</v>
      </c>
      <c r="BF612">
        <v>5740.67</v>
      </c>
      <c r="BG612">
        <v>133</v>
      </c>
      <c r="BH612">
        <v>11210.62</v>
      </c>
      <c r="BI612">
        <v>142</v>
      </c>
      <c r="BJ612">
        <v>21192.3</v>
      </c>
      <c r="BK612">
        <v>114</v>
      </c>
      <c r="BL612">
        <v>30726.1</v>
      </c>
      <c r="BM612">
        <v>114</v>
      </c>
      <c r="BN612">
        <v>36219.07</v>
      </c>
      <c r="BO612">
        <v>140</v>
      </c>
      <c r="BP612">
        <v>20469.830000000002</v>
      </c>
      <c r="BQ612">
        <v>113</v>
      </c>
      <c r="BR612">
        <v>16157.06</v>
      </c>
      <c r="BS612">
        <v>128</v>
      </c>
      <c r="BT612">
        <v>11391.77</v>
      </c>
      <c r="BU612">
        <v>135</v>
      </c>
      <c r="BV612">
        <v>30726.85</v>
      </c>
      <c r="BW612">
        <v>138</v>
      </c>
      <c r="BX612">
        <v>41724.31</v>
      </c>
      <c r="BY612">
        <v>142</v>
      </c>
      <c r="BZ612">
        <v>50000.85</v>
      </c>
      <c r="CA612">
        <v>148</v>
      </c>
      <c r="CB612">
        <v>47069</v>
      </c>
      <c r="CC612">
        <v>142</v>
      </c>
      <c r="CD612">
        <v>6334.05</v>
      </c>
      <c r="CE612">
        <v>137</v>
      </c>
      <c r="CF612">
        <v>25590.61</v>
      </c>
      <c r="CG612">
        <v>128</v>
      </c>
      <c r="CH612">
        <v>15732.54</v>
      </c>
      <c r="CI612">
        <v>122</v>
      </c>
      <c r="CJ612">
        <v>34544.5</v>
      </c>
      <c r="CK612">
        <v>106</v>
      </c>
      <c r="CL612">
        <v>30434.07</v>
      </c>
      <c r="CM612">
        <v>133</v>
      </c>
      <c r="CN612">
        <v>39871.589999999997</v>
      </c>
      <c r="CO612">
        <v>139</v>
      </c>
      <c r="CP612">
        <v>48733.63</v>
      </c>
      <c r="CQ612">
        <v>128</v>
      </c>
      <c r="CR612">
        <v>6028.24</v>
      </c>
      <c r="CS612">
        <v>137</v>
      </c>
      <c r="CT612">
        <v>25229.69</v>
      </c>
      <c r="CU612">
        <v>140</v>
      </c>
      <c r="CV612">
        <v>11143.79</v>
      </c>
      <c r="CW612">
        <v>134</v>
      </c>
      <c r="CX612">
        <v>44026.080000000002</v>
      </c>
      <c r="CY612">
        <v>106</v>
      </c>
      <c r="CZ612">
        <v>20081.64</v>
      </c>
      <c r="DA612">
        <v>116</v>
      </c>
      <c r="DB612">
        <v>29.11</v>
      </c>
      <c r="DC612">
        <v>362440.85</v>
      </c>
      <c r="DD612">
        <v>6322</v>
      </c>
    </row>
    <row r="613" spans="1:108">
      <c r="A613">
        <v>36709</v>
      </c>
      <c r="B613" t="s">
        <v>144</v>
      </c>
      <c r="C613" t="s">
        <v>124</v>
      </c>
      <c r="D613">
        <v>95437.2</v>
      </c>
      <c r="E613">
        <v>4551.59</v>
      </c>
      <c r="F613">
        <v>37031</v>
      </c>
      <c r="G613">
        <v>108</v>
      </c>
      <c r="H613">
        <v>15295.61</v>
      </c>
      <c r="I613">
        <v>112</v>
      </c>
      <c r="J613">
        <v>19517.560000000001</v>
      </c>
      <c r="K613">
        <v>118</v>
      </c>
      <c r="L613">
        <v>23049.34</v>
      </c>
      <c r="M613">
        <v>94</v>
      </c>
      <c r="N613">
        <v>37875.21</v>
      </c>
      <c r="O613">
        <v>116</v>
      </c>
      <c r="P613">
        <v>42411.23</v>
      </c>
      <c r="Q613">
        <v>130</v>
      </c>
      <c r="R613">
        <v>27995.33</v>
      </c>
      <c r="S613">
        <v>134</v>
      </c>
      <c r="T613">
        <v>33058.9</v>
      </c>
      <c r="U613">
        <v>132</v>
      </c>
      <c r="V613">
        <v>5534.23</v>
      </c>
      <c r="W613">
        <v>124</v>
      </c>
      <c r="X613">
        <v>11295.93</v>
      </c>
      <c r="Y613">
        <v>158</v>
      </c>
      <c r="Z613">
        <v>42567.37</v>
      </c>
      <c r="AA613">
        <v>137</v>
      </c>
      <c r="AB613">
        <v>32835.160000000003</v>
      </c>
      <c r="AC613">
        <v>102</v>
      </c>
      <c r="AD613">
        <v>47859.41</v>
      </c>
      <c r="AE613">
        <v>136</v>
      </c>
      <c r="AF613">
        <v>4946.95</v>
      </c>
      <c r="AG613">
        <v>113</v>
      </c>
      <c r="AH613">
        <v>15235.35</v>
      </c>
      <c r="AI613">
        <v>128</v>
      </c>
      <c r="AJ613">
        <v>37307.919999999998</v>
      </c>
      <c r="AK613">
        <v>114</v>
      </c>
      <c r="AL613">
        <v>28894.31</v>
      </c>
      <c r="AM613">
        <v>134</v>
      </c>
      <c r="AN613">
        <v>19147.86</v>
      </c>
      <c r="AO613">
        <v>103</v>
      </c>
      <c r="AP613">
        <v>10370.82</v>
      </c>
      <c r="AQ613">
        <v>144</v>
      </c>
      <c r="AR613">
        <v>23671.91</v>
      </c>
      <c r="AS613">
        <v>118</v>
      </c>
      <c r="AT613">
        <v>49453.56</v>
      </c>
      <c r="AU613">
        <v>125</v>
      </c>
      <c r="AV613">
        <v>4670.12</v>
      </c>
      <c r="AW613">
        <v>100</v>
      </c>
      <c r="AX613">
        <v>13465.07</v>
      </c>
      <c r="AY613">
        <v>98</v>
      </c>
      <c r="AZ613">
        <v>33559.19</v>
      </c>
      <c r="BA613">
        <v>150</v>
      </c>
      <c r="BB613">
        <v>39271.49</v>
      </c>
      <c r="BC613">
        <v>146</v>
      </c>
      <c r="BD613">
        <v>9746.7000000000007</v>
      </c>
      <c r="BE613">
        <v>133</v>
      </c>
      <c r="BF613">
        <v>22951.23</v>
      </c>
      <c r="BG613">
        <v>133</v>
      </c>
      <c r="BH613">
        <v>44833.17</v>
      </c>
      <c r="BI613">
        <v>142</v>
      </c>
      <c r="BJ613">
        <v>17869.810000000001</v>
      </c>
      <c r="BK613">
        <v>114</v>
      </c>
      <c r="BL613">
        <v>27521.59</v>
      </c>
      <c r="BM613">
        <v>114</v>
      </c>
      <c r="BN613">
        <v>45898.77</v>
      </c>
      <c r="BO613">
        <v>140</v>
      </c>
      <c r="BP613">
        <v>10537.89</v>
      </c>
      <c r="BQ613">
        <v>113</v>
      </c>
      <c r="BR613">
        <v>20711.3</v>
      </c>
      <c r="BS613">
        <v>128</v>
      </c>
      <c r="BT613">
        <v>36118.639999999999</v>
      </c>
      <c r="BU613">
        <v>135</v>
      </c>
      <c r="BV613">
        <v>25993.82</v>
      </c>
      <c r="BW613">
        <v>138</v>
      </c>
      <c r="BX613">
        <v>41404.519999999997</v>
      </c>
      <c r="BY613">
        <v>142</v>
      </c>
      <c r="BZ613">
        <v>45359.5</v>
      </c>
      <c r="CA613">
        <v>148</v>
      </c>
      <c r="CB613">
        <v>15782.42</v>
      </c>
      <c r="CC613">
        <v>142</v>
      </c>
      <c r="CD613">
        <v>6224.72</v>
      </c>
      <c r="CE613">
        <v>137</v>
      </c>
      <c r="CF613">
        <v>30898.7</v>
      </c>
      <c r="CG613">
        <v>128</v>
      </c>
      <c r="CH613">
        <v>28709.439999999999</v>
      </c>
      <c r="CI613">
        <v>122</v>
      </c>
      <c r="CJ613">
        <v>19220.900000000001</v>
      </c>
      <c r="CK613">
        <v>106</v>
      </c>
      <c r="CL613">
        <v>24102.35</v>
      </c>
      <c r="CM613">
        <v>133</v>
      </c>
      <c r="CN613">
        <v>48372.5</v>
      </c>
      <c r="CO613">
        <v>139</v>
      </c>
      <c r="CP613">
        <v>33591.730000000003</v>
      </c>
      <c r="CQ613">
        <v>128</v>
      </c>
      <c r="CR613">
        <v>9988.75</v>
      </c>
      <c r="CS613">
        <v>137</v>
      </c>
      <c r="CT613">
        <v>15297.65</v>
      </c>
      <c r="CU613">
        <v>140</v>
      </c>
      <c r="CV613">
        <v>38890.870000000003</v>
      </c>
      <c r="CW613">
        <v>134</v>
      </c>
      <c r="CX613">
        <v>4859.72</v>
      </c>
      <c r="CY613">
        <v>106</v>
      </c>
      <c r="CZ613">
        <v>43160.59</v>
      </c>
      <c r="DA613">
        <v>116</v>
      </c>
      <c r="DB613">
        <v>21.82</v>
      </c>
      <c r="DC613">
        <v>362354.08</v>
      </c>
      <c r="DD613">
        <v>6322</v>
      </c>
    </row>
    <row r="617" spans="1:108">
      <c r="A617" t="s">
        <v>2</v>
      </c>
      <c r="B617" t="s">
        <v>1</v>
      </c>
      <c r="C617" t="s">
        <v>3</v>
      </c>
      <c r="D617" t="s">
        <v>4</v>
      </c>
      <c r="E617" t="s">
        <v>5</v>
      </c>
    </row>
    <row r="618" spans="1:108">
      <c r="A618">
        <v>36684</v>
      </c>
      <c r="B618" t="s">
        <v>147</v>
      </c>
      <c r="C618" t="s">
        <v>124</v>
      </c>
      <c r="D618">
        <v>100917.84</v>
      </c>
      <c r="E618">
        <v>4453.78</v>
      </c>
      <c r="F618">
        <v>5633.28</v>
      </c>
      <c r="G618">
        <v>67</v>
      </c>
      <c r="H618">
        <v>7838.98</v>
      </c>
      <c r="I618">
        <v>57</v>
      </c>
      <c r="J618">
        <v>17186.28</v>
      </c>
      <c r="K618">
        <v>77</v>
      </c>
      <c r="L618">
        <v>19825</v>
      </c>
      <c r="M618">
        <v>74</v>
      </c>
      <c r="N618">
        <v>19158.63</v>
      </c>
      <c r="O618">
        <v>50</v>
      </c>
      <c r="P618">
        <v>17699.09</v>
      </c>
      <c r="Q618">
        <v>62</v>
      </c>
      <c r="R618">
        <v>14223.7</v>
      </c>
      <c r="S618">
        <v>66</v>
      </c>
      <c r="T618">
        <v>9634.43</v>
      </c>
      <c r="U618">
        <v>46</v>
      </c>
      <c r="V618">
        <v>11597.6</v>
      </c>
      <c r="W618">
        <v>55</v>
      </c>
      <c r="X618">
        <v>2961.75</v>
      </c>
      <c r="Y618">
        <v>50</v>
      </c>
      <c r="Z618">
        <v>14461.66</v>
      </c>
      <c r="AA618">
        <v>56</v>
      </c>
      <c r="AB618">
        <v>12333</v>
      </c>
      <c r="AC618">
        <v>70</v>
      </c>
      <c r="AD618">
        <v>21941.87</v>
      </c>
      <c r="AE618">
        <v>53</v>
      </c>
      <c r="AF618">
        <v>19656.68</v>
      </c>
      <c r="AG618">
        <v>63</v>
      </c>
      <c r="AH618">
        <v>5080.6400000000003</v>
      </c>
      <c r="AI618">
        <v>53</v>
      </c>
      <c r="AJ618">
        <v>7026.82</v>
      </c>
      <c r="AK618">
        <v>50</v>
      </c>
      <c r="AL618">
        <v>23744.35</v>
      </c>
      <c r="AM618">
        <v>48</v>
      </c>
      <c r="AN618">
        <v>9579.19</v>
      </c>
      <c r="AO618">
        <v>66</v>
      </c>
      <c r="AP618">
        <v>16979.45</v>
      </c>
      <c r="AQ618">
        <v>64</v>
      </c>
      <c r="AR618">
        <v>2998.17</v>
      </c>
      <c r="AS618">
        <v>57</v>
      </c>
      <c r="AT618">
        <v>6228.01</v>
      </c>
      <c r="AU618">
        <v>68</v>
      </c>
      <c r="AV618">
        <v>28413.29</v>
      </c>
      <c r="AW618">
        <v>76</v>
      </c>
      <c r="AX618">
        <v>10944.5</v>
      </c>
      <c r="AY618">
        <v>56</v>
      </c>
      <c r="AZ618">
        <v>2806.54</v>
      </c>
      <c r="BA618">
        <v>51</v>
      </c>
      <c r="BB618">
        <v>24450.33</v>
      </c>
      <c r="BC618">
        <v>56</v>
      </c>
      <c r="BD618">
        <v>30742.18</v>
      </c>
      <c r="BE618">
        <v>55</v>
      </c>
      <c r="BF618">
        <v>8735.07</v>
      </c>
      <c r="BG618">
        <v>54</v>
      </c>
      <c r="BH618">
        <v>13203.08</v>
      </c>
      <c r="BI618">
        <v>54</v>
      </c>
      <c r="BJ618">
        <v>17252.04</v>
      </c>
      <c r="BK618">
        <v>69</v>
      </c>
      <c r="BL618">
        <v>21520.54</v>
      </c>
      <c r="BM618">
        <v>65</v>
      </c>
      <c r="BN618">
        <v>26015.71</v>
      </c>
      <c r="BO618">
        <v>60</v>
      </c>
      <c r="BP618">
        <v>19978.259999999998</v>
      </c>
      <c r="BQ618">
        <v>70</v>
      </c>
      <c r="BR618">
        <v>23132.34</v>
      </c>
      <c r="BS618">
        <v>65</v>
      </c>
      <c r="BT618">
        <v>8080.28</v>
      </c>
      <c r="BU618">
        <v>74</v>
      </c>
      <c r="BV618">
        <v>31386.49</v>
      </c>
      <c r="BW618">
        <v>49</v>
      </c>
      <c r="BX618">
        <v>3903.25</v>
      </c>
      <c r="BY618">
        <v>44</v>
      </c>
      <c r="BZ618">
        <v>28267.45</v>
      </c>
      <c r="CA618">
        <v>46</v>
      </c>
      <c r="CB618">
        <v>16302.24</v>
      </c>
      <c r="CC618">
        <v>52</v>
      </c>
      <c r="CD618">
        <v>11075.52</v>
      </c>
      <c r="CE618">
        <v>59</v>
      </c>
      <c r="CF618">
        <v>13848.19</v>
      </c>
      <c r="CG618">
        <v>54</v>
      </c>
      <c r="CH618">
        <v>6146.08</v>
      </c>
      <c r="CI618">
        <v>55</v>
      </c>
      <c r="CJ618">
        <v>24296.79</v>
      </c>
      <c r="CK618">
        <v>65</v>
      </c>
      <c r="CL618">
        <v>14709</v>
      </c>
      <c r="CM618">
        <v>54</v>
      </c>
      <c r="CN618">
        <v>26750.880000000001</v>
      </c>
      <c r="CO618">
        <v>43</v>
      </c>
      <c r="CP618">
        <v>20607.419999999998</v>
      </c>
      <c r="CQ618">
        <v>64</v>
      </c>
      <c r="CR618">
        <v>17607.990000000002</v>
      </c>
      <c r="CS618">
        <v>64</v>
      </c>
      <c r="CT618">
        <v>9096.3799999999992</v>
      </c>
      <c r="CU618">
        <v>56</v>
      </c>
      <c r="CV618">
        <v>3449.44</v>
      </c>
      <c r="CW618">
        <v>55</v>
      </c>
      <c r="CX618">
        <v>12011.1</v>
      </c>
      <c r="CY618">
        <v>59</v>
      </c>
      <c r="CZ618">
        <v>29073.48</v>
      </c>
      <c r="DA618">
        <v>55</v>
      </c>
      <c r="DB618">
        <v>11.31</v>
      </c>
      <c r="DC618">
        <v>262377.36</v>
      </c>
      <c r="DD618">
        <v>2931</v>
      </c>
    </row>
    <row r="619" spans="1:108">
      <c r="A619">
        <v>36684</v>
      </c>
      <c r="B619" t="s">
        <v>147</v>
      </c>
      <c r="C619" t="s">
        <v>124</v>
      </c>
      <c r="D619">
        <v>99251.59</v>
      </c>
      <c r="E619">
        <v>4726.71</v>
      </c>
      <c r="F619">
        <v>11667.57</v>
      </c>
      <c r="G619">
        <v>67</v>
      </c>
      <c r="H619">
        <v>14157.91</v>
      </c>
      <c r="I619">
        <v>57</v>
      </c>
      <c r="J619">
        <v>6874.96</v>
      </c>
      <c r="K619">
        <v>77</v>
      </c>
      <c r="L619">
        <v>17486.330000000002</v>
      </c>
      <c r="M619">
        <v>74</v>
      </c>
      <c r="N619">
        <v>33832.67</v>
      </c>
      <c r="O619">
        <v>50</v>
      </c>
      <c r="P619">
        <v>22361.4</v>
      </c>
      <c r="Q619">
        <v>62</v>
      </c>
      <c r="R619">
        <v>22189.599999999999</v>
      </c>
      <c r="S619">
        <v>66</v>
      </c>
      <c r="T619">
        <v>19239.43</v>
      </c>
      <c r="U619">
        <v>46</v>
      </c>
      <c r="V619">
        <v>3525.08</v>
      </c>
      <c r="W619">
        <v>55</v>
      </c>
      <c r="X619">
        <v>9217.18</v>
      </c>
      <c r="Y619">
        <v>50</v>
      </c>
      <c r="Z619">
        <v>18562.57</v>
      </c>
      <c r="AA619">
        <v>56</v>
      </c>
      <c r="AB619">
        <v>8431.2999999999993</v>
      </c>
      <c r="AC619">
        <v>70</v>
      </c>
      <c r="AD619">
        <v>22763.3</v>
      </c>
      <c r="AE619">
        <v>53</v>
      </c>
      <c r="AF619">
        <v>15572.57</v>
      </c>
      <c r="AG619">
        <v>63</v>
      </c>
      <c r="AH619">
        <v>3125.27</v>
      </c>
      <c r="AI619">
        <v>53</v>
      </c>
      <c r="AJ619">
        <v>20612.689999999999</v>
      </c>
      <c r="AK619">
        <v>50</v>
      </c>
      <c r="AL619">
        <v>10187.43</v>
      </c>
      <c r="AM619">
        <v>48</v>
      </c>
      <c r="AN619">
        <v>12914.86</v>
      </c>
      <c r="AO619">
        <v>66</v>
      </c>
      <c r="AP619">
        <v>5640.24</v>
      </c>
      <c r="AQ619">
        <v>64</v>
      </c>
      <c r="AR619">
        <v>24970.07</v>
      </c>
      <c r="AS619">
        <v>57</v>
      </c>
      <c r="AT619">
        <v>5826.71</v>
      </c>
      <c r="AU619">
        <v>68</v>
      </c>
      <c r="AV619">
        <v>25067.37</v>
      </c>
      <c r="AW619">
        <v>76</v>
      </c>
      <c r="AX619">
        <v>3313.75</v>
      </c>
      <c r="AY619">
        <v>56</v>
      </c>
      <c r="AZ619">
        <v>22064.5</v>
      </c>
      <c r="BA619">
        <v>51</v>
      </c>
      <c r="BB619">
        <v>8029.25</v>
      </c>
      <c r="BC619">
        <v>56</v>
      </c>
      <c r="BD619">
        <v>15305.43</v>
      </c>
      <c r="BE619">
        <v>55</v>
      </c>
      <c r="BF619">
        <v>13018.38</v>
      </c>
      <c r="BG619">
        <v>54</v>
      </c>
      <c r="BH619">
        <v>19948.88</v>
      </c>
      <c r="BI619">
        <v>54</v>
      </c>
      <c r="BJ619">
        <v>10814.07</v>
      </c>
      <c r="BK619">
        <v>69</v>
      </c>
      <c r="BL619">
        <v>17770.79</v>
      </c>
      <c r="BM619">
        <v>65</v>
      </c>
      <c r="BN619">
        <v>16159.43</v>
      </c>
      <c r="BO619">
        <v>60</v>
      </c>
      <c r="BP619">
        <v>19241.990000000002</v>
      </c>
      <c r="BQ619">
        <v>70</v>
      </c>
      <c r="BR619">
        <v>3718.28</v>
      </c>
      <c r="BS619">
        <v>65</v>
      </c>
      <c r="BT619">
        <v>23959.49</v>
      </c>
      <c r="BU619">
        <v>74</v>
      </c>
      <c r="BV619">
        <v>7735.61</v>
      </c>
      <c r="BW619">
        <v>49</v>
      </c>
      <c r="BX619">
        <v>21156.880000000001</v>
      </c>
      <c r="BY619">
        <v>44</v>
      </c>
      <c r="BZ619">
        <v>13648.31</v>
      </c>
      <c r="CA619">
        <v>46</v>
      </c>
      <c r="CB619">
        <v>5685.22</v>
      </c>
      <c r="CC619">
        <v>52</v>
      </c>
      <c r="CD619">
        <v>9856.83</v>
      </c>
      <c r="CE619">
        <v>59</v>
      </c>
      <c r="CF619">
        <v>11656.6</v>
      </c>
      <c r="CG619">
        <v>54</v>
      </c>
      <c r="CH619">
        <v>15266</v>
      </c>
      <c r="CI619">
        <v>55</v>
      </c>
      <c r="CJ619">
        <v>12478.52</v>
      </c>
      <c r="CK619">
        <v>65</v>
      </c>
      <c r="CL619">
        <v>17929.560000000001</v>
      </c>
      <c r="CM619">
        <v>54</v>
      </c>
      <c r="CN619">
        <v>25545.22</v>
      </c>
      <c r="CO619">
        <v>43</v>
      </c>
      <c r="CP619">
        <v>28436.68</v>
      </c>
      <c r="CQ619">
        <v>64</v>
      </c>
      <c r="CR619">
        <v>4182.25</v>
      </c>
      <c r="CS619">
        <v>64</v>
      </c>
      <c r="CT619">
        <v>20954.63</v>
      </c>
      <c r="CU619">
        <v>56</v>
      </c>
      <c r="CV619">
        <v>6297.29</v>
      </c>
      <c r="CW619">
        <v>55</v>
      </c>
      <c r="CX619">
        <v>9100.9599999999991</v>
      </c>
      <c r="CY619">
        <v>59</v>
      </c>
      <c r="CZ619">
        <v>23466.67</v>
      </c>
      <c r="DA619">
        <v>55</v>
      </c>
      <c r="DB619">
        <v>12.48</v>
      </c>
      <c r="DC619">
        <v>262615.31</v>
      </c>
      <c r="DD619">
        <v>2931</v>
      </c>
    </row>
    <row r="620" spans="1:108">
      <c r="A620">
        <v>36684</v>
      </c>
      <c r="B620" t="s">
        <v>147</v>
      </c>
      <c r="C620" t="s">
        <v>124</v>
      </c>
      <c r="D620">
        <v>99843.1</v>
      </c>
      <c r="E620">
        <v>4507</v>
      </c>
      <c r="F620">
        <v>19592.37</v>
      </c>
      <c r="G620">
        <v>67</v>
      </c>
      <c r="H620">
        <v>24265.88</v>
      </c>
      <c r="I620">
        <v>57</v>
      </c>
      <c r="J620">
        <v>4144.3900000000003</v>
      </c>
      <c r="K620">
        <v>77</v>
      </c>
      <c r="L620">
        <v>10544.81</v>
      </c>
      <c r="M620">
        <v>74</v>
      </c>
      <c r="N620">
        <v>22194.9</v>
      </c>
      <c r="O620">
        <v>50</v>
      </c>
      <c r="P620">
        <v>24190.91</v>
      </c>
      <c r="Q620">
        <v>62</v>
      </c>
      <c r="R620">
        <v>16236.21</v>
      </c>
      <c r="S620">
        <v>66</v>
      </c>
      <c r="T620">
        <v>6145.19</v>
      </c>
      <c r="U620">
        <v>46</v>
      </c>
      <c r="V620">
        <v>21830.42</v>
      </c>
      <c r="W620">
        <v>55</v>
      </c>
      <c r="X620">
        <v>7847.5</v>
      </c>
      <c r="Y620">
        <v>50</v>
      </c>
      <c r="Z620">
        <v>19081.59</v>
      </c>
      <c r="AA620">
        <v>56</v>
      </c>
      <c r="AB620">
        <v>10943.46</v>
      </c>
      <c r="AC620">
        <v>70</v>
      </c>
      <c r="AD620">
        <v>8246</v>
      </c>
      <c r="AE620">
        <v>53</v>
      </c>
      <c r="AF620">
        <v>3987.61</v>
      </c>
      <c r="AG620">
        <v>63</v>
      </c>
      <c r="AH620">
        <v>16806.22</v>
      </c>
      <c r="AI620">
        <v>53</v>
      </c>
      <c r="AJ620">
        <v>21129.13</v>
      </c>
      <c r="AK620">
        <v>50</v>
      </c>
      <c r="AL620">
        <v>5756.85</v>
      </c>
      <c r="AM620">
        <v>48</v>
      </c>
      <c r="AN620">
        <v>23886.42</v>
      </c>
      <c r="AO620">
        <v>66</v>
      </c>
      <c r="AP620">
        <v>26300.35</v>
      </c>
      <c r="AQ620">
        <v>64</v>
      </c>
      <c r="AR620">
        <v>14590.04</v>
      </c>
      <c r="AS620">
        <v>57</v>
      </c>
      <c r="AT620">
        <v>25943.919999999998</v>
      </c>
      <c r="AU620">
        <v>68</v>
      </c>
      <c r="AV620">
        <v>9042.5300000000007</v>
      </c>
      <c r="AW620">
        <v>76</v>
      </c>
      <c r="AX620">
        <v>5866.38</v>
      </c>
      <c r="AY620">
        <v>56</v>
      </c>
      <c r="AZ620">
        <v>16934.060000000001</v>
      </c>
      <c r="BA620">
        <v>51</v>
      </c>
      <c r="BB620">
        <v>14738.69</v>
      </c>
      <c r="BC620">
        <v>56</v>
      </c>
      <c r="BD620">
        <v>23587.84</v>
      </c>
      <c r="BE620">
        <v>55</v>
      </c>
      <c r="BF620">
        <v>21076.400000000001</v>
      </c>
      <c r="BG620">
        <v>54</v>
      </c>
      <c r="BH620">
        <v>19037.310000000001</v>
      </c>
      <c r="BI620">
        <v>54</v>
      </c>
      <c r="BJ620">
        <v>3728.46</v>
      </c>
      <c r="BK620">
        <v>69</v>
      </c>
      <c r="BL620">
        <v>11999.4</v>
      </c>
      <c r="BM620">
        <v>65</v>
      </c>
      <c r="BN620">
        <v>5911.49</v>
      </c>
      <c r="BO620">
        <v>60</v>
      </c>
      <c r="BP620">
        <v>13183.83</v>
      </c>
      <c r="BQ620">
        <v>70</v>
      </c>
      <c r="BR620">
        <v>3529.8</v>
      </c>
      <c r="BS620">
        <v>65</v>
      </c>
      <c r="BT620">
        <v>24016.38</v>
      </c>
      <c r="BU620">
        <v>74</v>
      </c>
      <c r="BV620">
        <v>15187.23</v>
      </c>
      <c r="BW620">
        <v>49</v>
      </c>
      <c r="BX620">
        <v>21330.5</v>
      </c>
      <c r="BY620">
        <v>44</v>
      </c>
      <c r="BZ620">
        <v>9825.8799999999992</v>
      </c>
      <c r="CA620">
        <v>46</v>
      </c>
      <c r="CB620">
        <v>17241.02</v>
      </c>
      <c r="CC620">
        <v>52</v>
      </c>
      <c r="CD620">
        <v>19882.669999999998</v>
      </c>
      <c r="CE620">
        <v>59</v>
      </c>
      <c r="CF620">
        <v>8126.82</v>
      </c>
      <c r="CG620">
        <v>54</v>
      </c>
      <c r="CH620">
        <v>14955.9</v>
      </c>
      <c r="CI620">
        <v>55</v>
      </c>
      <c r="CJ620">
        <v>24279.94</v>
      </c>
      <c r="CK620">
        <v>65</v>
      </c>
      <c r="CL620">
        <v>8163.38</v>
      </c>
      <c r="CM620">
        <v>54</v>
      </c>
      <c r="CN620">
        <v>12276.43</v>
      </c>
      <c r="CO620">
        <v>43</v>
      </c>
      <c r="CP620">
        <v>5933.09</v>
      </c>
      <c r="CQ620">
        <v>64</v>
      </c>
      <c r="CR620">
        <v>3496.26</v>
      </c>
      <c r="CS620">
        <v>64</v>
      </c>
      <c r="CT620">
        <v>17225.07</v>
      </c>
      <c r="CU620">
        <v>56</v>
      </c>
      <c r="CV620">
        <v>10535.02</v>
      </c>
      <c r="CW620">
        <v>55</v>
      </c>
      <c r="CX620">
        <v>19622.310000000001</v>
      </c>
      <c r="CY620">
        <v>59</v>
      </c>
      <c r="CZ620">
        <v>21873.39</v>
      </c>
      <c r="DA620">
        <v>55</v>
      </c>
      <c r="DB620">
        <v>15.03</v>
      </c>
      <c r="DC620">
        <v>251530.23999999999</v>
      </c>
      <c r="DD620">
        <v>2931</v>
      </c>
    </row>
    <row r="624" spans="1:108">
      <c r="A624" t="s">
        <v>2</v>
      </c>
      <c r="B624" t="s">
        <v>1</v>
      </c>
      <c r="C624" t="s">
        <v>3</v>
      </c>
      <c r="D624" t="s">
        <v>4</v>
      </c>
      <c r="E624" t="s">
        <v>5</v>
      </c>
    </row>
    <row r="625" spans="1:108">
      <c r="A625">
        <v>150</v>
      </c>
      <c r="B625" t="s">
        <v>150</v>
      </c>
      <c r="C625" t="s">
        <v>124</v>
      </c>
      <c r="D625">
        <v>95726.69</v>
      </c>
      <c r="E625">
        <v>4034.09</v>
      </c>
      <c r="F625">
        <v>1076.46</v>
      </c>
      <c r="G625">
        <v>3</v>
      </c>
      <c r="H625">
        <v>1046.6300000000001</v>
      </c>
      <c r="I625">
        <v>5</v>
      </c>
      <c r="J625">
        <v>884.1</v>
      </c>
      <c r="K625">
        <v>2</v>
      </c>
      <c r="L625">
        <v>960.47</v>
      </c>
      <c r="M625">
        <v>1</v>
      </c>
      <c r="N625">
        <v>827.15</v>
      </c>
      <c r="O625">
        <v>7</v>
      </c>
      <c r="P625">
        <v>633.79999999999995</v>
      </c>
      <c r="Q625">
        <v>1</v>
      </c>
      <c r="R625">
        <v>1015.57</v>
      </c>
      <c r="S625">
        <v>2</v>
      </c>
      <c r="T625">
        <v>1036.19</v>
      </c>
      <c r="U625">
        <v>4</v>
      </c>
      <c r="V625">
        <v>1018.91</v>
      </c>
      <c r="W625">
        <v>7</v>
      </c>
      <c r="X625">
        <v>884.48</v>
      </c>
      <c r="Y625">
        <v>1</v>
      </c>
      <c r="Z625">
        <v>854.24</v>
      </c>
      <c r="AA625">
        <v>1</v>
      </c>
      <c r="AB625">
        <v>960.12</v>
      </c>
      <c r="AC625">
        <v>2</v>
      </c>
      <c r="AD625">
        <v>938.46</v>
      </c>
      <c r="AE625">
        <v>4</v>
      </c>
      <c r="AF625">
        <v>924.3</v>
      </c>
      <c r="AG625">
        <v>2</v>
      </c>
      <c r="AH625">
        <v>817.6</v>
      </c>
      <c r="AI625">
        <v>1</v>
      </c>
      <c r="AJ625">
        <v>869.96</v>
      </c>
      <c r="AK625">
        <v>1</v>
      </c>
      <c r="AL625">
        <v>760.26</v>
      </c>
      <c r="AM625">
        <v>4</v>
      </c>
      <c r="AN625">
        <v>929.04</v>
      </c>
      <c r="AO625">
        <v>1</v>
      </c>
      <c r="AP625">
        <v>920.43</v>
      </c>
      <c r="AQ625">
        <v>4</v>
      </c>
      <c r="AR625">
        <v>997.81</v>
      </c>
      <c r="AS625">
        <v>3</v>
      </c>
      <c r="AT625">
        <v>1187.4000000000001</v>
      </c>
      <c r="AU625">
        <v>5</v>
      </c>
      <c r="AV625">
        <v>950.41</v>
      </c>
      <c r="AW625">
        <v>3</v>
      </c>
      <c r="AX625">
        <v>1115.01</v>
      </c>
      <c r="AY625">
        <v>2</v>
      </c>
      <c r="AZ625">
        <v>1180.75</v>
      </c>
      <c r="BA625">
        <v>3</v>
      </c>
      <c r="BB625">
        <v>879.7</v>
      </c>
      <c r="BC625">
        <v>2</v>
      </c>
      <c r="BD625">
        <v>879.54</v>
      </c>
      <c r="BE625">
        <v>1</v>
      </c>
      <c r="BF625">
        <v>1063.0899999999999</v>
      </c>
      <c r="BG625">
        <v>4</v>
      </c>
      <c r="BH625">
        <v>929.46</v>
      </c>
      <c r="BI625">
        <v>1</v>
      </c>
      <c r="BJ625">
        <v>1063.6400000000001</v>
      </c>
      <c r="BK625">
        <v>3</v>
      </c>
      <c r="BL625">
        <v>872.64</v>
      </c>
      <c r="BM625">
        <v>4</v>
      </c>
      <c r="BN625">
        <v>1760.35</v>
      </c>
      <c r="BO625">
        <v>3</v>
      </c>
      <c r="BP625">
        <v>1269.1500000000001</v>
      </c>
      <c r="BQ625">
        <v>8</v>
      </c>
      <c r="BR625">
        <v>1152.81</v>
      </c>
      <c r="BS625">
        <v>7</v>
      </c>
      <c r="BT625">
        <v>836.47</v>
      </c>
      <c r="BU625">
        <v>4</v>
      </c>
      <c r="BV625">
        <v>1853.68</v>
      </c>
      <c r="BW625">
        <v>3</v>
      </c>
      <c r="BX625">
        <v>1585.73</v>
      </c>
      <c r="BY625">
        <v>4</v>
      </c>
      <c r="BZ625">
        <v>1297.68</v>
      </c>
      <c r="CA625">
        <v>5</v>
      </c>
      <c r="CB625">
        <v>1688.78</v>
      </c>
      <c r="CC625">
        <v>2</v>
      </c>
      <c r="CD625">
        <v>828.19</v>
      </c>
      <c r="CE625">
        <v>1</v>
      </c>
      <c r="CF625">
        <v>1801.65</v>
      </c>
      <c r="CG625">
        <v>3</v>
      </c>
      <c r="CH625">
        <v>985.61</v>
      </c>
      <c r="CI625">
        <v>4</v>
      </c>
      <c r="CJ625">
        <v>975.06</v>
      </c>
      <c r="CK625">
        <v>5</v>
      </c>
      <c r="CL625">
        <v>894.32</v>
      </c>
      <c r="CM625">
        <v>2</v>
      </c>
      <c r="CN625">
        <v>918.29</v>
      </c>
      <c r="CO625">
        <v>3</v>
      </c>
      <c r="CP625">
        <v>792.75</v>
      </c>
      <c r="CQ625">
        <v>3</v>
      </c>
      <c r="CR625">
        <v>853.21</v>
      </c>
      <c r="CS625">
        <v>4</v>
      </c>
      <c r="CT625">
        <v>2.27</v>
      </c>
      <c r="CU625">
        <v>123666.88</v>
      </c>
      <c r="CV625">
        <v>145</v>
      </c>
    </row>
    <row r="626" spans="1:108">
      <c r="A626">
        <v>150</v>
      </c>
      <c r="B626" t="s">
        <v>150</v>
      </c>
      <c r="C626" t="s">
        <v>124</v>
      </c>
      <c r="D626">
        <v>96490.59</v>
      </c>
      <c r="E626">
        <v>4107.29</v>
      </c>
      <c r="F626">
        <v>885.46</v>
      </c>
      <c r="G626">
        <v>3</v>
      </c>
      <c r="H626">
        <v>948.64</v>
      </c>
      <c r="I626">
        <v>5</v>
      </c>
      <c r="J626">
        <v>1131.29</v>
      </c>
      <c r="K626">
        <v>2</v>
      </c>
      <c r="L626">
        <v>926.33</v>
      </c>
      <c r="M626">
        <v>1</v>
      </c>
      <c r="N626">
        <v>806.43</v>
      </c>
      <c r="O626">
        <v>7</v>
      </c>
      <c r="P626">
        <v>635.97</v>
      </c>
      <c r="Q626">
        <v>1</v>
      </c>
      <c r="R626">
        <v>1041.9000000000001</v>
      </c>
      <c r="S626">
        <v>2</v>
      </c>
      <c r="T626">
        <v>1136.7</v>
      </c>
      <c r="U626">
        <v>4</v>
      </c>
      <c r="V626">
        <v>1238.76</v>
      </c>
      <c r="W626">
        <v>7</v>
      </c>
      <c r="X626">
        <v>1062.3599999999999</v>
      </c>
      <c r="Y626">
        <v>1</v>
      </c>
      <c r="Z626">
        <v>892.1</v>
      </c>
      <c r="AA626">
        <v>1</v>
      </c>
      <c r="AB626">
        <v>757.18</v>
      </c>
      <c r="AC626">
        <v>2</v>
      </c>
      <c r="AD626">
        <v>968.22</v>
      </c>
      <c r="AE626">
        <v>4</v>
      </c>
      <c r="AF626">
        <v>743.93</v>
      </c>
      <c r="AG626">
        <v>2</v>
      </c>
      <c r="AH626">
        <v>724.23</v>
      </c>
      <c r="AI626">
        <v>1</v>
      </c>
      <c r="AJ626">
        <v>731.26</v>
      </c>
      <c r="AK626">
        <v>1</v>
      </c>
      <c r="AL626">
        <v>983.98</v>
      </c>
      <c r="AM626">
        <v>4</v>
      </c>
      <c r="AN626">
        <v>844.1</v>
      </c>
      <c r="AO626">
        <v>1</v>
      </c>
      <c r="AP626">
        <v>877.91</v>
      </c>
      <c r="AQ626">
        <v>4</v>
      </c>
      <c r="AR626">
        <v>994.27</v>
      </c>
      <c r="AS626">
        <v>3</v>
      </c>
      <c r="AT626">
        <v>1384.14</v>
      </c>
      <c r="AU626">
        <v>5</v>
      </c>
      <c r="AV626">
        <v>807.23</v>
      </c>
      <c r="AW626">
        <v>3</v>
      </c>
      <c r="AX626">
        <v>1159.06</v>
      </c>
      <c r="AY626">
        <v>2</v>
      </c>
      <c r="AZ626">
        <v>958.74</v>
      </c>
      <c r="BA626">
        <v>3</v>
      </c>
      <c r="BB626">
        <v>1034.1300000000001</v>
      </c>
      <c r="BC626">
        <v>2</v>
      </c>
      <c r="BD626">
        <v>900.59</v>
      </c>
      <c r="BE626">
        <v>1</v>
      </c>
      <c r="BF626">
        <v>1200.69</v>
      </c>
      <c r="BG626">
        <v>4</v>
      </c>
      <c r="BH626">
        <v>598.12</v>
      </c>
      <c r="BI626">
        <v>1</v>
      </c>
      <c r="BJ626">
        <v>948.15</v>
      </c>
      <c r="BK626">
        <v>3</v>
      </c>
      <c r="BL626">
        <v>1217.43</v>
      </c>
      <c r="BM626">
        <v>4</v>
      </c>
      <c r="BN626">
        <v>1761.67</v>
      </c>
      <c r="BO626">
        <v>3</v>
      </c>
      <c r="BP626">
        <v>1261.08</v>
      </c>
      <c r="BQ626">
        <v>8</v>
      </c>
      <c r="BR626">
        <v>1316.19</v>
      </c>
      <c r="BS626">
        <v>7</v>
      </c>
      <c r="BT626">
        <v>1758.8</v>
      </c>
      <c r="BU626">
        <v>4</v>
      </c>
      <c r="BV626">
        <v>1679.75</v>
      </c>
      <c r="BW626">
        <v>3</v>
      </c>
      <c r="BX626">
        <v>1197.81</v>
      </c>
      <c r="BY626">
        <v>4</v>
      </c>
      <c r="BZ626">
        <v>1403.62</v>
      </c>
      <c r="CA626">
        <v>5</v>
      </c>
      <c r="CB626">
        <v>687.21</v>
      </c>
      <c r="CC626">
        <v>2</v>
      </c>
      <c r="CD626">
        <v>729.96</v>
      </c>
      <c r="CE626">
        <v>1</v>
      </c>
      <c r="CF626">
        <v>1667.05</v>
      </c>
      <c r="CG626">
        <v>3</v>
      </c>
      <c r="CH626">
        <v>935.61</v>
      </c>
      <c r="CI626">
        <v>4</v>
      </c>
      <c r="CJ626">
        <v>875.33</v>
      </c>
      <c r="CK626">
        <v>5</v>
      </c>
      <c r="CL626">
        <v>902.72</v>
      </c>
      <c r="CM626">
        <v>2</v>
      </c>
      <c r="CN626">
        <v>917.25</v>
      </c>
      <c r="CO626">
        <v>3</v>
      </c>
      <c r="CP626">
        <v>772.45</v>
      </c>
      <c r="CQ626">
        <v>3</v>
      </c>
      <c r="CR626">
        <v>774.83</v>
      </c>
      <c r="CS626">
        <v>4</v>
      </c>
      <c r="CT626">
        <v>1.01</v>
      </c>
      <c r="CU626">
        <v>127352.92</v>
      </c>
      <c r="CV626">
        <v>145</v>
      </c>
    </row>
    <row r="627" spans="1:108">
      <c r="A627">
        <v>150</v>
      </c>
      <c r="B627" t="s">
        <v>150</v>
      </c>
      <c r="C627" t="s">
        <v>124</v>
      </c>
      <c r="D627">
        <v>96081.21</v>
      </c>
      <c r="E627">
        <v>4415.92</v>
      </c>
      <c r="F627">
        <v>941.98</v>
      </c>
      <c r="G627">
        <v>3</v>
      </c>
      <c r="H627">
        <v>1184.79</v>
      </c>
      <c r="I627">
        <v>5</v>
      </c>
      <c r="J627">
        <v>1193.5</v>
      </c>
      <c r="K627">
        <v>2</v>
      </c>
      <c r="L627">
        <v>1120.31</v>
      </c>
      <c r="M627">
        <v>1</v>
      </c>
      <c r="N627">
        <v>783.6</v>
      </c>
      <c r="O627">
        <v>7</v>
      </c>
      <c r="P627">
        <v>670.84</v>
      </c>
      <c r="Q627">
        <v>1</v>
      </c>
      <c r="R627">
        <v>1072.73</v>
      </c>
      <c r="S627">
        <v>2</v>
      </c>
      <c r="T627">
        <v>1109.48</v>
      </c>
      <c r="U627">
        <v>4</v>
      </c>
      <c r="V627">
        <v>1124.4100000000001</v>
      </c>
      <c r="W627">
        <v>7</v>
      </c>
      <c r="X627">
        <v>785.05</v>
      </c>
      <c r="Y627">
        <v>1</v>
      </c>
      <c r="Z627">
        <v>903.68</v>
      </c>
      <c r="AA627">
        <v>1</v>
      </c>
      <c r="AB627">
        <v>1048.04</v>
      </c>
      <c r="AC627">
        <v>2</v>
      </c>
      <c r="AD627">
        <v>1173.5999999999999</v>
      </c>
      <c r="AE627">
        <v>4</v>
      </c>
      <c r="AF627">
        <v>1043.06</v>
      </c>
      <c r="AG627">
        <v>2</v>
      </c>
      <c r="AH627">
        <v>1129.78</v>
      </c>
      <c r="AI627">
        <v>1</v>
      </c>
      <c r="AJ627">
        <v>1130.94</v>
      </c>
      <c r="AK627">
        <v>1</v>
      </c>
      <c r="AL627">
        <v>831.81</v>
      </c>
      <c r="AM627">
        <v>4</v>
      </c>
      <c r="AN627">
        <v>1186.24</v>
      </c>
      <c r="AO627">
        <v>1</v>
      </c>
      <c r="AP627">
        <v>1123.95</v>
      </c>
      <c r="AQ627">
        <v>4</v>
      </c>
      <c r="AR627">
        <v>1032.8</v>
      </c>
      <c r="AS627">
        <v>3</v>
      </c>
      <c r="AT627">
        <v>1264.98</v>
      </c>
      <c r="AU627">
        <v>5</v>
      </c>
      <c r="AV627">
        <v>926.93</v>
      </c>
      <c r="AW627">
        <v>3</v>
      </c>
      <c r="AX627">
        <v>846.35</v>
      </c>
      <c r="AY627">
        <v>2</v>
      </c>
      <c r="AZ627">
        <v>1157.2</v>
      </c>
      <c r="BA627">
        <v>3</v>
      </c>
      <c r="BB627">
        <v>1159.6400000000001</v>
      </c>
      <c r="BC627">
        <v>2</v>
      </c>
      <c r="BD627">
        <v>906.18</v>
      </c>
      <c r="BE627">
        <v>1</v>
      </c>
      <c r="BF627">
        <v>1243.08</v>
      </c>
      <c r="BG627">
        <v>4</v>
      </c>
      <c r="BH627">
        <v>959.89</v>
      </c>
      <c r="BI627">
        <v>1</v>
      </c>
      <c r="BJ627">
        <v>1368.53</v>
      </c>
      <c r="BK627">
        <v>3</v>
      </c>
      <c r="BL627">
        <v>1044.32</v>
      </c>
      <c r="BM627">
        <v>4</v>
      </c>
      <c r="BN627">
        <v>792.44</v>
      </c>
      <c r="BO627">
        <v>3</v>
      </c>
      <c r="BP627">
        <v>1316.98</v>
      </c>
      <c r="BQ627">
        <v>8</v>
      </c>
      <c r="BR627">
        <v>1797.9</v>
      </c>
      <c r="BS627">
        <v>7</v>
      </c>
      <c r="BT627">
        <v>966.32</v>
      </c>
      <c r="BU627">
        <v>4</v>
      </c>
      <c r="BV627">
        <v>1077.43</v>
      </c>
      <c r="BW627">
        <v>3</v>
      </c>
      <c r="BX627">
        <v>1632.13</v>
      </c>
      <c r="BY627">
        <v>4</v>
      </c>
      <c r="BZ627">
        <v>1468.83</v>
      </c>
      <c r="CA627">
        <v>5</v>
      </c>
      <c r="CB627">
        <v>906.38</v>
      </c>
      <c r="CC627">
        <v>2</v>
      </c>
      <c r="CD627">
        <v>977.99</v>
      </c>
      <c r="CE627">
        <v>1</v>
      </c>
      <c r="CF627">
        <v>1653.24</v>
      </c>
      <c r="CG627">
        <v>3</v>
      </c>
      <c r="CH627">
        <v>982</v>
      </c>
      <c r="CI627">
        <v>4</v>
      </c>
      <c r="CJ627">
        <v>997.25</v>
      </c>
      <c r="CK627">
        <v>5</v>
      </c>
      <c r="CL627">
        <v>831.16</v>
      </c>
      <c r="CM627">
        <v>2</v>
      </c>
      <c r="CN627">
        <v>1028.05</v>
      </c>
      <c r="CO627">
        <v>3</v>
      </c>
      <c r="CP627">
        <v>1057.6199999999999</v>
      </c>
      <c r="CQ627">
        <v>3</v>
      </c>
      <c r="CR627">
        <v>970.92</v>
      </c>
      <c r="CS627">
        <v>4</v>
      </c>
      <c r="CT627">
        <v>1.97</v>
      </c>
      <c r="CU627">
        <v>125872.07</v>
      </c>
      <c r="CV627">
        <v>145</v>
      </c>
    </row>
    <row r="631" spans="1:108">
      <c r="A631" t="s">
        <v>2</v>
      </c>
      <c r="B631" t="s">
        <v>1</v>
      </c>
      <c r="C631" t="s">
        <v>3</v>
      </c>
      <c r="D631" t="s">
        <v>4</v>
      </c>
      <c r="E631" t="s">
        <v>5</v>
      </c>
      <c r="F631" t="s">
        <v>21</v>
      </c>
      <c r="G631" t="s">
        <v>22</v>
      </c>
      <c r="H631" t="s">
        <v>23</v>
      </c>
      <c r="I631" t="s">
        <v>24</v>
      </c>
      <c r="J631" t="s">
        <v>25</v>
      </c>
      <c r="K631" t="s">
        <v>26</v>
      </c>
      <c r="L631" t="s">
        <v>27</v>
      </c>
      <c r="M631" t="s">
        <v>28</v>
      </c>
      <c r="N631" t="s">
        <v>29</v>
      </c>
      <c r="O631" t="s">
        <v>30</v>
      </c>
      <c r="P631" t="s">
        <v>31</v>
      </c>
      <c r="Q631" t="s">
        <v>32</v>
      </c>
      <c r="R631" t="s">
        <v>33</v>
      </c>
      <c r="S631" t="s">
        <v>34</v>
      </c>
      <c r="T631" t="s">
        <v>35</v>
      </c>
      <c r="U631" t="s">
        <v>36</v>
      </c>
      <c r="V631" t="s">
        <v>37</v>
      </c>
      <c r="W631" t="s">
        <v>38</v>
      </c>
      <c r="X631" t="s">
        <v>39</v>
      </c>
      <c r="Y631" t="s">
        <v>40</v>
      </c>
      <c r="Z631" t="s">
        <v>41</v>
      </c>
      <c r="AA631" t="s">
        <v>42</v>
      </c>
      <c r="AB631" t="s">
        <v>43</v>
      </c>
      <c r="AC631" t="s">
        <v>44</v>
      </c>
      <c r="AD631" t="s">
        <v>45</v>
      </c>
      <c r="AE631" t="s">
        <v>46</v>
      </c>
      <c r="AF631" t="s">
        <v>47</v>
      </c>
      <c r="AG631" t="s">
        <v>48</v>
      </c>
      <c r="AH631" t="s">
        <v>49</v>
      </c>
      <c r="AI631" t="s">
        <v>50</v>
      </c>
      <c r="AJ631" t="s">
        <v>51</v>
      </c>
      <c r="AK631" t="s">
        <v>52</v>
      </c>
      <c r="AL631" t="s">
        <v>53</v>
      </c>
      <c r="AM631" t="s">
        <v>54</v>
      </c>
      <c r="AN631" t="s">
        <v>55</v>
      </c>
      <c r="AO631" t="s">
        <v>56</v>
      </c>
      <c r="AP631" t="s">
        <v>57</v>
      </c>
      <c r="AQ631" t="s">
        <v>58</v>
      </c>
      <c r="AR631" t="s">
        <v>59</v>
      </c>
      <c r="AS631" t="s">
        <v>60</v>
      </c>
      <c r="AT631" t="s">
        <v>61</v>
      </c>
      <c r="AU631" t="s">
        <v>62</v>
      </c>
      <c r="AV631" t="s">
        <v>63</v>
      </c>
      <c r="AW631" t="s">
        <v>64</v>
      </c>
      <c r="AX631" t="s">
        <v>65</v>
      </c>
      <c r="AY631" t="s">
        <v>66</v>
      </c>
      <c r="AZ631" t="s">
        <v>67</v>
      </c>
      <c r="BA631" t="s">
        <v>68</v>
      </c>
      <c r="BB631" t="s">
        <v>69</v>
      </c>
      <c r="BC631" t="s">
        <v>70</v>
      </c>
      <c r="BD631" t="s">
        <v>71</v>
      </c>
      <c r="BE631" t="s">
        <v>72</v>
      </c>
      <c r="BF631" t="s">
        <v>73</v>
      </c>
      <c r="BG631" t="s">
        <v>74</v>
      </c>
      <c r="BH631" t="s">
        <v>75</v>
      </c>
      <c r="BI631" t="s">
        <v>76</v>
      </c>
      <c r="BJ631" t="s">
        <v>77</v>
      </c>
      <c r="BK631" t="s">
        <v>78</v>
      </c>
      <c r="BL631" t="s">
        <v>79</v>
      </c>
      <c r="BM631" t="s">
        <v>80</v>
      </c>
      <c r="BN631" t="s">
        <v>81</v>
      </c>
      <c r="BO631" t="s">
        <v>82</v>
      </c>
      <c r="BP631" t="s">
        <v>83</v>
      </c>
      <c r="BQ631" t="s">
        <v>84</v>
      </c>
      <c r="BR631" t="s">
        <v>85</v>
      </c>
      <c r="BS631" t="s">
        <v>86</v>
      </c>
      <c r="BT631" t="s">
        <v>87</v>
      </c>
      <c r="BU631" t="s">
        <v>88</v>
      </c>
      <c r="BV631" t="s">
        <v>89</v>
      </c>
      <c r="BW631" t="s">
        <v>90</v>
      </c>
      <c r="BX631" t="s">
        <v>91</v>
      </c>
      <c r="BY631" t="s">
        <v>92</v>
      </c>
      <c r="BZ631" t="s">
        <v>93</v>
      </c>
      <c r="CA631" t="s">
        <v>94</v>
      </c>
      <c r="CB631" t="s">
        <v>95</v>
      </c>
      <c r="CC631" t="s">
        <v>96</v>
      </c>
      <c r="CD631" t="s">
        <v>97</v>
      </c>
      <c r="CE631" t="s">
        <v>98</v>
      </c>
      <c r="CF631" t="s">
        <v>99</v>
      </c>
      <c r="CG631" t="s">
        <v>100</v>
      </c>
      <c r="CH631" t="s">
        <v>101</v>
      </c>
      <c r="CI631" t="s">
        <v>102</v>
      </c>
      <c r="CJ631" t="s">
        <v>103</v>
      </c>
      <c r="CK631" t="s">
        <v>104</v>
      </c>
      <c r="CL631" t="s">
        <v>105</v>
      </c>
      <c r="CM631" t="s">
        <v>106</v>
      </c>
      <c r="CN631" t="s">
        <v>107</v>
      </c>
      <c r="CO631" t="s">
        <v>108</v>
      </c>
      <c r="CP631" t="s">
        <v>109</v>
      </c>
      <c r="CQ631" t="s">
        <v>110</v>
      </c>
      <c r="CR631" t="s">
        <v>111</v>
      </c>
      <c r="CS631" t="s">
        <v>112</v>
      </c>
      <c r="CT631" t="s">
        <v>113</v>
      </c>
      <c r="CU631" t="s">
        <v>114</v>
      </c>
      <c r="CV631" t="s">
        <v>115</v>
      </c>
      <c r="CW631" t="s">
        <v>116</v>
      </c>
      <c r="CX631" t="s">
        <v>117</v>
      </c>
      <c r="CY631" t="s">
        <v>118</v>
      </c>
      <c r="CZ631" t="s">
        <v>119</v>
      </c>
      <c r="DA631" t="s">
        <v>120</v>
      </c>
      <c r="DB631" t="s">
        <v>121</v>
      </c>
      <c r="DC631" t="s">
        <v>122</v>
      </c>
      <c r="DD631" t="s">
        <v>123</v>
      </c>
    </row>
    <row r="632" spans="1:108">
      <c r="A632">
        <v>383804</v>
      </c>
      <c r="B632" t="s">
        <v>127</v>
      </c>
      <c r="C632" t="s">
        <v>125</v>
      </c>
      <c r="D632">
        <v>6095.28</v>
      </c>
      <c r="E632">
        <v>2607.5100000000002</v>
      </c>
      <c r="F632">
        <v>6702.61</v>
      </c>
      <c r="G632">
        <v>49</v>
      </c>
      <c r="H632">
        <v>4361.6400000000003</v>
      </c>
      <c r="I632">
        <v>42</v>
      </c>
      <c r="J632">
        <v>12606.8</v>
      </c>
      <c r="K632">
        <v>44</v>
      </c>
      <c r="L632">
        <v>14503.24</v>
      </c>
      <c r="M632">
        <v>33</v>
      </c>
      <c r="N632">
        <v>16051.75</v>
      </c>
      <c r="O632">
        <v>36</v>
      </c>
      <c r="P632">
        <v>15152.21</v>
      </c>
      <c r="Q632">
        <v>26</v>
      </c>
      <c r="R632">
        <v>16874.62</v>
      </c>
      <c r="S632">
        <v>61</v>
      </c>
      <c r="T632">
        <v>8164.01</v>
      </c>
      <c r="U632">
        <v>31</v>
      </c>
      <c r="V632">
        <v>2489.52</v>
      </c>
      <c r="W632">
        <v>38</v>
      </c>
      <c r="X632">
        <v>10159.799999999999</v>
      </c>
      <c r="Y632">
        <v>34</v>
      </c>
      <c r="Z632">
        <v>2378.92</v>
      </c>
      <c r="AA632">
        <v>42</v>
      </c>
      <c r="AB632">
        <v>12269.14</v>
      </c>
      <c r="AC632">
        <v>49</v>
      </c>
      <c r="AD632">
        <v>4798.49</v>
      </c>
      <c r="AE632">
        <v>38</v>
      </c>
      <c r="AF632">
        <v>14481.07</v>
      </c>
      <c r="AG632">
        <v>49</v>
      </c>
      <c r="AH632">
        <v>10436.219999999999</v>
      </c>
      <c r="AI632">
        <v>40</v>
      </c>
      <c r="AJ632">
        <v>6709.46</v>
      </c>
      <c r="AK632">
        <v>45</v>
      </c>
      <c r="AL632">
        <v>15708.32</v>
      </c>
      <c r="AM632">
        <v>29</v>
      </c>
      <c r="AN632">
        <v>8583.23</v>
      </c>
      <c r="AO632">
        <v>40</v>
      </c>
      <c r="AP632">
        <v>3110.67</v>
      </c>
      <c r="AQ632">
        <v>41</v>
      </c>
      <c r="AR632">
        <v>19040.060000000001</v>
      </c>
      <c r="AS632">
        <v>48</v>
      </c>
      <c r="AT632">
        <v>11906.07</v>
      </c>
      <c r="AU632">
        <v>48</v>
      </c>
      <c r="AV632">
        <v>6346.85</v>
      </c>
      <c r="AW632">
        <v>42</v>
      </c>
      <c r="AX632">
        <v>17217.419999999998</v>
      </c>
      <c r="AY632">
        <v>33</v>
      </c>
      <c r="AZ632">
        <v>17368.63</v>
      </c>
      <c r="BA632">
        <v>51</v>
      </c>
      <c r="BB632">
        <v>2255.04</v>
      </c>
      <c r="BC632">
        <v>32</v>
      </c>
      <c r="BD632">
        <v>19298.21</v>
      </c>
      <c r="BE632">
        <v>44</v>
      </c>
      <c r="BF632">
        <v>9664.1299999999992</v>
      </c>
      <c r="BG632">
        <v>46</v>
      </c>
      <c r="BH632">
        <v>7781.66</v>
      </c>
      <c r="BI632">
        <v>36</v>
      </c>
      <c r="BJ632">
        <v>4530.4799999999996</v>
      </c>
      <c r="BK632">
        <v>50</v>
      </c>
      <c r="BL632">
        <v>14790.78</v>
      </c>
      <c r="BM632">
        <v>51</v>
      </c>
      <c r="BN632">
        <v>6246.71</v>
      </c>
      <c r="BO632">
        <v>39</v>
      </c>
      <c r="BP632">
        <v>17143.37</v>
      </c>
      <c r="BQ632">
        <v>36</v>
      </c>
      <c r="BR632">
        <v>7961.84</v>
      </c>
      <c r="BS632">
        <v>43</v>
      </c>
      <c r="BT632">
        <v>2786.87</v>
      </c>
      <c r="BU632">
        <v>43</v>
      </c>
      <c r="BV632">
        <v>4418.9799999999996</v>
      </c>
      <c r="BW632">
        <v>40</v>
      </c>
      <c r="BX632">
        <v>10177.69</v>
      </c>
      <c r="BY632">
        <v>44</v>
      </c>
      <c r="BZ632">
        <v>18738.349999999999</v>
      </c>
      <c r="CA632">
        <v>43</v>
      </c>
      <c r="CB632">
        <v>15724.18</v>
      </c>
      <c r="CC632">
        <v>38</v>
      </c>
      <c r="CD632">
        <v>12187.39</v>
      </c>
      <c r="CE632">
        <v>42</v>
      </c>
      <c r="CF632">
        <v>14018.43</v>
      </c>
      <c r="CG632">
        <v>43</v>
      </c>
      <c r="CH632">
        <v>16644.28</v>
      </c>
      <c r="CI632">
        <v>41</v>
      </c>
      <c r="CJ632">
        <v>18546.900000000001</v>
      </c>
      <c r="CK632">
        <v>41</v>
      </c>
      <c r="CL632">
        <v>3632.83</v>
      </c>
      <c r="CM632">
        <v>33</v>
      </c>
      <c r="CN632">
        <v>5227.53</v>
      </c>
      <c r="CO632">
        <v>40</v>
      </c>
      <c r="CP632">
        <v>10452.82</v>
      </c>
      <c r="CQ632">
        <v>38</v>
      </c>
      <c r="CR632">
        <v>6887.22</v>
      </c>
      <c r="CS632">
        <v>38</v>
      </c>
      <c r="CT632">
        <v>2283.8000000000002</v>
      </c>
      <c r="CU632">
        <v>30</v>
      </c>
      <c r="CV632">
        <v>14409.27</v>
      </c>
      <c r="CW632">
        <v>51</v>
      </c>
      <c r="CX632">
        <v>8733.85</v>
      </c>
      <c r="CY632">
        <v>40</v>
      </c>
      <c r="CZ632">
        <v>11961.98</v>
      </c>
      <c r="DA632">
        <v>29</v>
      </c>
      <c r="DB632">
        <v>10.17</v>
      </c>
      <c r="DC632">
        <v>122223.45</v>
      </c>
      <c r="DD632">
        <v>2040</v>
      </c>
    </row>
    <row r="633" spans="1:108">
      <c r="A633">
        <v>383804</v>
      </c>
      <c r="B633" t="s">
        <v>127</v>
      </c>
      <c r="C633" t="s">
        <v>125</v>
      </c>
      <c r="D633">
        <v>6216.64</v>
      </c>
      <c r="E633">
        <v>1965.54</v>
      </c>
      <c r="F633">
        <v>12087.39</v>
      </c>
      <c r="G633">
        <v>49</v>
      </c>
      <c r="H633">
        <v>3963.53</v>
      </c>
      <c r="I633">
        <v>42</v>
      </c>
      <c r="J633">
        <v>7131.67</v>
      </c>
      <c r="K633">
        <v>44</v>
      </c>
      <c r="L633">
        <v>8524.01</v>
      </c>
      <c r="M633">
        <v>33</v>
      </c>
      <c r="N633">
        <v>13810.67</v>
      </c>
      <c r="O633">
        <v>36</v>
      </c>
      <c r="P633">
        <v>12729.44</v>
      </c>
      <c r="Q633">
        <v>26</v>
      </c>
      <c r="R633">
        <v>14491.03</v>
      </c>
      <c r="S633">
        <v>61</v>
      </c>
      <c r="T633">
        <v>2110.4</v>
      </c>
      <c r="U633">
        <v>31</v>
      </c>
      <c r="V633">
        <v>10120.15</v>
      </c>
      <c r="W633">
        <v>38</v>
      </c>
      <c r="X633">
        <v>5263.88</v>
      </c>
      <c r="Y633">
        <v>34</v>
      </c>
      <c r="Z633">
        <v>18939.32</v>
      </c>
      <c r="AA633">
        <v>42</v>
      </c>
      <c r="AB633">
        <v>12599.72</v>
      </c>
      <c r="AC633">
        <v>49</v>
      </c>
      <c r="AD633">
        <v>16238.64</v>
      </c>
      <c r="AE633">
        <v>38</v>
      </c>
      <c r="AF633">
        <v>10504.4</v>
      </c>
      <c r="AG633">
        <v>49</v>
      </c>
      <c r="AH633">
        <v>2589.59</v>
      </c>
      <c r="AI633">
        <v>40</v>
      </c>
      <c r="AJ633">
        <v>14475.01</v>
      </c>
      <c r="AK633">
        <v>45</v>
      </c>
      <c r="AL633">
        <v>17412.37</v>
      </c>
      <c r="AM633">
        <v>29</v>
      </c>
      <c r="AN633">
        <v>4420.54</v>
      </c>
      <c r="AO633">
        <v>40</v>
      </c>
      <c r="AP633">
        <v>6068.09</v>
      </c>
      <c r="AQ633">
        <v>41</v>
      </c>
      <c r="AR633">
        <v>8172.22</v>
      </c>
      <c r="AS633">
        <v>48</v>
      </c>
      <c r="AT633">
        <v>10814.33</v>
      </c>
      <c r="AU633">
        <v>48</v>
      </c>
      <c r="AV633">
        <v>6422.95</v>
      </c>
      <c r="AW633">
        <v>42</v>
      </c>
      <c r="AX633">
        <v>20700.27</v>
      </c>
      <c r="AY633">
        <v>33</v>
      </c>
      <c r="AZ633">
        <v>17792.34</v>
      </c>
      <c r="BA633">
        <v>51</v>
      </c>
      <c r="BB633">
        <v>19417.830000000002</v>
      </c>
      <c r="BC633">
        <v>32</v>
      </c>
      <c r="BD633">
        <v>2832</v>
      </c>
      <c r="BE633">
        <v>44</v>
      </c>
      <c r="BF633">
        <v>12903.57</v>
      </c>
      <c r="BG633">
        <v>46</v>
      </c>
      <c r="BH633">
        <v>4439.3599999999997</v>
      </c>
      <c r="BI633">
        <v>36</v>
      </c>
      <c r="BJ633">
        <v>8569.2800000000007</v>
      </c>
      <c r="BK633">
        <v>50</v>
      </c>
      <c r="BL633">
        <v>15375.12</v>
      </c>
      <c r="BM633">
        <v>51</v>
      </c>
      <c r="BN633">
        <v>2914.45</v>
      </c>
      <c r="BO633">
        <v>39</v>
      </c>
      <c r="BP633">
        <v>4269.79</v>
      </c>
      <c r="BQ633">
        <v>36</v>
      </c>
      <c r="BR633">
        <v>8560.65</v>
      </c>
      <c r="BS633">
        <v>43</v>
      </c>
      <c r="BT633">
        <v>6463.36</v>
      </c>
      <c r="BU633">
        <v>43</v>
      </c>
      <c r="BV633">
        <v>10601.15</v>
      </c>
      <c r="BW633">
        <v>40</v>
      </c>
      <c r="BX633">
        <v>16851.13</v>
      </c>
      <c r="BY633">
        <v>44</v>
      </c>
      <c r="BZ633">
        <v>20095.3</v>
      </c>
      <c r="CA633">
        <v>43</v>
      </c>
      <c r="CB633">
        <v>18612.509999999998</v>
      </c>
      <c r="CC633">
        <v>38</v>
      </c>
      <c r="CD633">
        <v>12955.4</v>
      </c>
      <c r="CE633">
        <v>42</v>
      </c>
      <c r="CF633">
        <v>14695.68</v>
      </c>
      <c r="CG633">
        <v>43</v>
      </c>
      <c r="CH633">
        <v>17101.97</v>
      </c>
      <c r="CI633">
        <v>41</v>
      </c>
      <c r="CJ633">
        <v>15001.27</v>
      </c>
      <c r="CK633">
        <v>41</v>
      </c>
      <c r="CL633">
        <v>18172.41</v>
      </c>
      <c r="CM633">
        <v>33</v>
      </c>
      <c r="CN633">
        <v>7276.16</v>
      </c>
      <c r="CO633">
        <v>40</v>
      </c>
      <c r="CP633">
        <v>9367.6200000000008</v>
      </c>
      <c r="CQ633">
        <v>38</v>
      </c>
      <c r="CR633">
        <v>10907.18</v>
      </c>
      <c r="CS633">
        <v>38</v>
      </c>
      <c r="CT633">
        <v>2234.61</v>
      </c>
      <c r="CU633">
        <v>30</v>
      </c>
      <c r="CV633">
        <v>13065.31</v>
      </c>
      <c r="CW633">
        <v>51</v>
      </c>
      <c r="CX633">
        <v>4375.57</v>
      </c>
      <c r="CY633">
        <v>40</v>
      </c>
      <c r="CZ633">
        <v>5553.45</v>
      </c>
      <c r="DA633">
        <v>29</v>
      </c>
      <c r="DB633">
        <v>6.88</v>
      </c>
      <c r="DC633">
        <v>111173.53</v>
      </c>
      <c r="DD633">
        <v>2040</v>
      </c>
    </row>
    <row r="634" spans="1:108">
      <c r="A634">
        <v>383804</v>
      </c>
      <c r="B634" t="s">
        <v>127</v>
      </c>
      <c r="C634" t="s">
        <v>125</v>
      </c>
      <c r="D634">
        <v>6042.42</v>
      </c>
      <c r="E634">
        <v>1900.39</v>
      </c>
      <c r="F634">
        <v>7804.59</v>
      </c>
      <c r="G634">
        <v>49</v>
      </c>
      <c r="H634">
        <v>4494.8500000000004</v>
      </c>
      <c r="I634">
        <v>42</v>
      </c>
      <c r="J634">
        <v>2809.73</v>
      </c>
      <c r="K634">
        <v>44</v>
      </c>
      <c r="L634">
        <v>14727.9</v>
      </c>
      <c r="M634">
        <v>33</v>
      </c>
      <c r="N634">
        <v>13768.86</v>
      </c>
      <c r="O634">
        <v>36</v>
      </c>
      <c r="P634">
        <v>12890.77</v>
      </c>
      <c r="Q634">
        <v>26</v>
      </c>
      <c r="R634">
        <v>13395.46</v>
      </c>
      <c r="S634">
        <v>61</v>
      </c>
      <c r="T634">
        <v>5718.2</v>
      </c>
      <c r="U634">
        <v>31</v>
      </c>
      <c r="V634">
        <v>10874.21</v>
      </c>
      <c r="W634">
        <v>38</v>
      </c>
      <c r="X634">
        <v>9295.06</v>
      </c>
      <c r="Y634">
        <v>34</v>
      </c>
      <c r="Z634">
        <v>18311.52</v>
      </c>
      <c r="AA634">
        <v>42</v>
      </c>
      <c r="AB634">
        <v>2851.92</v>
      </c>
      <c r="AC634">
        <v>49</v>
      </c>
      <c r="AD634">
        <v>9891.41</v>
      </c>
      <c r="AE634">
        <v>38</v>
      </c>
      <c r="AF634">
        <v>16766.150000000001</v>
      </c>
      <c r="AG634">
        <v>49</v>
      </c>
      <c r="AH634">
        <v>11644.88</v>
      </c>
      <c r="AI634">
        <v>40</v>
      </c>
      <c r="AJ634">
        <v>13432.96</v>
      </c>
      <c r="AK634">
        <v>45</v>
      </c>
      <c r="AL634">
        <v>14597.65</v>
      </c>
      <c r="AM634">
        <v>29</v>
      </c>
      <c r="AN634">
        <v>4523.6000000000004</v>
      </c>
      <c r="AO634">
        <v>40</v>
      </c>
      <c r="AP634">
        <v>6433.98</v>
      </c>
      <c r="AQ634">
        <v>41</v>
      </c>
      <c r="AR634">
        <v>8360.4599999999991</v>
      </c>
      <c r="AS634">
        <v>48</v>
      </c>
      <c r="AT634">
        <v>14835.35</v>
      </c>
      <c r="AU634">
        <v>48</v>
      </c>
      <c r="AV634">
        <v>7460.75</v>
      </c>
      <c r="AW634">
        <v>42</v>
      </c>
      <c r="AX634">
        <v>12930.89</v>
      </c>
      <c r="AY634">
        <v>33</v>
      </c>
      <c r="AZ634">
        <v>17027.48</v>
      </c>
      <c r="BA634">
        <v>51</v>
      </c>
      <c r="BB634">
        <v>5942.04</v>
      </c>
      <c r="BC634">
        <v>32</v>
      </c>
      <c r="BD634">
        <v>11379.49</v>
      </c>
      <c r="BE634">
        <v>44</v>
      </c>
      <c r="BF634">
        <v>9589.31</v>
      </c>
      <c r="BG634">
        <v>46</v>
      </c>
      <c r="BH634">
        <v>2404.86</v>
      </c>
      <c r="BI634">
        <v>36</v>
      </c>
      <c r="BJ634">
        <v>4528.53</v>
      </c>
      <c r="BK634">
        <v>50</v>
      </c>
      <c r="BL634">
        <v>19022.8</v>
      </c>
      <c r="BM634">
        <v>51</v>
      </c>
      <c r="BN634">
        <v>5123.92</v>
      </c>
      <c r="BO634">
        <v>39</v>
      </c>
      <c r="BP634">
        <v>10933.86</v>
      </c>
      <c r="BQ634">
        <v>36</v>
      </c>
      <c r="BR634">
        <v>3174.14</v>
      </c>
      <c r="BS634">
        <v>43</v>
      </c>
      <c r="BT634">
        <v>9044.7199999999993</v>
      </c>
      <c r="BU634">
        <v>43</v>
      </c>
      <c r="BV634">
        <v>12645.59</v>
      </c>
      <c r="BW634">
        <v>40</v>
      </c>
      <c r="BX634">
        <v>17098.66</v>
      </c>
      <c r="BY634">
        <v>44</v>
      </c>
      <c r="BZ634">
        <v>20438.73</v>
      </c>
      <c r="CA634">
        <v>43</v>
      </c>
      <c r="CB634">
        <v>18839.189999999999</v>
      </c>
      <c r="CC634">
        <v>38</v>
      </c>
      <c r="CD634">
        <v>7078.32</v>
      </c>
      <c r="CE634">
        <v>42</v>
      </c>
      <c r="CF634">
        <v>14915.73</v>
      </c>
      <c r="CG634">
        <v>43</v>
      </c>
      <c r="CH634">
        <v>15081.84</v>
      </c>
      <c r="CI634">
        <v>41</v>
      </c>
      <c r="CJ634">
        <v>6123</v>
      </c>
      <c r="CK634">
        <v>41</v>
      </c>
      <c r="CL634">
        <v>9741.19</v>
      </c>
      <c r="CM634">
        <v>33</v>
      </c>
      <c r="CN634">
        <v>11442.61</v>
      </c>
      <c r="CO634">
        <v>40</v>
      </c>
      <c r="CP634">
        <v>2730.89</v>
      </c>
      <c r="CQ634">
        <v>38</v>
      </c>
      <c r="CR634">
        <v>4227.7299999999996</v>
      </c>
      <c r="CS634">
        <v>38</v>
      </c>
      <c r="CT634">
        <v>17345.810000000001</v>
      </c>
      <c r="CU634">
        <v>30</v>
      </c>
      <c r="CV634">
        <v>8428.65</v>
      </c>
      <c r="CW634">
        <v>51</v>
      </c>
      <c r="CX634">
        <v>13336.55</v>
      </c>
      <c r="CY634">
        <v>40</v>
      </c>
      <c r="CZ634">
        <v>16340.12</v>
      </c>
      <c r="DA634">
        <v>29</v>
      </c>
      <c r="DB634">
        <v>11.69</v>
      </c>
      <c r="DC634">
        <v>108084.51</v>
      </c>
      <c r="DD634">
        <v>2040</v>
      </c>
    </row>
    <row r="638" spans="1:108">
      <c r="A638" t="s">
        <v>2</v>
      </c>
      <c r="B638" t="s">
        <v>1</v>
      </c>
      <c r="C638" t="s">
        <v>3</v>
      </c>
      <c r="D638" t="s">
        <v>4</v>
      </c>
      <c r="E638" t="s">
        <v>5</v>
      </c>
      <c r="F638" t="s">
        <v>21</v>
      </c>
      <c r="G638" t="s">
        <v>22</v>
      </c>
      <c r="H638" t="s">
        <v>23</v>
      </c>
      <c r="I638" t="s">
        <v>24</v>
      </c>
      <c r="J638" t="s">
        <v>25</v>
      </c>
      <c r="K638" t="s">
        <v>26</v>
      </c>
      <c r="L638" t="s">
        <v>27</v>
      </c>
      <c r="M638" t="s">
        <v>28</v>
      </c>
      <c r="N638" t="s">
        <v>29</v>
      </c>
      <c r="O638" t="s">
        <v>30</v>
      </c>
      <c r="P638" t="s">
        <v>31</v>
      </c>
      <c r="Q638" t="s">
        <v>32</v>
      </c>
      <c r="R638" t="s">
        <v>33</v>
      </c>
      <c r="S638" t="s">
        <v>34</v>
      </c>
      <c r="T638" t="s">
        <v>35</v>
      </c>
      <c r="U638" t="s">
        <v>36</v>
      </c>
      <c r="V638" t="s">
        <v>37</v>
      </c>
      <c r="W638" t="s">
        <v>38</v>
      </c>
      <c r="X638" t="s">
        <v>39</v>
      </c>
      <c r="Y638" t="s">
        <v>40</v>
      </c>
      <c r="Z638" t="s">
        <v>41</v>
      </c>
      <c r="AA638" t="s">
        <v>42</v>
      </c>
      <c r="AB638" t="s">
        <v>43</v>
      </c>
      <c r="AC638" t="s">
        <v>44</v>
      </c>
      <c r="AD638" t="s">
        <v>45</v>
      </c>
      <c r="AE638" t="s">
        <v>46</v>
      </c>
      <c r="AF638" t="s">
        <v>47</v>
      </c>
      <c r="AG638" t="s">
        <v>48</v>
      </c>
      <c r="AH638" t="s">
        <v>49</v>
      </c>
      <c r="AI638" t="s">
        <v>50</v>
      </c>
      <c r="AJ638" t="s">
        <v>51</v>
      </c>
      <c r="AK638" t="s">
        <v>52</v>
      </c>
      <c r="AL638" t="s">
        <v>53</v>
      </c>
      <c r="AM638" t="s">
        <v>54</v>
      </c>
      <c r="AN638" t="s">
        <v>55</v>
      </c>
      <c r="AO638" t="s">
        <v>56</v>
      </c>
      <c r="AP638" t="s">
        <v>57</v>
      </c>
      <c r="AQ638" t="s">
        <v>58</v>
      </c>
      <c r="AR638" t="s">
        <v>59</v>
      </c>
      <c r="AS638" t="s">
        <v>60</v>
      </c>
      <c r="AT638" t="s">
        <v>61</v>
      </c>
      <c r="AU638" t="s">
        <v>62</v>
      </c>
      <c r="AV638" t="s">
        <v>63</v>
      </c>
      <c r="AW638" t="s">
        <v>64</v>
      </c>
      <c r="AX638" t="s">
        <v>65</v>
      </c>
      <c r="AY638" t="s">
        <v>66</v>
      </c>
      <c r="AZ638" t="s">
        <v>67</v>
      </c>
      <c r="BA638" t="s">
        <v>68</v>
      </c>
      <c r="BB638" t="s">
        <v>69</v>
      </c>
      <c r="BC638" t="s">
        <v>70</v>
      </c>
      <c r="BD638" t="s">
        <v>71</v>
      </c>
      <c r="BE638" t="s">
        <v>72</v>
      </c>
      <c r="BF638" t="s">
        <v>73</v>
      </c>
      <c r="BG638" t="s">
        <v>74</v>
      </c>
      <c r="BH638" t="s">
        <v>75</v>
      </c>
      <c r="BI638" t="s">
        <v>76</v>
      </c>
      <c r="BJ638" t="s">
        <v>77</v>
      </c>
      <c r="BK638" t="s">
        <v>78</v>
      </c>
      <c r="BL638" t="s">
        <v>79</v>
      </c>
      <c r="BM638" t="s">
        <v>80</v>
      </c>
      <c r="BN638" t="s">
        <v>81</v>
      </c>
      <c r="BO638" t="s">
        <v>82</v>
      </c>
      <c r="BP638" t="s">
        <v>83</v>
      </c>
      <c r="BQ638" t="s">
        <v>84</v>
      </c>
      <c r="BR638" t="s">
        <v>85</v>
      </c>
      <c r="BS638" t="s">
        <v>86</v>
      </c>
      <c r="BT638" t="s">
        <v>87</v>
      </c>
      <c r="BU638" t="s">
        <v>88</v>
      </c>
      <c r="BV638" t="s">
        <v>89</v>
      </c>
      <c r="BW638" t="s">
        <v>90</v>
      </c>
      <c r="BX638" t="s">
        <v>91</v>
      </c>
      <c r="BY638" t="s">
        <v>92</v>
      </c>
      <c r="BZ638" t="s">
        <v>93</v>
      </c>
      <c r="CA638" t="s">
        <v>94</v>
      </c>
      <c r="CB638" t="s">
        <v>95</v>
      </c>
      <c r="CC638" t="s">
        <v>96</v>
      </c>
      <c r="CD638" t="s">
        <v>97</v>
      </c>
      <c r="CE638" t="s">
        <v>98</v>
      </c>
      <c r="CF638" t="s">
        <v>99</v>
      </c>
      <c r="CG638" t="s">
        <v>100</v>
      </c>
      <c r="CH638" t="s">
        <v>101</v>
      </c>
      <c r="CI638" t="s">
        <v>102</v>
      </c>
      <c r="CJ638" t="s">
        <v>103</v>
      </c>
      <c r="CK638" t="s">
        <v>104</v>
      </c>
      <c r="CL638" t="s">
        <v>105</v>
      </c>
      <c r="CM638" t="s">
        <v>106</v>
      </c>
      <c r="CN638" t="s">
        <v>107</v>
      </c>
      <c r="CO638" t="s">
        <v>108</v>
      </c>
      <c r="CP638" t="s">
        <v>109</v>
      </c>
      <c r="CQ638" t="s">
        <v>110</v>
      </c>
      <c r="CR638" t="s">
        <v>111</v>
      </c>
      <c r="CS638" t="s">
        <v>112</v>
      </c>
      <c r="CT638" t="s">
        <v>113</v>
      </c>
      <c r="CU638" t="s">
        <v>114</v>
      </c>
      <c r="CV638" t="s">
        <v>115</v>
      </c>
      <c r="CW638" t="s">
        <v>116</v>
      </c>
      <c r="CX638" t="s">
        <v>117</v>
      </c>
      <c r="CY638" t="s">
        <v>118</v>
      </c>
      <c r="CZ638" t="s">
        <v>119</v>
      </c>
      <c r="DA638" t="s">
        <v>120</v>
      </c>
      <c r="DB638" t="s">
        <v>121</v>
      </c>
      <c r="DC638" t="s">
        <v>122</v>
      </c>
      <c r="DD638" t="s">
        <v>123</v>
      </c>
    </row>
    <row r="639" spans="1:108">
      <c r="A639">
        <v>299486</v>
      </c>
      <c r="B639" t="s">
        <v>128</v>
      </c>
      <c r="C639" t="s">
        <v>125</v>
      </c>
      <c r="D639">
        <v>6672.63</v>
      </c>
      <c r="E639">
        <v>1968</v>
      </c>
      <c r="F639">
        <v>9067.64</v>
      </c>
      <c r="G639">
        <v>27</v>
      </c>
      <c r="H639">
        <v>2267.58</v>
      </c>
      <c r="I639">
        <v>13</v>
      </c>
      <c r="J639">
        <v>1473.27</v>
      </c>
      <c r="K639">
        <v>22</v>
      </c>
      <c r="L639">
        <v>4814.07</v>
      </c>
      <c r="M639">
        <v>21</v>
      </c>
      <c r="N639">
        <v>6825.14</v>
      </c>
      <c r="O639">
        <v>24</v>
      </c>
      <c r="P639">
        <v>6207.88</v>
      </c>
      <c r="Q639">
        <v>22</v>
      </c>
      <c r="R639">
        <v>6892.92</v>
      </c>
      <c r="S639">
        <v>32</v>
      </c>
      <c r="T639">
        <v>3888.09</v>
      </c>
      <c r="U639">
        <v>24</v>
      </c>
      <c r="V639">
        <v>5775.64</v>
      </c>
      <c r="W639">
        <v>22</v>
      </c>
      <c r="X639">
        <v>3078.24</v>
      </c>
      <c r="Y639">
        <v>16</v>
      </c>
      <c r="Z639">
        <v>3535.85</v>
      </c>
      <c r="AA639">
        <v>26</v>
      </c>
      <c r="AB639">
        <v>9645.6299999999992</v>
      </c>
      <c r="AC639">
        <v>28</v>
      </c>
      <c r="AD639">
        <v>8301.5499999999993</v>
      </c>
      <c r="AE639">
        <v>21</v>
      </c>
      <c r="AF639">
        <v>1649.18</v>
      </c>
      <c r="AG639">
        <v>13</v>
      </c>
      <c r="AH639">
        <v>10619.75</v>
      </c>
      <c r="AI639">
        <v>26</v>
      </c>
      <c r="AJ639">
        <v>6543.06</v>
      </c>
      <c r="AK639">
        <v>26</v>
      </c>
      <c r="AL639">
        <v>5446.18</v>
      </c>
      <c r="AM639">
        <v>16</v>
      </c>
      <c r="AN639">
        <v>4454.46</v>
      </c>
      <c r="AO639">
        <v>18</v>
      </c>
      <c r="AP639">
        <v>2601.9499999999998</v>
      </c>
      <c r="AQ639">
        <v>21</v>
      </c>
      <c r="AR639">
        <v>7653.33</v>
      </c>
      <c r="AS639">
        <v>27</v>
      </c>
      <c r="AT639">
        <v>4174.09</v>
      </c>
      <c r="AU639">
        <v>33</v>
      </c>
      <c r="AV639">
        <v>2732.07</v>
      </c>
      <c r="AW639">
        <v>24</v>
      </c>
      <c r="AX639">
        <v>8499.4599999999991</v>
      </c>
      <c r="AY639">
        <v>19</v>
      </c>
      <c r="AZ639">
        <v>4916.95</v>
      </c>
      <c r="BA639">
        <v>16</v>
      </c>
      <c r="BB639">
        <v>9007.1299999999992</v>
      </c>
      <c r="BC639">
        <v>16</v>
      </c>
      <c r="BD639">
        <v>6176.28</v>
      </c>
      <c r="BE639">
        <v>26</v>
      </c>
      <c r="BF639">
        <v>7540.41</v>
      </c>
      <c r="BG639">
        <v>16</v>
      </c>
      <c r="BH639">
        <v>1811.81</v>
      </c>
      <c r="BI639">
        <v>22</v>
      </c>
      <c r="BJ639">
        <v>9925.36</v>
      </c>
      <c r="BK639">
        <v>24</v>
      </c>
      <c r="BL639">
        <v>6857.07</v>
      </c>
      <c r="BM639">
        <v>17</v>
      </c>
      <c r="BN639">
        <v>9777.91</v>
      </c>
      <c r="BO639">
        <v>21</v>
      </c>
      <c r="BP639">
        <v>5047.1499999999996</v>
      </c>
      <c r="BQ639">
        <v>24</v>
      </c>
      <c r="BR639">
        <v>1731.59</v>
      </c>
      <c r="BS639">
        <v>20</v>
      </c>
      <c r="BT639">
        <v>2890.56</v>
      </c>
      <c r="BU639">
        <v>30</v>
      </c>
      <c r="BV639">
        <v>7218.14</v>
      </c>
      <c r="BW639">
        <v>14</v>
      </c>
      <c r="BX639">
        <v>8922.4500000000007</v>
      </c>
      <c r="BY639">
        <v>18</v>
      </c>
      <c r="BZ639">
        <v>10316.51</v>
      </c>
      <c r="CA639">
        <v>16</v>
      </c>
      <c r="CB639">
        <v>8314.1200000000008</v>
      </c>
      <c r="CC639">
        <v>26</v>
      </c>
      <c r="CD639">
        <v>3862.92</v>
      </c>
      <c r="CE639">
        <v>23</v>
      </c>
      <c r="CF639">
        <v>6504.21</v>
      </c>
      <c r="CG639">
        <v>32</v>
      </c>
      <c r="CH639">
        <v>5603.41</v>
      </c>
      <c r="CI639">
        <v>24</v>
      </c>
      <c r="CJ639">
        <v>1590.29</v>
      </c>
      <c r="CK639">
        <v>24</v>
      </c>
      <c r="CL639">
        <v>3588.55</v>
      </c>
      <c r="CM639">
        <v>23</v>
      </c>
      <c r="CN639">
        <v>7705.48</v>
      </c>
      <c r="CO639">
        <v>30</v>
      </c>
      <c r="CP639">
        <v>2620.59</v>
      </c>
      <c r="CQ639">
        <v>18</v>
      </c>
      <c r="CR639">
        <v>8388.6200000000008</v>
      </c>
      <c r="CS639">
        <v>15</v>
      </c>
      <c r="CT639">
        <v>4599.5200000000004</v>
      </c>
      <c r="CU639">
        <v>23</v>
      </c>
      <c r="CV639">
        <v>6440.36</v>
      </c>
      <c r="CW639">
        <v>21</v>
      </c>
      <c r="CX639">
        <v>10284.75</v>
      </c>
      <c r="CY639">
        <v>24</v>
      </c>
      <c r="CZ639">
        <v>9427.48</v>
      </c>
      <c r="DA639">
        <v>25</v>
      </c>
      <c r="DB639">
        <v>8.19</v>
      </c>
      <c r="DC639">
        <v>67960.160000000003</v>
      </c>
      <c r="DD639">
        <v>1109</v>
      </c>
    </row>
    <row r="640" spans="1:108">
      <c r="A640">
        <v>299486</v>
      </c>
      <c r="B640" t="s">
        <v>129</v>
      </c>
      <c r="C640" t="s">
        <v>125</v>
      </c>
      <c r="D640">
        <v>6010.33</v>
      </c>
      <c r="E640">
        <v>1915.36</v>
      </c>
      <c r="F640">
        <v>7405.16</v>
      </c>
      <c r="G640">
        <v>27</v>
      </c>
      <c r="H640">
        <v>2716.39</v>
      </c>
      <c r="I640">
        <v>13</v>
      </c>
      <c r="J640">
        <v>1746.6</v>
      </c>
      <c r="K640">
        <v>22</v>
      </c>
      <c r="L640">
        <v>5132.8500000000004</v>
      </c>
      <c r="M640">
        <v>21</v>
      </c>
      <c r="N640">
        <v>7095.6</v>
      </c>
      <c r="O640">
        <v>24</v>
      </c>
      <c r="P640">
        <v>6877.45</v>
      </c>
      <c r="Q640">
        <v>22</v>
      </c>
      <c r="R640">
        <v>8517.98</v>
      </c>
      <c r="S640">
        <v>32</v>
      </c>
      <c r="T640">
        <v>3591.49</v>
      </c>
      <c r="U640">
        <v>24</v>
      </c>
      <c r="V640">
        <v>6008.49</v>
      </c>
      <c r="W640">
        <v>22</v>
      </c>
      <c r="X640">
        <v>4324.17</v>
      </c>
      <c r="Y640">
        <v>16</v>
      </c>
      <c r="Z640">
        <v>9434.6</v>
      </c>
      <c r="AA640">
        <v>26</v>
      </c>
      <c r="AB640">
        <v>6129.44</v>
      </c>
      <c r="AC640">
        <v>28</v>
      </c>
      <c r="AD640">
        <v>7569.93</v>
      </c>
      <c r="AE640">
        <v>21</v>
      </c>
      <c r="AF640">
        <v>8323.83</v>
      </c>
      <c r="AG640">
        <v>13</v>
      </c>
      <c r="AH640">
        <v>4176.68</v>
      </c>
      <c r="AI640">
        <v>26</v>
      </c>
      <c r="AJ640">
        <v>2461.7199999999998</v>
      </c>
      <c r="AK640">
        <v>26</v>
      </c>
      <c r="AL640">
        <v>4863.43</v>
      </c>
      <c r="AM640">
        <v>16</v>
      </c>
      <c r="AN640">
        <v>6864.7</v>
      </c>
      <c r="AO640">
        <v>18</v>
      </c>
      <c r="AP640">
        <v>3124.24</v>
      </c>
      <c r="AQ640">
        <v>21</v>
      </c>
      <c r="AR640">
        <v>10238.11</v>
      </c>
      <c r="AS640">
        <v>27</v>
      </c>
      <c r="AT640">
        <v>4198.54</v>
      </c>
      <c r="AU640">
        <v>33</v>
      </c>
      <c r="AV640">
        <v>9140.48</v>
      </c>
      <c r="AW640">
        <v>24</v>
      </c>
      <c r="AX640">
        <v>9578.15</v>
      </c>
      <c r="AY640">
        <v>19</v>
      </c>
      <c r="AZ640">
        <v>4782.8999999999996</v>
      </c>
      <c r="BA640">
        <v>16</v>
      </c>
      <c r="BB640">
        <v>6396.71</v>
      </c>
      <c r="BC640">
        <v>16</v>
      </c>
      <c r="BD640">
        <v>2744.41</v>
      </c>
      <c r="BE640">
        <v>26</v>
      </c>
      <c r="BF640">
        <v>8032.59</v>
      </c>
      <c r="BG640">
        <v>16</v>
      </c>
      <c r="BH640">
        <v>1721.27</v>
      </c>
      <c r="BI640">
        <v>22</v>
      </c>
      <c r="BJ640">
        <v>7245.29</v>
      </c>
      <c r="BK640">
        <v>24</v>
      </c>
      <c r="BL640">
        <v>5654.07</v>
      </c>
      <c r="BM640">
        <v>17</v>
      </c>
      <c r="BN640">
        <v>2416.9</v>
      </c>
      <c r="BO640">
        <v>21</v>
      </c>
      <c r="BP640">
        <v>10054.94</v>
      </c>
      <c r="BQ640">
        <v>24</v>
      </c>
      <c r="BR640">
        <v>9099.16</v>
      </c>
      <c r="BS640">
        <v>20</v>
      </c>
      <c r="BT640">
        <v>8181.38</v>
      </c>
      <c r="BU640">
        <v>30</v>
      </c>
      <c r="BV640">
        <v>1643.39</v>
      </c>
      <c r="BW640">
        <v>14</v>
      </c>
      <c r="BX640">
        <v>6755.8</v>
      </c>
      <c r="BY640">
        <v>18</v>
      </c>
      <c r="BZ640">
        <v>10504.62</v>
      </c>
      <c r="CA640">
        <v>16</v>
      </c>
      <c r="CB640">
        <v>4597.8500000000004</v>
      </c>
      <c r="CC640">
        <v>26</v>
      </c>
      <c r="CD640">
        <v>3555.75</v>
      </c>
      <c r="CE640">
        <v>23</v>
      </c>
      <c r="CF640">
        <v>6015.39</v>
      </c>
      <c r="CG640">
        <v>32</v>
      </c>
      <c r="CH640">
        <v>3752.71</v>
      </c>
      <c r="CI640">
        <v>24</v>
      </c>
      <c r="CJ640">
        <v>1728.35</v>
      </c>
      <c r="CK640">
        <v>24</v>
      </c>
      <c r="CL640">
        <v>9864.68</v>
      </c>
      <c r="CM640">
        <v>23</v>
      </c>
      <c r="CN640">
        <v>6405.11</v>
      </c>
      <c r="CO640">
        <v>30</v>
      </c>
      <c r="CP640">
        <v>7914.44</v>
      </c>
      <c r="CQ640">
        <v>18</v>
      </c>
      <c r="CR640">
        <v>7203.06</v>
      </c>
      <c r="CS640">
        <v>15</v>
      </c>
      <c r="CT640">
        <v>5128.97</v>
      </c>
      <c r="CU640">
        <v>23</v>
      </c>
      <c r="CV640">
        <v>8860.9699999999993</v>
      </c>
      <c r="CW640">
        <v>21</v>
      </c>
      <c r="CX640">
        <v>2648.57</v>
      </c>
      <c r="CY640">
        <v>24</v>
      </c>
      <c r="CZ640">
        <v>10683.43</v>
      </c>
      <c r="DA640">
        <v>25</v>
      </c>
      <c r="DB640">
        <v>3.63</v>
      </c>
      <c r="DC640">
        <v>67117.16</v>
      </c>
      <c r="DD640">
        <v>1109</v>
      </c>
    </row>
    <row r="641" spans="1:108">
      <c r="A641">
        <v>299486</v>
      </c>
      <c r="B641" t="s">
        <v>130</v>
      </c>
      <c r="C641" t="s">
        <v>125</v>
      </c>
      <c r="D641">
        <v>6449.64</v>
      </c>
      <c r="E641">
        <v>2295.25</v>
      </c>
      <c r="F641">
        <v>3571.35</v>
      </c>
      <c r="G641">
        <v>27</v>
      </c>
      <c r="H641">
        <v>1639.54</v>
      </c>
      <c r="I641">
        <v>13</v>
      </c>
      <c r="J641">
        <v>6207.44</v>
      </c>
      <c r="K641">
        <v>22</v>
      </c>
      <c r="L641">
        <v>5188.5200000000004</v>
      </c>
      <c r="M641">
        <v>21</v>
      </c>
      <c r="N641">
        <v>6988.82</v>
      </c>
      <c r="O641">
        <v>24</v>
      </c>
      <c r="P641">
        <v>6190.28</v>
      </c>
      <c r="Q641">
        <v>22</v>
      </c>
      <c r="R641">
        <v>8213.09</v>
      </c>
      <c r="S641">
        <v>32</v>
      </c>
      <c r="T641">
        <v>2449.88</v>
      </c>
      <c r="U641">
        <v>24</v>
      </c>
      <c r="V641">
        <v>4411.72</v>
      </c>
      <c r="W641">
        <v>22</v>
      </c>
      <c r="X641">
        <v>6937.79</v>
      </c>
      <c r="Y641">
        <v>16</v>
      </c>
      <c r="Z641">
        <v>6232.42</v>
      </c>
      <c r="AA641">
        <v>26</v>
      </c>
      <c r="AB641">
        <v>3930.16</v>
      </c>
      <c r="AC641">
        <v>28</v>
      </c>
      <c r="AD641">
        <v>8291.9</v>
      </c>
      <c r="AE641">
        <v>21</v>
      </c>
      <c r="AF641">
        <v>2775.85</v>
      </c>
      <c r="AG641">
        <v>13</v>
      </c>
      <c r="AH641">
        <v>9577.7099999999991</v>
      </c>
      <c r="AI641">
        <v>26</v>
      </c>
      <c r="AJ641">
        <v>4998.7700000000004</v>
      </c>
      <c r="AK641">
        <v>26</v>
      </c>
      <c r="AL641">
        <v>1756.79</v>
      </c>
      <c r="AM641">
        <v>16</v>
      </c>
      <c r="AN641">
        <v>9118.42</v>
      </c>
      <c r="AO641">
        <v>18</v>
      </c>
      <c r="AP641">
        <v>2580.14</v>
      </c>
      <c r="AQ641">
        <v>21</v>
      </c>
      <c r="AR641">
        <v>7373.64</v>
      </c>
      <c r="AS641">
        <v>27</v>
      </c>
      <c r="AT641">
        <v>2852.06</v>
      </c>
      <c r="AU641">
        <v>33</v>
      </c>
      <c r="AV641">
        <v>4550.24</v>
      </c>
      <c r="AW641">
        <v>24</v>
      </c>
      <c r="AX641">
        <v>8177.26</v>
      </c>
      <c r="AY641">
        <v>19</v>
      </c>
      <c r="AZ641">
        <v>3539.09</v>
      </c>
      <c r="BA641">
        <v>16</v>
      </c>
      <c r="BB641">
        <v>8734.94</v>
      </c>
      <c r="BC641">
        <v>16</v>
      </c>
      <c r="BD641">
        <v>6487.06</v>
      </c>
      <c r="BE641">
        <v>26</v>
      </c>
      <c r="BF641">
        <v>5351.98</v>
      </c>
      <c r="BG641">
        <v>16</v>
      </c>
      <c r="BH641">
        <v>7279.48</v>
      </c>
      <c r="BI641">
        <v>22</v>
      </c>
      <c r="BJ641">
        <v>9517.77</v>
      </c>
      <c r="BK641">
        <v>24</v>
      </c>
      <c r="BL641">
        <v>1576.12</v>
      </c>
      <c r="BM641">
        <v>17</v>
      </c>
      <c r="BN641">
        <v>8650.7099999999991</v>
      </c>
      <c r="BO641">
        <v>21</v>
      </c>
      <c r="BP641">
        <v>4967.12</v>
      </c>
      <c r="BQ641">
        <v>24</v>
      </c>
      <c r="BR641">
        <v>3082.99</v>
      </c>
      <c r="BS641">
        <v>20</v>
      </c>
      <c r="BT641">
        <v>10488.55</v>
      </c>
      <c r="BU641">
        <v>30</v>
      </c>
      <c r="BV641">
        <v>5607.44</v>
      </c>
      <c r="BW641">
        <v>14</v>
      </c>
      <c r="BX641">
        <v>6479.06</v>
      </c>
      <c r="BY641">
        <v>18</v>
      </c>
      <c r="BZ641">
        <v>9461.68</v>
      </c>
      <c r="CA641">
        <v>16</v>
      </c>
      <c r="CB641">
        <v>7649.45</v>
      </c>
      <c r="CC641">
        <v>26</v>
      </c>
      <c r="CD641">
        <v>4068.55</v>
      </c>
      <c r="CE641">
        <v>23</v>
      </c>
      <c r="CF641">
        <v>2255.61</v>
      </c>
      <c r="CG641">
        <v>32</v>
      </c>
      <c r="CH641">
        <v>8479.7099999999991</v>
      </c>
      <c r="CI641">
        <v>24</v>
      </c>
      <c r="CJ641">
        <v>2531.12</v>
      </c>
      <c r="CK641">
        <v>24</v>
      </c>
      <c r="CL641">
        <v>7086.98</v>
      </c>
      <c r="CM641">
        <v>23</v>
      </c>
      <c r="CN641">
        <v>3224.86</v>
      </c>
      <c r="CO641">
        <v>30</v>
      </c>
      <c r="CP641">
        <v>6470.03</v>
      </c>
      <c r="CQ641">
        <v>18</v>
      </c>
      <c r="CR641">
        <v>3796.42</v>
      </c>
      <c r="CS641">
        <v>15</v>
      </c>
      <c r="CT641">
        <v>4872.33</v>
      </c>
      <c r="CU641">
        <v>23</v>
      </c>
      <c r="CV641">
        <v>5784.79</v>
      </c>
      <c r="CW641">
        <v>21</v>
      </c>
      <c r="CX641">
        <v>1926.31</v>
      </c>
      <c r="CY641">
        <v>24</v>
      </c>
      <c r="CZ641">
        <v>7518.26</v>
      </c>
      <c r="DA641">
        <v>25</v>
      </c>
      <c r="DB641">
        <v>3.31</v>
      </c>
      <c r="DC641">
        <v>72129.75</v>
      </c>
      <c r="DD641">
        <v>1109</v>
      </c>
    </row>
    <row r="645" spans="1:108">
      <c r="A645" t="s">
        <v>2</v>
      </c>
      <c r="B645" t="s">
        <v>1</v>
      </c>
      <c r="C645" t="s">
        <v>3</v>
      </c>
      <c r="D645" t="s">
        <v>4</v>
      </c>
      <c r="E645" t="s">
        <v>5</v>
      </c>
    </row>
    <row r="646" spans="1:108">
      <c r="A646">
        <v>284156</v>
      </c>
      <c r="B646" t="s">
        <v>131</v>
      </c>
      <c r="C646" t="s">
        <v>125</v>
      </c>
      <c r="D646">
        <v>7665.77</v>
      </c>
      <c r="E646">
        <v>2793.75</v>
      </c>
      <c r="F646">
        <v>10730.14</v>
      </c>
      <c r="G646">
        <v>27</v>
      </c>
      <c r="H646">
        <v>1994.15</v>
      </c>
      <c r="I646">
        <v>25</v>
      </c>
      <c r="J646">
        <v>7915.8</v>
      </c>
      <c r="K646">
        <v>17</v>
      </c>
      <c r="L646">
        <v>8953.1</v>
      </c>
      <c r="M646">
        <v>18</v>
      </c>
      <c r="N646">
        <v>10549.56</v>
      </c>
      <c r="O646">
        <v>24</v>
      </c>
      <c r="P646">
        <v>9600.64</v>
      </c>
      <c r="Q646">
        <v>31</v>
      </c>
      <c r="R646">
        <v>6504.8</v>
      </c>
      <c r="S646">
        <v>19</v>
      </c>
      <c r="T646">
        <v>4485.92</v>
      </c>
      <c r="U646">
        <v>20</v>
      </c>
      <c r="V646">
        <v>5674.77</v>
      </c>
      <c r="W646">
        <v>22</v>
      </c>
      <c r="X646">
        <v>3386.43</v>
      </c>
      <c r="Y646">
        <v>13</v>
      </c>
      <c r="Z646">
        <v>9339.99</v>
      </c>
      <c r="AA646">
        <v>23</v>
      </c>
      <c r="AB646">
        <v>4208.74</v>
      </c>
      <c r="AC646">
        <v>21</v>
      </c>
      <c r="AD646">
        <v>16334.99</v>
      </c>
      <c r="AE646">
        <v>24</v>
      </c>
      <c r="AF646">
        <v>13583.73</v>
      </c>
      <c r="AG646">
        <v>23</v>
      </c>
      <c r="AH646">
        <v>2587</v>
      </c>
      <c r="AI646">
        <v>21</v>
      </c>
      <c r="AJ646">
        <v>5880.61</v>
      </c>
      <c r="AK646">
        <v>22</v>
      </c>
      <c r="AL646">
        <v>14400.01</v>
      </c>
      <c r="AM646">
        <v>14</v>
      </c>
      <c r="AN646">
        <v>7172.36</v>
      </c>
      <c r="AO646">
        <v>18</v>
      </c>
      <c r="AP646">
        <v>11546.88</v>
      </c>
      <c r="AQ646">
        <v>30</v>
      </c>
      <c r="AR646">
        <v>16174.33</v>
      </c>
      <c r="AS646">
        <v>22</v>
      </c>
      <c r="AT646">
        <v>4519.24</v>
      </c>
      <c r="AU646">
        <v>12</v>
      </c>
      <c r="AV646">
        <v>4164.1499999999996</v>
      </c>
      <c r="AW646">
        <v>26</v>
      </c>
      <c r="AX646">
        <v>6881.2</v>
      </c>
      <c r="AY646">
        <v>18</v>
      </c>
      <c r="AZ646">
        <v>15236.12</v>
      </c>
      <c r="BA646">
        <v>20</v>
      </c>
      <c r="BB646">
        <v>18040.22</v>
      </c>
      <c r="BC646">
        <v>25</v>
      </c>
      <c r="BD646">
        <v>9137.9599999999991</v>
      </c>
      <c r="BE646">
        <v>24</v>
      </c>
      <c r="BF646">
        <v>13562.39</v>
      </c>
      <c r="BG646">
        <v>14</v>
      </c>
      <c r="BH646">
        <v>5237.92</v>
      </c>
      <c r="BI646">
        <v>12</v>
      </c>
      <c r="BJ646">
        <v>16343.6</v>
      </c>
      <c r="BK646">
        <v>20</v>
      </c>
      <c r="BL646">
        <v>11870.18</v>
      </c>
      <c r="BM646">
        <v>29</v>
      </c>
      <c r="BN646">
        <v>13105.05</v>
      </c>
      <c r="BO646">
        <v>26</v>
      </c>
      <c r="BP646">
        <v>11188.76</v>
      </c>
      <c r="BQ646">
        <v>13</v>
      </c>
      <c r="BR646">
        <v>18120.990000000002</v>
      </c>
      <c r="BS646">
        <v>30</v>
      </c>
      <c r="BT646">
        <v>8140.07</v>
      </c>
      <c r="BU646">
        <v>18</v>
      </c>
      <c r="BV646">
        <v>4494.75</v>
      </c>
      <c r="BW646">
        <v>18</v>
      </c>
      <c r="BX646">
        <v>19515.14</v>
      </c>
      <c r="BY646">
        <v>22</v>
      </c>
      <c r="BZ646">
        <v>6780.13</v>
      </c>
      <c r="CA646">
        <v>26</v>
      </c>
      <c r="CB646">
        <v>10539.07</v>
      </c>
      <c r="CC646">
        <v>23</v>
      </c>
      <c r="CD646">
        <v>15202.05</v>
      </c>
      <c r="CE646">
        <v>27</v>
      </c>
      <c r="CF646">
        <v>4052.12</v>
      </c>
      <c r="CG646">
        <v>27</v>
      </c>
      <c r="CH646">
        <v>18311.91</v>
      </c>
      <c r="CI646">
        <v>16</v>
      </c>
      <c r="CJ646">
        <v>9578.43</v>
      </c>
      <c r="CK646">
        <v>22</v>
      </c>
      <c r="CL646">
        <v>2462.67</v>
      </c>
      <c r="CM646">
        <v>14</v>
      </c>
      <c r="CN646">
        <v>7542.06</v>
      </c>
      <c r="CO646">
        <v>30</v>
      </c>
      <c r="CP646">
        <v>4852.8500000000004</v>
      </c>
      <c r="CQ646">
        <v>19</v>
      </c>
      <c r="CR646">
        <v>19848.52</v>
      </c>
      <c r="CS646">
        <v>26</v>
      </c>
      <c r="CT646">
        <v>16379.35</v>
      </c>
      <c r="CU646">
        <v>22</v>
      </c>
      <c r="CV646">
        <v>14717.03</v>
      </c>
      <c r="CW646">
        <v>27</v>
      </c>
      <c r="CX646">
        <v>12197.91</v>
      </c>
      <c r="CY646">
        <v>26</v>
      </c>
      <c r="CZ646">
        <v>4031.85</v>
      </c>
      <c r="DA646">
        <v>18</v>
      </c>
      <c r="DB646">
        <v>4.46</v>
      </c>
      <c r="DC646">
        <v>111737.39</v>
      </c>
      <c r="DD646">
        <v>1084</v>
      </c>
    </row>
    <row r="647" spans="1:108">
      <c r="A647">
        <v>284156</v>
      </c>
      <c r="B647" t="s">
        <v>131</v>
      </c>
      <c r="C647" t="s">
        <v>125</v>
      </c>
      <c r="D647">
        <v>7542.96</v>
      </c>
      <c r="E647">
        <v>2456.63</v>
      </c>
      <c r="F647">
        <v>8195.6299999999992</v>
      </c>
      <c r="G647">
        <v>27</v>
      </c>
      <c r="H647">
        <v>7189.79</v>
      </c>
      <c r="I647">
        <v>25</v>
      </c>
      <c r="J647">
        <v>4552.67</v>
      </c>
      <c r="K647">
        <v>17</v>
      </c>
      <c r="L647">
        <v>8589.34</v>
      </c>
      <c r="M647">
        <v>18</v>
      </c>
      <c r="N647">
        <v>8319.26</v>
      </c>
      <c r="O647">
        <v>24</v>
      </c>
      <c r="P647">
        <v>9549.2900000000009</v>
      </c>
      <c r="Q647">
        <v>31</v>
      </c>
      <c r="R647">
        <v>3686.84</v>
      </c>
      <c r="S647">
        <v>19</v>
      </c>
      <c r="T647">
        <v>1894.59</v>
      </c>
      <c r="U647">
        <v>20</v>
      </c>
      <c r="V647">
        <v>5494.02</v>
      </c>
      <c r="W647">
        <v>22</v>
      </c>
      <c r="X647">
        <v>2760.28</v>
      </c>
      <c r="Y647">
        <v>13</v>
      </c>
      <c r="Z647">
        <v>7351.43</v>
      </c>
      <c r="AA647">
        <v>23</v>
      </c>
      <c r="AB647">
        <v>4705.47</v>
      </c>
      <c r="AC647">
        <v>21</v>
      </c>
      <c r="AD647">
        <v>14022.87</v>
      </c>
      <c r="AE647">
        <v>24</v>
      </c>
      <c r="AF647">
        <v>12320.39</v>
      </c>
      <c r="AG647">
        <v>23</v>
      </c>
      <c r="AH647">
        <v>5729.31</v>
      </c>
      <c r="AI647">
        <v>21</v>
      </c>
      <c r="AJ647">
        <v>3326.67</v>
      </c>
      <c r="AK647">
        <v>22</v>
      </c>
      <c r="AL647">
        <v>1926.99</v>
      </c>
      <c r="AM647">
        <v>14</v>
      </c>
      <c r="AN647">
        <v>11026.02</v>
      </c>
      <c r="AO647">
        <v>18</v>
      </c>
      <c r="AP647">
        <v>9658.26</v>
      </c>
      <c r="AQ647">
        <v>30</v>
      </c>
      <c r="AR647">
        <v>15290.74</v>
      </c>
      <c r="AS647">
        <v>22</v>
      </c>
      <c r="AT647">
        <v>5598.22</v>
      </c>
      <c r="AU647">
        <v>12</v>
      </c>
      <c r="AV647">
        <v>3327.73</v>
      </c>
      <c r="AW647">
        <v>26</v>
      </c>
      <c r="AX647">
        <v>11237.37</v>
      </c>
      <c r="AY647">
        <v>18</v>
      </c>
      <c r="AZ647">
        <v>10013.52</v>
      </c>
      <c r="BA647">
        <v>20</v>
      </c>
      <c r="BB647">
        <v>4940.21</v>
      </c>
      <c r="BC647">
        <v>25</v>
      </c>
      <c r="BD647">
        <v>8450.5</v>
      </c>
      <c r="BE647">
        <v>24</v>
      </c>
      <c r="BF647">
        <v>14006.86</v>
      </c>
      <c r="BG647">
        <v>14</v>
      </c>
      <c r="BH647">
        <v>6631.87</v>
      </c>
      <c r="BI647">
        <v>12</v>
      </c>
      <c r="BJ647">
        <v>13059.52</v>
      </c>
      <c r="BK647">
        <v>20</v>
      </c>
      <c r="BL647">
        <v>16258.79</v>
      </c>
      <c r="BM647">
        <v>29</v>
      </c>
      <c r="BN647">
        <v>12665.19</v>
      </c>
      <c r="BO647">
        <v>26</v>
      </c>
      <c r="BP647">
        <v>19360.689999999999</v>
      </c>
      <c r="BQ647">
        <v>13</v>
      </c>
      <c r="BR647">
        <v>4096.66</v>
      </c>
      <c r="BS647">
        <v>30</v>
      </c>
      <c r="BT647">
        <v>18468.46</v>
      </c>
      <c r="BU647">
        <v>18</v>
      </c>
      <c r="BV647">
        <v>24817.25</v>
      </c>
      <c r="BW647">
        <v>18</v>
      </c>
      <c r="BX647">
        <v>14288.7</v>
      </c>
      <c r="BY647">
        <v>22</v>
      </c>
      <c r="BZ647">
        <v>16819.03</v>
      </c>
      <c r="CA647">
        <v>26</v>
      </c>
      <c r="CB647">
        <v>8261.66</v>
      </c>
      <c r="CC647">
        <v>23</v>
      </c>
      <c r="CD647">
        <v>6075.29</v>
      </c>
      <c r="CE647">
        <v>27</v>
      </c>
      <c r="CF647">
        <v>10373.950000000001</v>
      </c>
      <c r="CG647">
        <v>27</v>
      </c>
      <c r="CH647">
        <v>10904.19</v>
      </c>
      <c r="CI647">
        <v>16</v>
      </c>
      <c r="CJ647">
        <v>1983.17</v>
      </c>
      <c r="CK647">
        <v>22</v>
      </c>
      <c r="CL647">
        <v>5904.79</v>
      </c>
      <c r="CM647">
        <v>14</v>
      </c>
      <c r="CN647">
        <v>3625.75</v>
      </c>
      <c r="CO647">
        <v>30</v>
      </c>
      <c r="CP647">
        <v>6939.03</v>
      </c>
      <c r="CQ647">
        <v>19</v>
      </c>
      <c r="CR647">
        <v>5199.8599999999997</v>
      </c>
      <c r="CS647">
        <v>26</v>
      </c>
      <c r="CT647">
        <v>12625.94</v>
      </c>
      <c r="CU647">
        <v>22</v>
      </c>
      <c r="CV647">
        <v>8585.8700000000008</v>
      </c>
      <c r="CW647">
        <v>27</v>
      </c>
      <c r="CX647">
        <v>10041.799999999999</v>
      </c>
      <c r="CY647">
        <v>26</v>
      </c>
      <c r="CZ647">
        <v>12123.03</v>
      </c>
      <c r="DA647">
        <v>18</v>
      </c>
      <c r="DB647">
        <v>4.33</v>
      </c>
      <c r="DC647">
        <v>102785.69</v>
      </c>
      <c r="DD647">
        <v>1084</v>
      </c>
    </row>
    <row r="648" spans="1:108">
      <c r="A648">
        <v>284156</v>
      </c>
      <c r="B648" t="s">
        <v>131</v>
      </c>
      <c r="C648" t="s">
        <v>125</v>
      </c>
      <c r="D648">
        <v>6399.87</v>
      </c>
      <c r="E648">
        <v>2549.98</v>
      </c>
      <c r="F648">
        <v>3690.17</v>
      </c>
      <c r="G648">
        <v>27</v>
      </c>
      <c r="H648">
        <v>2286.69</v>
      </c>
      <c r="I648">
        <v>25</v>
      </c>
      <c r="J648">
        <v>8287.66</v>
      </c>
      <c r="K648">
        <v>17</v>
      </c>
      <c r="L648">
        <v>6290.78</v>
      </c>
      <c r="M648">
        <v>18</v>
      </c>
      <c r="N648">
        <v>6548.97</v>
      </c>
      <c r="O648">
        <v>24</v>
      </c>
      <c r="P648">
        <v>8189.61</v>
      </c>
      <c r="Q648">
        <v>31</v>
      </c>
      <c r="R648">
        <v>7368.13</v>
      </c>
      <c r="S648">
        <v>19</v>
      </c>
      <c r="T648">
        <v>5604.72</v>
      </c>
      <c r="U648">
        <v>20</v>
      </c>
      <c r="V648">
        <v>9227.7900000000009</v>
      </c>
      <c r="W648">
        <v>22</v>
      </c>
      <c r="X648">
        <v>4453.28</v>
      </c>
      <c r="Y648">
        <v>13</v>
      </c>
      <c r="Z648">
        <v>8260.82</v>
      </c>
      <c r="AA648">
        <v>23</v>
      </c>
      <c r="AB648">
        <v>12848.76</v>
      </c>
      <c r="AC648">
        <v>21</v>
      </c>
      <c r="AD648">
        <v>4533.6899999999996</v>
      </c>
      <c r="AE648">
        <v>24</v>
      </c>
      <c r="AF648">
        <v>5861.02</v>
      </c>
      <c r="AG648">
        <v>23</v>
      </c>
      <c r="AH648">
        <v>2123.79</v>
      </c>
      <c r="AI648">
        <v>21</v>
      </c>
      <c r="AJ648">
        <v>7286.17</v>
      </c>
      <c r="AK648">
        <v>22</v>
      </c>
      <c r="AL648">
        <v>10466.790000000001</v>
      </c>
      <c r="AM648">
        <v>14</v>
      </c>
      <c r="AN648">
        <v>3078.73</v>
      </c>
      <c r="AO648">
        <v>18</v>
      </c>
      <c r="AP648">
        <v>12297.72</v>
      </c>
      <c r="AQ648">
        <v>30</v>
      </c>
      <c r="AR648">
        <v>9575.7999999999993</v>
      </c>
      <c r="AS648">
        <v>22</v>
      </c>
      <c r="AT648">
        <v>9955.3700000000008</v>
      </c>
      <c r="AU648">
        <v>12</v>
      </c>
      <c r="AV648">
        <v>9161.7800000000007</v>
      </c>
      <c r="AW648">
        <v>26</v>
      </c>
      <c r="AX648">
        <v>11250.75</v>
      </c>
      <c r="AY648">
        <v>18</v>
      </c>
      <c r="AZ648">
        <v>12406.23</v>
      </c>
      <c r="BA648">
        <v>20</v>
      </c>
      <c r="BB648">
        <v>6146.68</v>
      </c>
      <c r="BC648">
        <v>25</v>
      </c>
      <c r="BD648">
        <v>4604.54</v>
      </c>
      <c r="BE648">
        <v>24</v>
      </c>
      <c r="BF648">
        <v>12346.95</v>
      </c>
      <c r="BG648">
        <v>14</v>
      </c>
      <c r="BH648">
        <v>1831.47</v>
      </c>
      <c r="BI648">
        <v>12</v>
      </c>
      <c r="BJ648">
        <v>7312.68</v>
      </c>
      <c r="BK648">
        <v>20</v>
      </c>
      <c r="BL648">
        <v>3338.52</v>
      </c>
      <c r="BM648">
        <v>29</v>
      </c>
      <c r="BN648">
        <v>5301.99</v>
      </c>
      <c r="BO648">
        <v>26</v>
      </c>
      <c r="BP648">
        <v>11858.8</v>
      </c>
      <c r="BQ648">
        <v>13</v>
      </c>
      <c r="BR648">
        <v>11079.13</v>
      </c>
      <c r="BS648">
        <v>30</v>
      </c>
      <c r="BT648">
        <v>7710.79</v>
      </c>
      <c r="BU648">
        <v>18</v>
      </c>
      <c r="BV648">
        <v>12804.14</v>
      </c>
      <c r="BW648">
        <v>18</v>
      </c>
      <c r="BX648">
        <v>6892.7</v>
      </c>
      <c r="BY648">
        <v>22</v>
      </c>
      <c r="BZ648">
        <v>9441.17</v>
      </c>
      <c r="CA648">
        <v>26</v>
      </c>
      <c r="CB648">
        <v>2312.6799999999998</v>
      </c>
      <c r="CC648">
        <v>23</v>
      </c>
      <c r="CD648">
        <v>3756.39</v>
      </c>
      <c r="CE648">
        <v>27</v>
      </c>
      <c r="CF648">
        <v>16261.28</v>
      </c>
      <c r="CG648">
        <v>27</v>
      </c>
      <c r="CH648">
        <v>2697.18</v>
      </c>
      <c r="CI648">
        <v>16</v>
      </c>
      <c r="CJ648">
        <v>9923.92</v>
      </c>
      <c r="CK648">
        <v>22</v>
      </c>
      <c r="CL648">
        <v>1885.14</v>
      </c>
      <c r="CM648">
        <v>14</v>
      </c>
      <c r="CN648">
        <v>6668.6</v>
      </c>
      <c r="CO648">
        <v>30</v>
      </c>
      <c r="CP648">
        <v>10900.01</v>
      </c>
      <c r="CQ648">
        <v>19</v>
      </c>
      <c r="CR648">
        <v>8951.34</v>
      </c>
      <c r="CS648">
        <v>26</v>
      </c>
      <c r="CT648">
        <v>11722.97</v>
      </c>
      <c r="CU648">
        <v>22</v>
      </c>
      <c r="CV648">
        <v>5151.82</v>
      </c>
      <c r="CW648">
        <v>27</v>
      </c>
      <c r="CX648">
        <v>3807.33</v>
      </c>
      <c r="CY648">
        <v>26</v>
      </c>
      <c r="CZ648">
        <v>7751.99</v>
      </c>
      <c r="DA648">
        <v>18</v>
      </c>
      <c r="DB648">
        <v>4.9000000000000004</v>
      </c>
      <c r="DC648">
        <v>99219.36</v>
      </c>
      <c r="DD648">
        <v>1084</v>
      </c>
    </row>
    <row r="652" spans="1:108">
      <c r="A652" t="s">
        <v>2</v>
      </c>
      <c r="B652" t="s">
        <v>1</v>
      </c>
      <c r="C652" t="s">
        <v>3</v>
      </c>
      <c r="D652" t="s">
        <v>4</v>
      </c>
      <c r="E652" t="s">
        <v>5</v>
      </c>
    </row>
    <row r="653" spans="1:108">
      <c r="A653">
        <v>239924</v>
      </c>
      <c r="B653" t="s">
        <v>134</v>
      </c>
      <c r="C653" t="s">
        <v>125</v>
      </c>
      <c r="D653">
        <v>6145.17</v>
      </c>
      <c r="E653">
        <v>2003.2</v>
      </c>
      <c r="F653">
        <v>4944.5</v>
      </c>
      <c r="G653">
        <v>29</v>
      </c>
      <c r="H653">
        <v>2150.0700000000002</v>
      </c>
      <c r="I653">
        <v>28</v>
      </c>
      <c r="J653">
        <v>5881.55</v>
      </c>
      <c r="K653">
        <v>26</v>
      </c>
      <c r="L653">
        <v>9968.75</v>
      </c>
      <c r="M653">
        <v>44</v>
      </c>
      <c r="N653">
        <v>8983.7800000000007</v>
      </c>
      <c r="O653">
        <v>21</v>
      </c>
      <c r="P653">
        <v>9551.6</v>
      </c>
      <c r="Q653">
        <v>27</v>
      </c>
      <c r="R653">
        <v>11057.75</v>
      </c>
      <c r="S653">
        <v>29</v>
      </c>
      <c r="T653">
        <v>8033.22</v>
      </c>
      <c r="U653">
        <v>21</v>
      </c>
      <c r="V653">
        <v>3680.88</v>
      </c>
      <c r="W653">
        <v>37</v>
      </c>
      <c r="X653">
        <v>7065.72</v>
      </c>
      <c r="Y653">
        <v>31</v>
      </c>
      <c r="Z653">
        <v>10214.6</v>
      </c>
      <c r="AA653">
        <v>29</v>
      </c>
      <c r="AB653">
        <v>7835.07</v>
      </c>
      <c r="AC653">
        <v>29</v>
      </c>
      <c r="AD653">
        <v>13101.85</v>
      </c>
      <c r="AE653">
        <v>28</v>
      </c>
      <c r="AF653">
        <v>12000.44</v>
      </c>
      <c r="AG653">
        <v>37</v>
      </c>
      <c r="AH653">
        <v>14154.56</v>
      </c>
      <c r="AI653">
        <v>30</v>
      </c>
      <c r="AJ653">
        <v>6642</v>
      </c>
      <c r="AK653">
        <v>35</v>
      </c>
      <c r="AL653">
        <v>2222.0300000000002</v>
      </c>
      <c r="AM653">
        <v>28</v>
      </c>
      <c r="AN653">
        <v>9091.39</v>
      </c>
      <c r="AO653">
        <v>26</v>
      </c>
      <c r="AP653">
        <v>5115.3999999999996</v>
      </c>
      <c r="AQ653">
        <v>37</v>
      </c>
      <c r="AR653">
        <v>3560.1</v>
      </c>
      <c r="AS653">
        <v>32</v>
      </c>
      <c r="AT653">
        <v>2776.43</v>
      </c>
      <c r="AU653">
        <v>21</v>
      </c>
      <c r="AV653">
        <v>6232.49</v>
      </c>
      <c r="AW653">
        <v>31</v>
      </c>
      <c r="AX653">
        <v>8686.16</v>
      </c>
      <c r="AY653">
        <v>26</v>
      </c>
      <c r="AZ653">
        <v>9931.8700000000008</v>
      </c>
      <c r="BA653">
        <v>27</v>
      </c>
      <c r="BB653">
        <v>4180.82</v>
      </c>
      <c r="BC653">
        <v>30</v>
      </c>
      <c r="BD653">
        <v>4879.2299999999996</v>
      </c>
      <c r="BE653">
        <v>19</v>
      </c>
      <c r="BF653">
        <v>12085.57</v>
      </c>
      <c r="BG653">
        <v>29</v>
      </c>
      <c r="BH653">
        <v>2227.39</v>
      </c>
      <c r="BI653">
        <v>28</v>
      </c>
      <c r="BJ653">
        <v>11067.1</v>
      </c>
      <c r="BK653">
        <v>25</v>
      </c>
      <c r="BL653">
        <v>7609.55</v>
      </c>
      <c r="BM653">
        <v>28</v>
      </c>
      <c r="BN653">
        <v>3911.2</v>
      </c>
      <c r="BO653">
        <v>21</v>
      </c>
      <c r="BP653">
        <v>7385.18</v>
      </c>
      <c r="BQ653">
        <v>30</v>
      </c>
      <c r="BR653">
        <v>11107.72</v>
      </c>
      <c r="BS653">
        <v>23</v>
      </c>
      <c r="BT653">
        <v>2171.4899999999998</v>
      </c>
      <c r="BU653">
        <v>28</v>
      </c>
      <c r="BV653">
        <v>5102.87</v>
      </c>
      <c r="BW653">
        <v>28</v>
      </c>
      <c r="BX653">
        <v>2907.87</v>
      </c>
      <c r="BY653">
        <v>21</v>
      </c>
      <c r="BZ653">
        <v>11813.22</v>
      </c>
      <c r="CA653">
        <v>27</v>
      </c>
      <c r="CB653">
        <v>8566.02</v>
      </c>
      <c r="CC653">
        <v>26</v>
      </c>
      <c r="CD653">
        <v>10022.59</v>
      </c>
      <c r="CE653">
        <v>31</v>
      </c>
      <c r="CF653">
        <v>6118.27</v>
      </c>
      <c r="CG653">
        <v>21</v>
      </c>
      <c r="CH653">
        <v>5703.56</v>
      </c>
      <c r="CI653">
        <v>27</v>
      </c>
      <c r="CJ653">
        <v>8328.4599999999991</v>
      </c>
      <c r="CK653">
        <v>30</v>
      </c>
      <c r="CL653">
        <v>7008.4</v>
      </c>
      <c r="CM653">
        <v>30</v>
      </c>
      <c r="CN653">
        <v>12043.17</v>
      </c>
      <c r="CO653">
        <v>32</v>
      </c>
      <c r="CP653">
        <v>11147.9</v>
      </c>
      <c r="CQ653">
        <v>25</v>
      </c>
      <c r="CR653">
        <v>2033.62</v>
      </c>
      <c r="CS653">
        <v>28</v>
      </c>
      <c r="CT653">
        <v>4600.25</v>
      </c>
      <c r="CU653">
        <v>33</v>
      </c>
      <c r="CV653">
        <v>10106.040000000001</v>
      </c>
      <c r="CW653">
        <v>22</v>
      </c>
      <c r="CX653">
        <v>3066.2</v>
      </c>
      <c r="CY653">
        <v>23</v>
      </c>
      <c r="CZ653">
        <v>8952.84</v>
      </c>
      <c r="DA653">
        <v>16</v>
      </c>
      <c r="DB653">
        <v>5.3</v>
      </c>
      <c r="DC653">
        <v>79366.98</v>
      </c>
      <c r="DD653">
        <v>1390</v>
      </c>
    </row>
    <row r="654" spans="1:108">
      <c r="A654">
        <v>239924</v>
      </c>
      <c r="B654" t="s">
        <v>134</v>
      </c>
      <c r="C654" t="s">
        <v>125</v>
      </c>
      <c r="D654">
        <v>6191.99</v>
      </c>
      <c r="E654">
        <v>2010.05</v>
      </c>
      <c r="F654">
        <v>6580.16</v>
      </c>
      <c r="G654">
        <v>28</v>
      </c>
      <c r="H654">
        <v>4087.29</v>
      </c>
      <c r="I654">
        <v>28</v>
      </c>
      <c r="J654">
        <v>5217.46</v>
      </c>
      <c r="K654">
        <v>26</v>
      </c>
      <c r="L654">
        <v>8780.23</v>
      </c>
      <c r="M654">
        <v>44</v>
      </c>
      <c r="N654">
        <v>11718.15</v>
      </c>
      <c r="O654">
        <v>21</v>
      </c>
      <c r="P654">
        <v>11068.69</v>
      </c>
      <c r="Q654">
        <v>27</v>
      </c>
      <c r="R654">
        <v>12617.28</v>
      </c>
      <c r="S654">
        <v>29</v>
      </c>
      <c r="T654">
        <v>9841.9699999999993</v>
      </c>
      <c r="U654">
        <v>21</v>
      </c>
      <c r="V654">
        <v>2868.86</v>
      </c>
      <c r="W654">
        <v>37</v>
      </c>
      <c r="X654">
        <v>11358.13</v>
      </c>
      <c r="Y654">
        <v>31</v>
      </c>
      <c r="Z654">
        <v>2675.98</v>
      </c>
      <c r="AA654">
        <v>29</v>
      </c>
      <c r="AB654">
        <v>4107.22</v>
      </c>
      <c r="AC654">
        <v>29</v>
      </c>
      <c r="AD654">
        <v>16446.48</v>
      </c>
      <c r="AE654">
        <v>28</v>
      </c>
      <c r="AF654">
        <v>13673.11</v>
      </c>
      <c r="AG654">
        <v>37</v>
      </c>
      <c r="AH654">
        <v>6946.79</v>
      </c>
      <c r="AI654">
        <v>30</v>
      </c>
      <c r="AJ654">
        <v>10112.61</v>
      </c>
      <c r="AK654">
        <v>36</v>
      </c>
      <c r="AL654">
        <v>8372.94</v>
      </c>
      <c r="AM654">
        <v>28</v>
      </c>
      <c r="AN654">
        <v>5377.56</v>
      </c>
      <c r="AO654">
        <v>26</v>
      </c>
      <c r="AP654">
        <v>15423.99</v>
      </c>
      <c r="AQ654">
        <v>37</v>
      </c>
      <c r="AR654">
        <v>11873.16</v>
      </c>
      <c r="AS654">
        <v>32</v>
      </c>
      <c r="AT654">
        <v>9108.27</v>
      </c>
      <c r="AU654">
        <v>21</v>
      </c>
      <c r="AV654">
        <v>6856.71</v>
      </c>
      <c r="AW654">
        <v>31</v>
      </c>
      <c r="AX654">
        <v>5399.11</v>
      </c>
      <c r="AY654">
        <v>26</v>
      </c>
      <c r="AZ654">
        <v>11913.41</v>
      </c>
      <c r="BA654">
        <v>27</v>
      </c>
      <c r="BB654">
        <v>10573.74</v>
      </c>
      <c r="BC654">
        <v>30</v>
      </c>
      <c r="BD654">
        <v>1791.11</v>
      </c>
      <c r="BE654">
        <v>19</v>
      </c>
      <c r="BF654">
        <v>12987.79</v>
      </c>
      <c r="BG654">
        <v>29</v>
      </c>
      <c r="BH654">
        <v>2985.79</v>
      </c>
      <c r="BI654">
        <v>28</v>
      </c>
      <c r="BJ654">
        <v>4259.04</v>
      </c>
      <c r="BK654">
        <v>25</v>
      </c>
      <c r="BL654">
        <v>8369.61</v>
      </c>
      <c r="BM654">
        <v>28</v>
      </c>
      <c r="BN654">
        <v>1886.15</v>
      </c>
      <c r="BO654">
        <v>21</v>
      </c>
      <c r="BP654">
        <v>8851.81</v>
      </c>
      <c r="BQ654">
        <v>30</v>
      </c>
      <c r="BR654">
        <v>7466.12</v>
      </c>
      <c r="BS654">
        <v>23</v>
      </c>
      <c r="BT654">
        <v>4202.6899999999996</v>
      </c>
      <c r="BU654">
        <v>28</v>
      </c>
      <c r="BV654">
        <v>3072.5</v>
      </c>
      <c r="BW654">
        <v>28</v>
      </c>
      <c r="BX654">
        <v>6311.16</v>
      </c>
      <c r="BY654">
        <v>21</v>
      </c>
      <c r="BZ654">
        <v>12050.15</v>
      </c>
      <c r="CA654">
        <v>27</v>
      </c>
      <c r="CB654">
        <v>11684.26</v>
      </c>
      <c r="CC654">
        <v>26</v>
      </c>
      <c r="CD654">
        <v>10270.16</v>
      </c>
      <c r="CE654">
        <v>31</v>
      </c>
      <c r="CF654">
        <v>5418.91</v>
      </c>
      <c r="CG654">
        <v>21</v>
      </c>
      <c r="CH654">
        <v>3604.84</v>
      </c>
      <c r="CI654">
        <v>27</v>
      </c>
      <c r="CJ654">
        <v>2356.5300000000002</v>
      </c>
      <c r="CK654">
        <v>30</v>
      </c>
      <c r="CL654">
        <v>4987.6400000000003</v>
      </c>
      <c r="CM654">
        <v>30</v>
      </c>
      <c r="CN654">
        <v>8703.2199999999993</v>
      </c>
      <c r="CO654">
        <v>32</v>
      </c>
      <c r="CP654">
        <v>9810.98</v>
      </c>
      <c r="CQ654">
        <v>25</v>
      </c>
      <c r="CR654">
        <v>7306.48</v>
      </c>
      <c r="CS654">
        <v>28</v>
      </c>
      <c r="CT654">
        <v>11509.19</v>
      </c>
      <c r="CU654">
        <v>33</v>
      </c>
      <c r="CV654">
        <v>6076.29</v>
      </c>
      <c r="CW654">
        <v>22</v>
      </c>
      <c r="CX654">
        <v>12921.45</v>
      </c>
      <c r="CY654">
        <v>23</v>
      </c>
      <c r="CZ654">
        <v>12216.5</v>
      </c>
      <c r="DA654">
        <v>16</v>
      </c>
      <c r="DB654">
        <v>7.16</v>
      </c>
      <c r="DC654">
        <v>85980.71</v>
      </c>
      <c r="DD654">
        <v>1390</v>
      </c>
    </row>
    <row r="655" spans="1:108">
      <c r="A655">
        <v>239924</v>
      </c>
      <c r="B655" t="s">
        <v>134</v>
      </c>
      <c r="C655" t="s">
        <v>125</v>
      </c>
      <c r="D655">
        <v>6180.55</v>
      </c>
      <c r="E655">
        <v>1948.17</v>
      </c>
      <c r="F655">
        <v>9181.64</v>
      </c>
      <c r="G655">
        <v>29</v>
      </c>
      <c r="H655">
        <v>11004.02</v>
      </c>
      <c r="I655">
        <v>28</v>
      </c>
      <c r="J655">
        <v>6889.63</v>
      </c>
      <c r="K655">
        <v>26</v>
      </c>
      <c r="L655">
        <v>5891.06</v>
      </c>
      <c r="M655">
        <v>44</v>
      </c>
      <c r="N655">
        <v>10856.85</v>
      </c>
      <c r="O655">
        <v>21</v>
      </c>
      <c r="P655">
        <v>10496.34</v>
      </c>
      <c r="Q655">
        <v>27</v>
      </c>
      <c r="R655">
        <v>11992.46</v>
      </c>
      <c r="S655">
        <v>29</v>
      </c>
      <c r="T655">
        <v>9676.23</v>
      </c>
      <c r="U655">
        <v>21</v>
      </c>
      <c r="V655">
        <v>3963.44</v>
      </c>
      <c r="W655">
        <v>37</v>
      </c>
      <c r="X655">
        <v>2348.3000000000002</v>
      </c>
      <c r="Y655">
        <v>31</v>
      </c>
      <c r="Z655">
        <v>9198.81</v>
      </c>
      <c r="AA655">
        <v>29</v>
      </c>
      <c r="AB655">
        <v>5253.71</v>
      </c>
      <c r="AC655">
        <v>29</v>
      </c>
      <c r="AD655">
        <v>7789.73</v>
      </c>
      <c r="AE655">
        <v>28</v>
      </c>
      <c r="AF655">
        <v>14610.67</v>
      </c>
      <c r="AG655">
        <v>37</v>
      </c>
      <c r="AH655">
        <v>6457.65</v>
      </c>
      <c r="AI655">
        <v>30</v>
      </c>
      <c r="AJ655">
        <v>3961.23</v>
      </c>
      <c r="AK655">
        <v>36</v>
      </c>
      <c r="AL655">
        <v>12108.23</v>
      </c>
      <c r="AM655">
        <v>28</v>
      </c>
      <c r="AN655">
        <v>13215.99</v>
      </c>
      <c r="AO655">
        <v>26</v>
      </c>
      <c r="AP655">
        <v>10831.13</v>
      </c>
      <c r="AQ655">
        <v>37</v>
      </c>
      <c r="AR655">
        <v>2510.0500000000002</v>
      </c>
      <c r="AS655">
        <v>32</v>
      </c>
      <c r="AT655">
        <v>9608.42</v>
      </c>
      <c r="AU655">
        <v>21</v>
      </c>
      <c r="AV655">
        <v>4046.26</v>
      </c>
      <c r="AW655">
        <v>31</v>
      </c>
      <c r="AX655">
        <v>8768.3700000000008</v>
      </c>
      <c r="AY655">
        <v>26</v>
      </c>
      <c r="AZ655">
        <v>7612.86</v>
      </c>
      <c r="BA655">
        <v>27</v>
      </c>
      <c r="BB655">
        <v>11851.06</v>
      </c>
      <c r="BC655">
        <v>30</v>
      </c>
      <c r="BD655">
        <v>1547.26</v>
      </c>
      <c r="BE655">
        <v>19</v>
      </c>
      <c r="BF655">
        <v>5250.79</v>
      </c>
      <c r="BG655">
        <v>29</v>
      </c>
      <c r="BH655">
        <v>2698.01</v>
      </c>
      <c r="BI655">
        <v>28</v>
      </c>
      <c r="BJ655">
        <v>6446.25</v>
      </c>
      <c r="BK655">
        <v>25</v>
      </c>
      <c r="BL655">
        <v>10727.14</v>
      </c>
      <c r="BM655">
        <v>28</v>
      </c>
      <c r="BN655">
        <v>2890.53</v>
      </c>
      <c r="BO655">
        <v>21</v>
      </c>
      <c r="BP655">
        <v>7584.18</v>
      </c>
      <c r="BQ655">
        <v>30</v>
      </c>
      <c r="BR655">
        <v>3957.55</v>
      </c>
      <c r="BS655">
        <v>23</v>
      </c>
      <c r="BT655">
        <v>8951.69</v>
      </c>
      <c r="BU655">
        <v>28</v>
      </c>
      <c r="BV655">
        <v>10227.379999999999</v>
      </c>
      <c r="BW655">
        <v>28</v>
      </c>
      <c r="BX655">
        <v>4851.4799999999996</v>
      </c>
      <c r="BY655">
        <v>21</v>
      </c>
      <c r="BZ655">
        <v>11798.18</v>
      </c>
      <c r="CA655">
        <v>27</v>
      </c>
      <c r="CB655">
        <v>2026.72</v>
      </c>
      <c r="CC655">
        <v>26</v>
      </c>
      <c r="CD655">
        <v>6353.27</v>
      </c>
      <c r="CE655">
        <v>31</v>
      </c>
      <c r="CF655">
        <v>10984.74</v>
      </c>
      <c r="CG655">
        <v>21</v>
      </c>
      <c r="CH655">
        <v>12227.46</v>
      </c>
      <c r="CI655">
        <v>27</v>
      </c>
      <c r="CJ655">
        <v>10335.14</v>
      </c>
      <c r="CK655">
        <v>30</v>
      </c>
      <c r="CL655">
        <v>7470.55</v>
      </c>
      <c r="CM655">
        <v>30</v>
      </c>
      <c r="CN655">
        <v>2775.16</v>
      </c>
      <c r="CO655">
        <v>32</v>
      </c>
      <c r="CP655">
        <v>3844.04</v>
      </c>
      <c r="CQ655">
        <v>25</v>
      </c>
      <c r="CR655">
        <v>8767.64</v>
      </c>
      <c r="CS655">
        <v>28</v>
      </c>
      <c r="CT655">
        <v>5165.91</v>
      </c>
      <c r="CU655">
        <v>33</v>
      </c>
      <c r="CV655">
        <v>11320.91</v>
      </c>
      <c r="CW655">
        <v>22</v>
      </c>
      <c r="CX655">
        <v>6294.45</v>
      </c>
      <c r="CY655">
        <v>23</v>
      </c>
      <c r="CZ655">
        <v>1559.72</v>
      </c>
      <c r="DA655">
        <v>16</v>
      </c>
      <c r="DB655">
        <v>7.5</v>
      </c>
      <c r="DC655">
        <v>80795.789999999994</v>
      </c>
      <c r="DD655">
        <v>1391</v>
      </c>
    </row>
    <row r="659" spans="1:108">
      <c r="A659" t="s">
        <v>2</v>
      </c>
      <c r="B659" t="s">
        <v>1</v>
      </c>
      <c r="C659" t="s">
        <v>3</v>
      </c>
      <c r="D659" t="s">
        <v>4</v>
      </c>
      <c r="E659" t="s">
        <v>5</v>
      </c>
    </row>
    <row r="660" spans="1:108">
      <c r="A660">
        <v>214839</v>
      </c>
      <c r="B660" t="s">
        <v>135</v>
      </c>
      <c r="C660" t="s">
        <v>125</v>
      </c>
      <c r="D660">
        <v>6818</v>
      </c>
      <c r="E660">
        <v>2070.86</v>
      </c>
      <c r="F660">
        <v>4854.9799999999996</v>
      </c>
      <c r="G660">
        <v>18</v>
      </c>
      <c r="H660">
        <v>2790.7</v>
      </c>
      <c r="I660">
        <v>15</v>
      </c>
      <c r="J660">
        <v>4592.91</v>
      </c>
      <c r="K660">
        <v>22</v>
      </c>
      <c r="L660">
        <v>5388.64</v>
      </c>
      <c r="M660">
        <v>21</v>
      </c>
      <c r="N660">
        <v>4231.0200000000004</v>
      </c>
      <c r="O660">
        <v>23</v>
      </c>
      <c r="P660">
        <v>3745.65</v>
      </c>
      <c r="Q660">
        <v>17</v>
      </c>
      <c r="R660">
        <v>6169.79</v>
      </c>
      <c r="S660">
        <v>19</v>
      </c>
      <c r="T660">
        <v>2189.98</v>
      </c>
      <c r="U660">
        <v>13</v>
      </c>
      <c r="V660">
        <v>1656.46</v>
      </c>
      <c r="W660">
        <v>22</v>
      </c>
      <c r="X660">
        <v>3563.76</v>
      </c>
      <c r="Y660">
        <v>16</v>
      </c>
      <c r="Z660">
        <v>5526.78</v>
      </c>
      <c r="AA660">
        <v>21</v>
      </c>
      <c r="AB660">
        <v>4602.29</v>
      </c>
      <c r="AC660">
        <v>17</v>
      </c>
      <c r="AD660">
        <v>2291.81</v>
      </c>
      <c r="AE660">
        <v>20</v>
      </c>
      <c r="AF660">
        <v>3785.55</v>
      </c>
      <c r="AG660">
        <v>21</v>
      </c>
      <c r="AH660">
        <v>7802.15</v>
      </c>
      <c r="AI660">
        <v>15</v>
      </c>
      <c r="AJ660">
        <v>8292.59</v>
      </c>
      <c r="AK660">
        <v>18</v>
      </c>
      <c r="AL660">
        <v>6107.88</v>
      </c>
      <c r="AM660">
        <v>13</v>
      </c>
      <c r="AN660">
        <v>3016.54</v>
      </c>
      <c r="AO660">
        <v>16</v>
      </c>
      <c r="AP660">
        <v>7234.4</v>
      </c>
      <c r="AQ660">
        <v>25</v>
      </c>
      <c r="AR660">
        <v>1594.5</v>
      </c>
      <c r="AS660">
        <v>15</v>
      </c>
      <c r="AT660">
        <v>4997.57</v>
      </c>
      <c r="AU660">
        <v>24</v>
      </c>
      <c r="AV660">
        <v>4004.03</v>
      </c>
      <c r="AW660">
        <v>17</v>
      </c>
      <c r="AX660">
        <v>7321.62</v>
      </c>
      <c r="AY660">
        <v>18</v>
      </c>
      <c r="AZ660">
        <v>6768.89</v>
      </c>
      <c r="BA660">
        <v>14</v>
      </c>
      <c r="BB660">
        <v>5693.55</v>
      </c>
      <c r="BC660">
        <v>14</v>
      </c>
      <c r="BD660">
        <v>1647.05</v>
      </c>
      <c r="BE660">
        <v>14</v>
      </c>
      <c r="BF660">
        <v>6262.01</v>
      </c>
      <c r="BG660">
        <v>16</v>
      </c>
      <c r="BH660">
        <v>2643.24</v>
      </c>
      <c r="BI660">
        <v>17</v>
      </c>
      <c r="BJ660">
        <v>1930.65</v>
      </c>
      <c r="BK660">
        <v>12</v>
      </c>
      <c r="BL660">
        <v>3293.3</v>
      </c>
      <c r="BM660">
        <v>16</v>
      </c>
      <c r="BN660">
        <v>2430.23</v>
      </c>
      <c r="BO660">
        <v>21</v>
      </c>
      <c r="BP660">
        <v>7596.39</v>
      </c>
      <c r="BQ660">
        <v>19</v>
      </c>
      <c r="BR660">
        <v>5225.51</v>
      </c>
      <c r="BS660">
        <v>15</v>
      </c>
      <c r="BT660">
        <v>5824.8</v>
      </c>
      <c r="BU660">
        <v>14</v>
      </c>
      <c r="BV660">
        <v>1515.12</v>
      </c>
      <c r="BW660">
        <v>15</v>
      </c>
      <c r="BX660">
        <v>4532.95</v>
      </c>
      <c r="BY660">
        <v>19</v>
      </c>
      <c r="BZ660">
        <v>7073.51</v>
      </c>
      <c r="CA660">
        <v>17</v>
      </c>
      <c r="CB660">
        <v>3068.84</v>
      </c>
      <c r="CC660">
        <v>15</v>
      </c>
      <c r="CD660">
        <v>6403.44</v>
      </c>
      <c r="CE660">
        <v>15</v>
      </c>
      <c r="CF660">
        <v>3731.1</v>
      </c>
      <c r="CG660">
        <v>16</v>
      </c>
      <c r="CH660">
        <v>4404.3</v>
      </c>
      <c r="CI660">
        <v>14</v>
      </c>
      <c r="CJ660">
        <v>6303.8</v>
      </c>
      <c r="CK660">
        <v>20</v>
      </c>
      <c r="CL660">
        <v>3763.68</v>
      </c>
      <c r="CM660">
        <v>18</v>
      </c>
      <c r="CN660">
        <v>7752.79</v>
      </c>
      <c r="CO660">
        <v>13</v>
      </c>
      <c r="CP660">
        <v>2854.46</v>
      </c>
      <c r="CQ660">
        <v>16</v>
      </c>
      <c r="CR660">
        <v>5418.84</v>
      </c>
      <c r="CS660">
        <v>23</v>
      </c>
      <c r="CT660">
        <v>7199.62</v>
      </c>
      <c r="CU660">
        <v>20</v>
      </c>
      <c r="CV660">
        <v>8006.75</v>
      </c>
      <c r="CW660">
        <v>14</v>
      </c>
      <c r="CX660">
        <v>2417.7199999999998</v>
      </c>
      <c r="CY660">
        <v>16</v>
      </c>
      <c r="CZ660">
        <v>1749.03</v>
      </c>
      <c r="DA660">
        <v>15</v>
      </c>
      <c r="DB660">
        <v>3.86</v>
      </c>
      <c r="DC660">
        <v>58976.92</v>
      </c>
      <c r="DD660">
        <v>864</v>
      </c>
    </row>
    <row r="661" spans="1:108">
      <c r="A661">
        <v>214839</v>
      </c>
      <c r="B661" t="s">
        <v>135</v>
      </c>
      <c r="C661" t="s">
        <v>125</v>
      </c>
      <c r="D661">
        <v>6082.55</v>
      </c>
      <c r="E661">
        <v>2002.25</v>
      </c>
      <c r="F661">
        <v>5608.41</v>
      </c>
      <c r="G661">
        <v>18</v>
      </c>
      <c r="H661">
        <v>2697.23</v>
      </c>
      <c r="I661">
        <v>15</v>
      </c>
      <c r="J661">
        <v>3527.35</v>
      </c>
      <c r="K661">
        <v>22</v>
      </c>
      <c r="L661">
        <v>5178.67</v>
      </c>
      <c r="M661">
        <v>21</v>
      </c>
      <c r="N661">
        <v>4861.2</v>
      </c>
      <c r="O661">
        <v>23</v>
      </c>
      <c r="P661">
        <v>4485.87</v>
      </c>
      <c r="Q661">
        <v>17</v>
      </c>
      <c r="R661">
        <v>6036.82</v>
      </c>
      <c r="S661">
        <v>19</v>
      </c>
      <c r="T661">
        <v>2029.82</v>
      </c>
      <c r="U661">
        <v>13</v>
      </c>
      <c r="V661">
        <v>4232.71</v>
      </c>
      <c r="W661">
        <v>22</v>
      </c>
      <c r="X661">
        <v>1462.84</v>
      </c>
      <c r="Y661">
        <v>16</v>
      </c>
      <c r="Z661">
        <v>5041.1499999999996</v>
      </c>
      <c r="AA661">
        <v>21</v>
      </c>
      <c r="AB661">
        <v>2975.06</v>
      </c>
      <c r="AC661">
        <v>17</v>
      </c>
      <c r="AD661">
        <v>7139.23</v>
      </c>
      <c r="AE661">
        <v>20</v>
      </c>
      <c r="AF661">
        <v>1703.56</v>
      </c>
      <c r="AG661">
        <v>21</v>
      </c>
      <c r="AH661">
        <v>7562.59</v>
      </c>
      <c r="AI661">
        <v>15</v>
      </c>
      <c r="AJ661">
        <v>3842.93</v>
      </c>
      <c r="AK661">
        <v>18</v>
      </c>
      <c r="AL661">
        <v>4405.68</v>
      </c>
      <c r="AM661">
        <v>13</v>
      </c>
      <c r="AN661">
        <v>8169.75</v>
      </c>
      <c r="AO661">
        <v>16</v>
      </c>
      <c r="AP661">
        <v>6209.98</v>
      </c>
      <c r="AQ661">
        <v>24</v>
      </c>
      <c r="AR661">
        <v>2308.31</v>
      </c>
      <c r="AS661">
        <v>15</v>
      </c>
      <c r="AT661">
        <v>5745.49</v>
      </c>
      <c r="AU661">
        <v>24</v>
      </c>
      <c r="AV661">
        <v>4624.1000000000004</v>
      </c>
      <c r="AW661">
        <v>17</v>
      </c>
      <c r="AX661">
        <v>3969.3</v>
      </c>
      <c r="AY661">
        <v>18</v>
      </c>
      <c r="AZ661">
        <v>6498.44</v>
      </c>
      <c r="BA661">
        <v>14</v>
      </c>
      <c r="BB661">
        <v>3101.95</v>
      </c>
      <c r="BC661">
        <v>14</v>
      </c>
      <c r="BD661">
        <v>2374.41</v>
      </c>
      <c r="BE661">
        <v>14</v>
      </c>
      <c r="BF661">
        <v>1916.77</v>
      </c>
      <c r="BG661">
        <v>16</v>
      </c>
      <c r="BH661">
        <v>1360.71</v>
      </c>
      <c r="BI661">
        <v>17</v>
      </c>
      <c r="BJ661">
        <v>6800.45</v>
      </c>
      <c r="BK661">
        <v>12</v>
      </c>
      <c r="BL661">
        <v>7368.3</v>
      </c>
      <c r="BM661">
        <v>16</v>
      </c>
      <c r="BN661">
        <v>1748.84</v>
      </c>
      <c r="BO661">
        <v>21</v>
      </c>
      <c r="BP661">
        <v>7747.88</v>
      </c>
      <c r="BQ661">
        <v>19</v>
      </c>
      <c r="BR661">
        <v>6192.54</v>
      </c>
      <c r="BS661">
        <v>15</v>
      </c>
      <c r="BT661">
        <v>6868.19</v>
      </c>
      <c r="BU661">
        <v>14</v>
      </c>
      <c r="BV661">
        <v>5573.94</v>
      </c>
      <c r="BW661">
        <v>15</v>
      </c>
      <c r="BX661">
        <v>5016.09</v>
      </c>
      <c r="BY661">
        <v>19</v>
      </c>
      <c r="BZ661">
        <v>7336.86</v>
      </c>
      <c r="CA661">
        <v>17</v>
      </c>
      <c r="CB661">
        <v>4073.99</v>
      </c>
      <c r="CC661">
        <v>15</v>
      </c>
      <c r="CD661">
        <v>3412.28</v>
      </c>
      <c r="CE661">
        <v>15</v>
      </c>
      <c r="CF661">
        <v>2727.97</v>
      </c>
      <c r="CG661">
        <v>16</v>
      </c>
      <c r="CH661">
        <v>5702.75</v>
      </c>
      <c r="CI661">
        <v>14</v>
      </c>
      <c r="CJ661">
        <v>2497</v>
      </c>
      <c r="CK661">
        <v>20</v>
      </c>
      <c r="CL661">
        <v>1670.02</v>
      </c>
      <c r="CM661">
        <v>18</v>
      </c>
      <c r="CN661">
        <v>3081.24</v>
      </c>
      <c r="CO661">
        <v>13</v>
      </c>
      <c r="CP661">
        <v>6288.27</v>
      </c>
      <c r="CQ661">
        <v>16</v>
      </c>
      <c r="CR661">
        <v>5010.4399999999996</v>
      </c>
      <c r="CS661">
        <v>23</v>
      </c>
      <c r="CT661">
        <v>7794.77</v>
      </c>
      <c r="CU661">
        <v>20</v>
      </c>
      <c r="CV661">
        <v>7140.97</v>
      </c>
      <c r="CW661">
        <v>14</v>
      </c>
      <c r="CX661">
        <v>3657.89</v>
      </c>
      <c r="CY661">
        <v>16</v>
      </c>
      <c r="CZ661">
        <v>8252.9599999999991</v>
      </c>
      <c r="DA661">
        <v>15</v>
      </c>
      <c r="DB661">
        <v>3.48</v>
      </c>
      <c r="DC661">
        <v>56002.51</v>
      </c>
      <c r="DD661">
        <v>863</v>
      </c>
    </row>
    <row r="662" spans="1:108">
      <c r="A662">
        <v>214839</v>
      </c>
      <c r="B662" t="s">
        <v>135</v>
      </c>
      <c r="C662" t="s">
        <v>125</v>
      </c>
      <c r="D662">
        <v>6286.29</v>
      </c>
      <c r="E662">
        <v>1990.8</v>
      </c>
      <c r="F662">
        <v>7494.73</v>
      </c>
      <c r="G662">
        <v>18</v>
      </c>
      <c r="H662">
        <v>1677.58</v>
      </c>
      <c r="I662">
        <v>15</v>
      </c>
      <c r="J662">
        <v>4669.25</v>
      </c>
      <c r="K662">
        <v>22</v>
      </c>
      <c r="L662">
        <v>5673.56</v>
      </c>
      <c r="M662">
        <v>21</v>
      </c>
      <c r="N662">
        <v>5687.79</v>
      </c>
      <c r="O662">
        <v>23</v>
      </c>
      <c r="P662">
        <v>5035.4799999999996</v>
      </c>
      <c r="Q662">
        <v>17</v>
      </c>
      <c r="R662">
        <v>6354.04</v>
      </c>
      <c r="S662">
        <v>19</v>
      </c>
      <c r="T662">
        <v>2840.02</v>
      </c>
      <c r="U662">
        <v>13</v>
      </c>
      <c r="V662">
        <v>4013.35</v>
      </c>
      <c r="W662">
        <v>22</v>
      </c>
      <c r="X662">
        <v>2183.64</v>
      </c>
      <c r="Y662">
        <v>16</v>
      </c>
      <c r="Z662">
        <v>8837.65</v>
      </c>
      <c r="AA662">
        <v>21</v>
      </c>
      <c r="AB662">
        <v>5395.72</v>
      </c>
      <c r="AC662">
        <v>17</v>
      </c>
      <c r="AD662">
        <v>6315.42</v>
      </c>
      <c r="AE662">
        <v>20</v>
      </c>
      <c r="AF662">
        <v>1732.29</v>
      </c>
      <c r="AG662">
        <v>21</v>
      </c>
      <c r="AH662">
        <v>4619.82</v>
      </c>
      <c r="AI662">
        <v>15</v>
      </c>
      <c r="AJ662">
        <v>2625.39</v>
      </c>
      <c r="AK662">
        <v>18</v>
      </c>
      <c r="AL662">
        <v>3870.56</v>
      </c>
      <c r="AM662">
        <v>13</v>
      </c>
      <c r="AN662">
        <v>3360.79</v>
      </c>
      <c r="AO662">
        <v>16</v>
      </c>
      <c r="AP662">
        <v>8190.93</v>
      </c>
      <c r="AQ662">
        <v>25</v>
      </c>
      <c r="AR662">
        <v>7141.83</v>
      </c>
      <c r="AS662">
        <v>15</v>
      </c>
      <c r="AT662">
        <v>4381.72</v>
      </c>
      <c r="AU662">
        <v>24</v>
      </c>
      <c r="AV662">
        <v>7370.23</v>
      </c>
      <c r="AW662">
        <v>17</v>
      </c>
      <c r="AX662">
        <v>3396.68</v>
      </c>
      <c r="AY662">
        <v>18</v>
      </c>
      <c r="AZ662">
        <v>6827.96</v>
      </c>
      <c r="BA662">
        <v>14</v>
      </c>
      <c r="BB662">
        <v>1800.18</v>
      </c>
      <c r="BC662">
        <v>14</v>
      </c>
      <c r="BD662">
        <v>4934.22</v>
      </c>
      <c r="BE662">
        <v>14</v>
      </c>
      <c r="BF662">
        <v>5589.39</v>
      </c>
      <c r="BG662">
        <v>16</v>
      </c>
      <c r="BH662">
        <v>6298.37</v>
      </c>
      <c r="BI662">
        <v>17</v>
      </c>
      <c r="BJ662">
        <v>1405.28</v>
      </c>
      <c r="BK662">
        <v>12</v>
      </c>
      <c r="BL662">
        <v>2502.29</v>
      </c>
      <c r="BM662">
        <v>16</v>
      </c>
      <c r="BN662">
        <v>7354.04</v>
      </c>
      <c r="BO662">
        <v>21</v>
      </c>
      <c r="BP662">
        <v>6233.46</v>
      </c>
      <c r="BQ662">
        <v>19</v>
      </c>
      <c r="BR662">
        <v>6830.57</v>
      </c>
      <c r="BS662">
        <v>15</v>
      </c>
      <c r="BT662">
        <v>3408.52</v>
      </c>
      <c r="BU662">
        <v>14</v>
      </c>
      <c r="BV662">
        <v>4745.75</v>
      </c>
      <c r="BW662">
        <v>15</v>
      </c>
      <c r="BX662">
        <v>2260.23</v>
      </c>
      <c r="BY662">
        <v>19</v>
      </c>
      <c r="BZ662">
        <v>5376.66</v>
      </c>
      <c r="CA662">
        <v>17</v>
      </c>
      <c r="CB662">
        <v>1715.16</v>
      </c>
      <c r="CC662">
        <v>15</v>
      </c>
      <c r="CD662">
        <v>2792.66</v>
      </c>
      <c r="CE662">
        <v>15</v>
      </c>
      <c r="CF662">
        <v>4154.82</v>
      </c>
      <c r="CG662">
        <v>16</v>
      </c>
      <c r="CH662">
        <v>3706.25</v>
      </c>
      <c r="CI662">
        <v>14</v>
      </c>
      <c r="CJ662">
        <v>1581.19</v>
      </c>
      <c r="CK662">
        <v>20</v>
      </c>
      <c r="CL662">
        <v>5096.59</v>
      </c>
      <c r="CM662">
        <v>18</v>
      </c>
      <c r="CN662">
        <v>5642.35</v>
      </c>
      <c r="CO662">
        <v>13</v>
      </c>
      <c r="CP662">
        <v>4434.55</v>
      </c>
      <c r="CQ662">
        <v>16</v>
      </c>
      <c r="CR662">
        <v>2462.58</v>
      </c>
      <c r="CS662">
        <v>23</v>
      </c>
      <c r="CT662">
        <v>7588.81</v>
      </c>
      <c r="CU662">
        <v>20</v>
      </c>
      <c r="CV662">
        <v>3085.13</v>
      </c>
      <c r="CW662">
        <v>14</v>
      </c>
      <c r="CX662">
        <v>6372.56</v>
      </c>
      <c r="CY662">
        <v>16</v>
      </c>
      <c r="CZ662">
        <v>6992.54</v>
      </c>
      <c r="DA662">
        <v>15</v>
      </c>
      <c r="DB662">
        <v>6.23</v>
      </c>
      <c r="DC662">
        <v>56423.41</v>
      </c>
      <c r="DD662">
        <v>864</v>
      </c>
    </row>
    <row r="666" spans="1:108">
      <c r="A666" t="s">
        <v>2</v>
      </c>
      <c r="B666" t="s">
        <v>1</v>
      </c>
      <c r="C666" t="s">
        <v>3</v>
      </c>
      <c r="D666" t="s">
        <v>4</v>
      </c>
      <c r="E666" t="s">
        <v>5</v>
      </c>
    </row>
    <row r="667" spans="1:108">
      <c r="A667">
        <v>119701</v>
      </c>
      <c r="B667" t="s">
        <v>138</v>
      </c>
      <c r="C667" t="s">
        <v>125</v>
      </c>
      <c r="D667">
        <v>6015.26</v>
      </c>
      <c r="E667">
        <v>1885.96</v>
      </c>
      <c r="F667">
        <v>2745.17</v>
      </c>
      <c r="G667">
        <v>13</v>
      </c>
      <c r="H667">
        <v>1238.9000000000001</v>
      </c>
      <c r="I667">
        <v>10</v>
      </c>
      <c r="J667">
        <v>2195.87</v>
      </c>
      <c r="K667">
        <v>9</v>
      </c>
      <c r="L667">
        <v>1973.7</v>
      </c>
      <c r="M667">
        <v>10</v>
      </c>
      <c r="N667">
        <v>833.76</v>
      </c>
      <c r="O667">
        <v>7</v>
      </c>
      <c r="P667">
        <v>928.05</v>
      </c>
      <c r="Q667">
        <v>9</v>
      </c>
      <c r="R667">
        <v>2347.65</v>
      </c>
      <c r="S667">
        <v>8</v>
      </c>
      <c r="T667">
        <v>838.69</v>
      </c>
      <c r="U667">
        <v>1</v>
      </c>
      <c r="V667">
        <v>1062.8699999999999</v>
      </c>
      <c r="W667">
        <v>5</v>
      </c>
      <c r="X667">
        <v>1430.68</v>
      </c>
      <c r="Y667">
        <v>7</v>
      </c>
      <c r="Z667">
        <v>3191.1</v>
      </c>
      <c r="AA667">
        <v>7</v>
      </c>
      <c r="AB667">
        <v>3006.71</v>
      </c>
      <c r="AC667">
        <v>9</v>
      </c>
      <c r="AD667">
        <v>1081.31</v>
      </c>
      <c r="AE667">
        <v>3</v>
      </c>
      <c r="AF667">
        <v>1472.29</v>
      </c>
      <c r="AG667">
        <v>10</v>
      </c>
      <c r="AH667">
        <v>1950.66</v>
      </c>
      <c r="AI667">
        <v>9</v>
      </c>
      <c r="AJ667">
        <v>3025.47</v>
      </c>
      <c r="AK667">
        <v>4</v>
      </c>
      <c r="AL667">
        <v>1133.79</v>
      </c>
      <c r="AM667">
        <v>8</v>
      </c>
      <c r="AN667">
        <v>1592.52</v>
      </c>
      <c r="AO667">
        <v>5</v>
      </c>
      <c r="AP667">
        <v>2433.9899999999998</v>
      </c>
      <c r="AQ667">
        <v>15</v>
      </c>
      <c r="AR667">
        <v>2971.1</v>
      </c>
      <c r="AS667">
        <v>3</v>
      </c>
      <c r="AT667">
        <v>2108.69</v>
      </c>
      <c r="AU667">
        <v>1</v>
      </c>
      <c r="AV667">
        <v>2527.2800000000002</v>
      </c>
      <c r="AW667">
        <v>9</v>
      </c>
      <c r="AX667">
        <v>1388.73</v>
      </c>
      <c r="AY667">
        <v>6</v>
      </c>
      <c r="AZ667">
        <v>1731.46</v>
      </c>
      <c r="BA667">
        <v>7</v>
      </c>
      <c r="BB667">
        <v>1145.31</v>
      </c>
      <c r="BC667">
        <v>9</v>
      </c>
      <c r="BD667">
        <v>2649.48</v>
      </c>
      <c r="BE667">
        <v>7</v>
      </c>
      <c r="BF667">
        <v>1844.91</v>
      </c>
      <c r="BG667">
        <v>1</v>
      </c>
      <c r="BH667">
        <v>1857.54</v>
      </c>
      <c r="BI667">
        <v>4</v>
      </c>
      <c r="BJ667">
        <v>1499.14</v>
      </c>
      <c r="BK667">
        <v>8</v>
      </c>
      <c r="BL667">
        <v>2179.4</v>
      </c>
      <c r="BM667">
        <v>10</v>
      </c>
      <c r="BN667">
        <v>3379.71</v>
      </c>
      <c r="BO667">
        <v>9</v>
      </c>
      <c r="BP667">
        <v>2891.81</v>
      </c>
      <c r="BQ667">
        <v>9</v>
      </c>
      <c r="BR667">
        <v>2776.52</v>
      </c>
      <c r="BS667">
        <v>8</v>
      </c>
      <c r="BT667">
        <v>1434.58</v>
      </c>
      <c r="BU667">
        <v>11</v>
      </c>
      <c r="BV667">
        <v>3045.96</v>
      </c>
      <c r="BW667">
        <v>5</v>
      </c>
      <c r="BX667">
        <v>2331.9</v>
      </c>
      <c r="BY667">
        <v>6</v>
      </c>
      <c r="BZ667">
        <v>2244.4699999999998</v>
      </c>
      <c r="CA667">
        <v>9</v>
      </c>
      <c r="CB667">
        <v>1396.75</v>
      </c>
      <c r="CC667">
        <v>11</v>
      </c>
      <c r="CD667">
        <v>2025.1</v>
      </c>
      <c r="CE667">
        <v>8</v>
      </c>
      <c r="CF667">
        <v>3110.13</v>
      </c>
      <c r="CG667">
        <v>7</v>
      </c>
      <c r="CH667">
        <v>2736.37</v>
      </c>
      <c r="CI667">
        <v>7</v>
      </c>
      <c r="CJ667">
        <v>1444.53</v>
      </c>
      <c r="CK667">
        <v>8</v>
      </c>
      <c r="CL667">
        <v>2072.14</v>
      </c>
      <c r="CM667">
        <v>7</v>
      </c>
      <c r="CN667">
        <v>851.78</v>
      </c>
      <c r="CO667">
        <v>4</v>
      </c>
      <c r="CP667">
        <v>2271.64</v>
      </c>
      <c r="CQ667">
        <v>4</v>
      </c>
      <c r="CR667">
        <v>1360.38</v>
      </c>
      <c r="CS667">
        <v>8</v>
      </c>
      <c r="CT667">
        <v>3007.56</v>
      </c>
      <c r="CU667">
        <v>11</v>
      </c>
      <c r="CV667">
        <v>2453.3200000000002</v>
      </c>
      <c r="CW667">
        <v>6</v>
      </c>
      <c r="CX667">
        <v>1915.81</v>
      </c>
      <c r="CY667">
        <v>7</v>
      </c>
      <c r="CZ667">
        <v>1569.66</v>
      </c>
      <c r="DA667">
        <v>7</v>
      </c>
      <c r="DB667">
        <v>3.11</v>
      </c>
      <c r="DC667">
        <v>31544.58</v>
      </c>
      <c r="DD667">
        <v>366</v>
      </c>
    </row>
    <row r="668" spans="1:108">
      <c r="A668">
        <v>119701</v>
      </c>
      <c r="B668" t="s">
        <v>138</v>
      </c>
      <c r="C668" t="s">
        <v>125</v>
      </c>
      <c r="D668">
        <v>6028.19</v>
      </c>
      <c r="E668">
        <v>1954.35</v>
      </c>
      <c r="F668">
        <v>2626.06</v>
      </c>
      <c r="G668">
        <v>13</v>
      </c>
      <c r="H668">
        <v>1261.3800000000001</v>
      </c>
      <c r="I668">
        <v>10</v>
      </c>
      <c r="J668">
        <v>1486.96</v>
      </c>
      <c r="K668">
        <v>9</v>
      </c>
      <c r="L668">
        <v>2228.94</v>
      </c>
      <c r="M668">
        <v>10</v>
      </c>
      <c r="N668">
        <v>861.72</v>
      </c>
      <c r="O668">
        <v>7</v>
      </c>
      <c r="P668">
        <v>940.81</v>
      </c>
      <c r="Q668">
        <v>9</v>
      </c>
      <c r="R668">
        <v>2406.7399999999998</v>
      </c>
      <c r="S668">
        <v>8</v>
      </c>
      <c r="T668">
        <v>769.54</v>
      </c>
      <c r="U668">
        <v>1</v>
      </c>
      <c r="V668">
        <v>1023.19</v>
      </c>
      <c r="W668">
        <v>5</v>
      </c>
      <c r="X668">
        <v>1723.57</v>
      </c>
      <c r="Y668">
        <v>7</v>
      </c>
      <c r="Z668">
        <v>2485.7800000000002</v>
      </c>
      <c r="AA668">
        <v>7</v>
      </c>
      <c r="AB668">
        <v>3028.66</v>
      </c>
      <c r="AC668">
        <v>9</v>
      </c>
      <c r="AD668">
        <v>2193.4299999999998</v>
      </c>
      <c r="AE668">
        <v>3</v>
      </c>
      <c r="AF668">
        <v>1546.97</v>
      </c>
      <c r="AG668">
        <v>10</v>
      </c>
      <c r="AH668">
        <v>3373.27</v>
      </c>
      <c r="AI668">
        <v>9</v>
      </c>
      <c r="AJ668">
        <v>1176.96</v>
      </c>
      <c r="AK668">
        <v>4</v>
      </c>
      <c r="AL668">
        <v>1307.1300000000001</v>
      </c>
      <c r="AM668">
        <v>8</v>
      </c>
      <c r="AN668">
        <v>3424.12</v>
      </c>
      <c r="AO668">
        <v>5</v>
      </c>
      <c r="AP668">
        <v>2333.6</v>
      </c>
      <c r="AQ668">
        <v>15</v>
      </c>
      <c r="AR668">
        <v>1034.1300000000001</v>
      </c>
      <c r="AS668">
        <v>3</v>
      </c>
      <c r="AT668">
        <v>1078.75</v>
      </c>
      <c r="AU668">
        <v>1</v>
      </c>
      <c r="AV668">
        <v>3012.43</v>
      </c>
      <c r="AW668">
        <v>9</v>
      </c>
      <c r="AX668">
        <v>1346.08</v>
      </c>
      <c r="AY668">
        <v>6</v>
      </c>
      <c r="AZ668">
        <v>2670.41</v>
      </c>
      <c r="BA668">
        <v>7</v>
      </c>
      <c r="BB668">
        <v>2663.91</v>
      </c>
      <c r="BC668">
        <v>9</v>
      </c>
      <c r="BD668">
        <v>1581.01</v>
      </c>
      <c r="BE668">
        <v>7</v>
      </c>
      <c r="BF668">
        <v>3041.6</v>
      </c>
      <c r="BG668">
        <v>1</v>
      </c>
      <c r="BH668">
        <v>1966.41</v>
      </c>
      <c r="BI668">
        <v>4</v>
      </c>
      <c r="BJ668">
        <v>1739.12</v>
      </c>
      <c r="BK668">
        <v>8</v>
      </c>
      <c r="BL668">
        <v>3225.6</v>
      </c>
      <c r="BM668">
        <v>10</v>
      </c>
      <c r="BN668">
        <v>2555.48</v>
      </c>
      <c r="BO668">
        <v>9</v>
      </c>
      <c r="BP668">
        <v>3699.28</v>
      </c>
      <c r="BQ668">
        <v>9</v>
      </c>
      <c r="BR668">
        <v>3480.98</v>
      </c>
      <c r="BS668">
        <v>8</v>
      </c>
      <c r="BT668">
        <v>3966.22</v>
      </c>
      <c r="BU668">
        <v>11</v>
      </c>
      <c r="BV668">
        <v>1404.34</v>
      </c>
      <c r="BW668">
        <v>5</v>
      </c>
      <c r="BX668">
        <v>2167.5</v>
      </c>
      <c r="BY668">
        <v>6</v>
      </c>
      <c r="BZ668">
        <v>1402.67</v>
      </c>
      <c r="CA668">
        <v>9</v>
      </c>
      <c r="CB668">
        <v>3225.7</v>
      </c>
      <c r="CC668">
        <v>11</v>
      </c>
      <c r="CD668">
        <v>1586.92</v>
      </c>
      <c r="CE668">
        <v>8</v>
      </c>
      <c r="CF668">
        <v>2160.7800000000002</v>
      </c>
      <c r="CG668">
        <v>7</v>
      </c>
      <c r="CH668">
        <v>2309.66</v>
      </c>
      <c r="CI668">
        <v>7</v>
      </c>
      <c r="CJ668">
        <v>1431.89</v>
      </c>
      <c r="CK668">
        <v>8</v>
      </c>
      <c r="CL668">
        <v>1358.09</v>
      </c>
      <c r="CM668">
        <v>7</v>
      </c>
      <c r="CN668">
        <v>2186.7800000000002</v>
      </c>
      <c r="CO668">
        <v>4</v>
      </c>
      <c r="CP668">
        <v>2985.11</v>
      </c>
      <c r="CQ668">
        <v>4</v>
      </c>
      <c r="CR668">
        <v>3435.09</v>
      </c>
      <c r="CS668">
        <v>8</v>
      </c>
      <c r="CT668">
        <v>1981.72</v>
      </c>
      <c r="CU668">
        <v>11</v>
      </c>
      <c r="CV668">
        <v>2715.28</v>
      </c>
      <c r="CW668">
        <v>6</v>
      </c>
      <c r="CX668">
        <v>3247.06</v>
      </c>
      <c r="CY668">
        <v>7</v>
      </c>
      <c r="CZ668">
        <v>2666.98</v>
      </c>
      <c r="DA668">
        <v>7</v>
      </c>
      <c r="DB668">
        <v>3.08</v>
      </c>
      <c r="DC668">
        <v>33826.870000000003</v>
      </c>
      <c r="DD668">
        <v>366</v>
      </c>
    </row>
    <row r="669" spans="1:108">
      <c r="A669">
        <v>119701</v>
      </c>
      <c r="B669" t="s">
        <v>138</v>
      </c>
      <c r="C669" t="s">
        <v>125</v>
      </c>
      <c r="D669">
        <v>6007.12</v>
      </c>
      <c r="E669">
        <v>1927.81</v>
      </c>
      <c r="F669">
        <v>2679.79</v>
      </c>
      <c r="G669">
        <v>13</v>
      </c>
      <c r="H669">
        <v>1440.31</v>
      </c>
      <c r="I669">
        <v>10</v>
      </c>
      <c r="J669">
        <v>1796.97</v>
      </c>
      <c r="K669">
        <v>9</v>
      </c>
      <c r="L669">
        <v>2454.21</v>
      </c>
      <c r="M669">
        <v>10</v>
      </c>
      <c r="N669">
        <v>952.61</v>
      </c>
      <c r="O669">
        <v>7</v>
      </c>
      <c r="P669">
        <v>934.89</v>
      </c>
      <c r="Q669">
        <v>9</v>
      </c>
      <c r="R669">
        <v>2307.2800000000002</v>
      </c>
      <c r="S669">
        <v>8</v>
      </c>
      <c r="T669">
        <v>950.78</v>
      </c>
      <c r="U669">
        <v>1</v>
      </c>
      <c r="V669">
        <v>1220.8599999999999</v>
      </c>
      <c r="W669">
        <v>5</v>
      </c>
      <c r="X669">
        <v>1286.22</v>
      </c>
      <c r="Y669">
        <v>7</v>
      </c>
      <c r="Z669">
        <v>3099.47</v>
      </c>
      <c r="AA669">
        <v>7</v>
      </c>
      <c r="AB669">
        <v>3293.99</v>
      </c>
      <c r="AC669">
        <v>9</v>
      </c>
      <c r="AD669">
        <v>2855.92</v>
      </c>
      <c r="AE669">
        <v>3</v>
      </c>
      <c r="AF669">
        <v>2395.04</v>
      </c>
      <c r="AG669">
        <v>10</v>
      </c>
      <c r="AH669">
        <v>2674.09</v>
      </c>
      <c r="AI669">
        <v>9</v>
      </c>
      <c r="AJ669">
        <v>1162.96</v>
      </c>
      <c r="AK669">
        <v>4</v>
      </c>
      <c r="AL669">
        <v>1917.76</v>
      </c>
      <c r="AM669">
        <v>8</v>
      </c>
      <c r="AN669">
        <v>3340.54</v>
      </c>
      <c r="AO669">
        <v>5</v>
      </c>
      <c r="AP669">
        <v>1621.25</v>
      </c>
      <c r="AQ669">
        <v>15</v>
      </c>
      <c r="AR669">
        <v>2069.79</v>
      </c>
      <c r="AS669">
        <v>3</v>
      </c>
      <c r="AT669">
        <v>1915.3</v>
      </c>
      <c r="AU669">
        <v>1</v>
      </c>
      <c r="AV669">
        <v>1244.92</v>
      </c>
      <c r="AW669">
        <v>9</v>
      </c>
      <c r="AX669">
        <v>2279.6799999999998</v>
      </c>
      <c r="AY669">
        <v>6</v>
      </c>
      <c r="AZ669">
        <v>1970.65</v>
      </c>
      <c r="BA669">
        <v>7</v>
      </c>
      <c r="BB669">
        <v>1517.54</v>
      </c>
      <c r="BC669">
        <v>9</v>
      </c>
      <c r="BD669">
        <v>2848.94</v>
      </c>
      <c r="BE669">
        <v>7</v>
      </c>
      <c r="BF669">
        <v>2089.9499999999998</v>
      </c>
      <c r="BG669">
        <v>1</v>
      </c>
      <c r="BH669">
        <v>1101.46</v>
      </c>
      <c r="BI669">
        <v>4</v>
      </c>
      <c r="BJ669">
        <v>2345.9699999999998</v>
      </c>
      <c r="BK669">
        <v>8</v>
      </c>
      <c r="BL669">
        <v>2633.04</v>
      </c>
      <c r="BM669">
        <v>10</v>
      </c>
      <c r="BN669">
        <v>1441.88</v>
      </c>
      <c r="BO669">
        <v>9</v>
      </c>
      <c r="BP669">
        <v>3444.89</v>
      </c>
      <c r="BQ669">
        <v>9</v>
      </c>
      <c r="BR669">
        <v>3503.17</v>
      </c>
      <c r="BS669">
        <v>8</v>
      </c>
      <c r="BT669">
        <v>3358.11</v>
      </c>
      <c r="BU669">
        <v>11</v>
      </c>
      <c r="BV669">
        <v>1095.46</v>
      </c>
      <c r="BW669">
        <v>5</v>
      </c>
      <c r="BX669">
        <v>1186.58</v>
      </c>
      <c r="BY669">
        <v>6</v>
      </c>
      <c r="BZ669">
        <v>2212.17</v>
      </c>
      <c r="CA669">
        <v>9</v>
      </c>
      <c r="CB669">
        <v>2524.25</v>
      </c>
      <c r="CC669">
        <v>11</v>
      </c>
      <c r="CD669">
        <v>2868.3</v>
      </c>
      <c r="CE669">
        <v>8</v>
      </c>
      <c r="CF669">
        <v>1792.89</v>
      </c>
      <c r="CG669">
        <v>7</v>
      </c>
      <c r="CH669">
        <v>1376.69</v>
      </c>
      <c r="CI669">
        <v>7</v>
      </c>
      <c r="CJ669">
        <v>2577.86</v>
      </c>
      <c r="CK669">
        <v>8</v>
      </c>
      <c r="CL669">
        <v>1470.61</v>
      </c>
      <c r="CM669">
        <v>7</v>
      </c>
      <c r="CN669">
        <v>3207.25</v>
      </c>
      <c r="CO669">
        <v>4</v>
      </c>
      <c r="CP669">
        <v>2255.44</v>
      </c>
      <c r="CQ669">
        <v>4</v>
      </c>
      <c r="CR669">
        <v>3067.65</v>
      </c>
      <c r="CS669">
        <v>8</v>
      </c>
      <c r="CT669">
        <v>1672.06</v>
      </c>
      <c r="CU669">
        <v>11</v>
      </c>
      <c r="CV669">
        <v>2099.38</v>
      </c>
      <c r="CW669">
        <v>6</v>
      </c>
      <c r="CX669">
        <v>2356.86</v>
      </c>
      <c r="CY669">
        <v>7</v>
      </c>
      <c r="CZ669">
        <v>3224.76</v>
      </c>
      <c r="DA669">
        <v>7</v>
      </c>
      <c r="DB669">
        <v>1.69</v>
      </c>
      <c r="DC669">
        <v>32699.32</v>
      </c>
      <c r="DD669">
        <v>366</v>
      </c>
    </row>
    <row r="673" spans="1:108">
      <c r="A673" t="s">
        <v>2</v>
      </c>
      <c r="B673" t="s">
        <v>1</v>
      </c>
      <c r="C673" t="s">
        <v>3</v>
      </c>
      <c r="D673" t="s">
        <v>4</v>
      </c>
      <c r="E673" t="s">
        <v>5</v>
      </c>
      <c r="F673" t="s">
        <v>21</v>
      </c>
      <c r="G673" t="s">
        <v>22</v>
      </c>
      <c r="H673" t="s">
        <v>23</v>
      </c>
      <c r="I673" t="s">
        <v>24</v>
      </c>
      <c r="J673" t="s">
        <v>25</v>
      </c>
      <c r="K673" t="s">
        <v>26</v>
      </c>
      <c r="L673" t="s">
        <v>27</v>
      </c>
      <c r="M673" t="s">
        <v>28</v>
      </c>
      <c r="N673" t="s">
        <v>29</v>
      </c>
      <c r="O673" t="s">
        <v>30</v>
      </c>
      <c r="P673" t="s">
        <v>31</v>
      </c>
      <c r="Q673" t="s">
        <v>32</v>
      </c>
      <c r="R673" t="s">
        <v>33</v>
      </c>
      <c r="S673" t="s">
        <v>34</v>
      </c>
      <c r="T673" t="s">
        <v>35</v>
      </c>
      <c r="U673" t="s">
        <v>36</v>
      </c>
      <c r="V673" t="s">
        <v>37</v>
      </c>
      <c r="W673" t="s">
        <v>38</v>
      </c>
      <c r="X673" t="s">
        <v>39</v>
      </c>
      <c r="Y673" t="s">
        <v>40</v>
      </c>
      <c r="Z673" t="s">
        <v>41</v>
      </c>
      <c r="AA673" t="s">
        <v>42</v>
      </c>
      <c r="AB673" t="s">
        <v>43</v>
      </c>
      <c r="AC673" t="s">
        <v>44</v>
      </c>
      <c r="AD673" t="s">
        <v>45</v>
      </c>
      <c r="AE673" t="s">
        <v>46</v>
      </c>
      <c r="AF673" t="s">
        <v>47</v>
      </c>
      <c r="AG673" t="s">
        <v>48</v>
      </c>
      <c r="AH673" t="s">
        <v>49</v>
      </c>
      <c r="AI673" t="s">
        <v>50</v>
      </c>
      <c r="AJ673" t="s">
        <v>51</v>
      </c>
      <c r="AK673" t="s">
        <v>52</v>
      </c>
      <c r="AL673" t="s">
        <v>53</v>
      </c>
      <c r="AM673" t="s">
        <v>54</v>
      </c>
      <c r="AN673" t="s">
        <v>55</v>
      </c>
      <c r="AO673" t="s">
        <v>56</v>
      </c>
      <c r="AP673" t="s">
        <v>57</v>
      </c>
      <c r="AQ673" t="s">
        <v>58</v>
      </c>
      <c r="AR673" t="s">
        <v>59</v>
      </c>
      <c r="AS673" t="s">
        <v>60</v>
      </c>
      <c r="AT673" t="s">
        <v>61</v>
      </c>
      <c r="AU673" t="s">
        <v>62</v>
      </c>
      <c r="AV673" t="s">
        <v>63</v>
      </c>
      <c r="AW673" t="s">
        <v>64</v>
      </c>
      <c r="AX673" t="s">
        <v>65</v>
      </c>
      <c r="AY673" t="s">
        <v>66</v>
      </c>
      <c r="AZ673" t="s">
        <v>67</v>
      </c>
      <c r="BA673" t="s">
        <v>68</v>
      </c>
      <c r="BB673" t="s">
        <v>69</v>
      </c>
      <c r="BC673" t="s">
        <v>70</v>
      </c>
      <c r="BD673" t="s">
        <v>71</v>
      </c>
      <c r="BE673" t="s">
        <v>72</v>
      </c>
      <c r="BF673" t="s">
        <v>73</v>
      </c>
      <c r="BG673" t="s">
        <v>74</v>
      </c>
      <c r="BH673" t="s">
        <v>75</v>
      </c>
      <c r="BI673" t="s">
        <v>76</v>
      </c>
      <c r="BJ673" t="s">
        <v>77</v>
      </c>
      <c r="BK673" t="s">
        <v>78</v>
      </c>
      <c r="BL673" t="s">
        <v>79</v>
      </c>
      <c r="BM673" t="s">
        <v>80</v>
      </c>
      <c r="BN673" t="s">
        <v>81</v>
      </c>
      <c r="BO673" t="s">
        <v>82</v>
      </c>
      <c r="BP673" t="s">
        <v>83</v>
      </c>
      <c r="BQ673" t="s">
        <v>84</v>
      </c>
      <c r="BR673" t="s">
        <v>85</v>
      </c>
      <c r="BS673" t="s">
        <v>86</v>
      </c>
      <c r="BT673" t="s">
        <v>87</v>
      </c>
      <c r="BU673" t="s">
        <v>88</v>
      </c>
      <c r="BV673" t="s">
        <v>89</v>
      </c>
      <c r="BW673" t="s">
        <v>90</v>
      </c>
      <c r="BX673" t="s">
        <v>91</v>
      </c>
      <c r="BY673" t="s">
        <v>92</v>
      </c>
      <c r="BZ673" t="s">
        <v>93</v>
      </c>
      <c r="CA673" t="s">
        <v>94</v>
      </c>
      <c r="CB673" t="s">
        <v>95</v>
      </c>
      <c r="CC673" t="s">
        <v>96</v>
      </c>
      <c r="CD673" t="s">
        <v>97</v>
      </c>
      <c r="CE673" t="s">
        <v>98</v>
      </c>
      <c r="CF673" t="s">
        <v>99</v>
      </c>
      <c r="CG673" t="s">
        <v>100</v>
      </c>
      <c r="CH673" t="s">
        <v>101</v>
      </c>
      <c r="CI673" t="s">
        <v>102</v>
      </c>
      <c r="CJ673" t="s">
        <v>103</v>
      </c>
      <c r="CK673" t="s">
        <v>104</v>
      </c>
      <c r="CL673" t="s">
        <v>105</v>
      </c>
      <c r="CM673" t="s">
        <v>106</v>
      </c>
      <c r="CN673" t="s">
        <v>107</v>
      </c>
      <c r="CO673" t="s">
        <v>108</v>
      </c>
      <c r="CP673" t="s">
        <v>109</v>
      </c>
      <c r="CQ673" t="s">
        <v>110</v>
      </c>
      <c r="CR673" t="s">
        <v>111</v>
      </c>
      <c r="CS673" t="s">
        <v>112</v>
      </c>
      <c r="CT673" t="s">
        <v>113</v>
      </c>
      <c r="CU673" t="s">
        <v>114</v>
      </c>
      <c r="CV673" t="s">
        <v>115</v>
      </c>
      <c r="CW673" t="s">
        <v>116</v>
      </c>
      <c r="CX673" t="s">
        <v>117</v>
      </c>
      <c r="CY673" t="s">
        <v>118</v>
      </c>
      <c r="CZ673" t="s">
        <v>119</v>
      </c>
      <c r="DA673" t="s">
        <v>120</v>
      </c>
      <c r="DB673" t="s">
        <v>121</v>
      </c>
      <c r="DC673" t="s">
        <v>122</v>
      </c>
      <c r="DD673" t="s">
        <v>176</v>
      </c>
    </row>
    <row r="674" spans="1:108">
      <c r="A674">
        <v>56858</v>
      </c>
      <c r="B674" t="s">
        <v>141</v>
      </c>
      <c r="C674" t="s">
        <v>125</v>
      </c>
      <c r="D674">
        <v>6116.85</v>
      </c>
      <c r="E674">
        <v>1929.33</v>
      </c>
      <c r="F674">
        <v>1418.29</v>
      </c>
      <c r="G674">
        <v>6</v>
      </c>
      <c r="H674">
        <v>2043.63</v>
      </c>
      <c r="I674">
        <v>4</v>
      </c>
      <c r="J674">
        <v>2454.02</v>
      </c>
      <c r="K674">
        <v>7</v>
      </c>
      <c r="L674">
        <v>2563.7199999999998</v>
      </c>
      <c r="M674">
        <v>5</v>
      </c>
      <c r="N674">
        <v>986.99</v>
      </c>
      <c r="O674">
        <v>10</v>
      </c>
      <c r="P674">
        <v>900.51</v>
      </c>
      <c r="Q674">
        <v>3</v>
      </c>
      <c r="R674">
        <v>2653.98</v>
      </c>
      <c r="S674">
        <v>8</v>
      </c>
      <c r="T674">
        <v>1411.51</v>
      </c>
      <c r="U674">
        <v>5</v>
      </c>
      <c r="V674">
        <v>1633.48</v>
      </c>
      <c r="W674">
        <v>11</v>
      </c>
      <c r="X674">
        <v>1232.6600000000001</v>
      </c>
      <c r="Y674">
        <v>3</v>
      </c>
      <c r="Z674">
        <v>2260.8000000000002</v>
      </c>
      <c r="AA674">
        <v>7</v>
      </c>
      <c r="AB674">
        <v>1183.57</v>
      </c>
      <c r="AC674">
        <v>7</v>
      </c>
      <c r="AD674">
        <v>2840.25</v>
      </c>
      <c r="AE674">
        <v>7</v>
      </c>
      <c r="AF674">
        <v>1854.35</v>
      </c>
      <c r="AG674">
        <v>9</v>
      </c>
      <c r="AH674">
        <v>3065.98</v>
      </c>
      <c r="AI674">
        <v>4</v>
      </c>
      <c r="AJ674">
        <v>2981.01</v>
      </c>
      <c r="AK674">
        <v>4</v>
      </c>
      <c r="AL674">
        <v>2673.14</v>
      </c>
      <c r="AM674">
        <v>10</v>
      </c>
      <c r="AN674">
        <v>2945.56</v>
      </c>
      <c r="AO674">
        <v>3</v>
      </c>
      <c r="AP674">
        <v>1329.98</v>
      </c>
      <c r="AQ674">
        <v>7</v>
      </c>
      <c r="AR674">
        <v>1433.18</v>
      </c>
      <c r="AS674">
        <v>7</v>
      </c>
      <c r="AT674">
        <v>1034.71</v>
      </c>
      <c r="AU674">
        <v>4</v>
      </c>
      <c r="AV674">
        <v>1157.73</v>
      </c>
      <c r="AW674">
        <v>2</v>
      </c>
      <c r="AX674">
        <v>2073.58</v>
      </c>
      <c r="AY674">
        <v>4</v>
      </c>
      <c r="AZ674">
        <v>1466.69</v>
      </c>
      <c r="BA674">
        <v>8</v>
      </c>
      <c r="BB674">
        <v>2314.71</v>
      </c>
      <c r="BC674">
        <v>4</v>
      </c>
      <c r="BD674">
        <v>1448.75</v>
      </c>
      <c r="BE674">
        <v>6</v>
      </c>
      <c r="BF674">
        <v>1881.72</v>
      </c>
      <c r="BG674">
        <v>5</v>
      </c>
      <c r="BH674">
        <v>1173</v>
      </c>
      <c r="BI674">
        <v>4</v>
      </c>
      <c r="BJ674">
        <v>2188.27</v>
      </c>
      <c r="BK674">
        <v>7</v>
      </c>
      <c r="BL674">
        <v>2344.14</v>
      </c>
      <c r="BM674">
        <v>5</v>
      </c>
      <c r="BN674">
        <v>2958.58</v>
      </c>
      <c r="BO674">
        <v>12</v>
      </c>
      <c r="BP674">
        <v>2159.0300000000002</v>
      </c>
      <c r="BQ674">
        <v>1</v>
      </c>
      <c r="BR674">
        <v>1467.66</v>
      </c>
      <c r="BS674">
        <v>7</v>
      </c>
      <c r="BT674">
        <v>1757.78</v>
      </c>
      <c r="BU674">
        <v>7</v>
      </c>
      <c r="BV674">
        <v>2349.3000000000002</v>
      </c>
      <c r="BW674">
        <v>6</v>
      </c>
      <c r="BX674">
        <v>3041.71</v>
      </c>
      <c r="BY674">
        <v>6</v>
      </c>
      <c r="BZ674">
        <v>1634.64</v>
      </c>
      <c r="CA674">
        <v>1</v>
      </c>
      <c r="CB674">
        <v>1296.49</v>
      </c>
      <c r="CC674">
        <v>14</v>
      </c>
      <c r="CD674">
        <v>2256.42</v>
      </c>
      <c r="CE674">
        <v>3</v>
      </c>
      <c r="CF674">
        <v>2149</v>
      </c>
      <c r="CG674">
        <v>11</v>
      </c>
      <c r="CH674">
        <v>2140.4</v>
      </c>
      <c r="CI674">
        <v>10</v>
      </c>
      <c r="CJ674">
        <v>3411.42</v>
      </c>
      <c r="CK674">
        <v>8</v>
      </c>
      <c r="CL674">
        <v>3135.75</v>
      </c>
      <c r="CM674">
        <v>6</v>
      </c>
      <c r="CN674">
        <v>2674.3</v>
      </c>
      <c r="CO674">
        <v>8</v>
      </c>
      <c r="CP674">
        <v>3019.59</v>
      </c>
      <c r="CQ674">
        <v>5</v>
      </c>
      <c r="CR674">
        <v>1711.39</v>
      </c>
      <c r="CS674">
        <v>7</v>
      </c>
      <c r="CT674">
        <v>1438.8</v>
      </c>
      <c r="CU674">
        <v>4</v>
      </c>
      <c r="CV674">
        <v>1075.94</v>
      </c>
      <c r="CW674">
        <v>6</v>
      </c>
      <c r="CX674">
        <v>1570.92</v>
      </c>
      <c r="CY674">
        <v>10</v>
      </c>
      <c r="CZ674">
        <v>2487.0300000000002</v>
      </c>
      <c r="DA674">
        <v>9</v>
      </c>
      <c r="DB674">
        <v>2</v>
      </c>
      <c r="DC674">
        <v>31327.33</v>
      </c>
      <c r="DD674">
        <v>317</v>
      </c>
    </row>
    <row r="675" spans="1:108">
      <c r="A675">
        <v>56858</v>
      </c>
      <c r="B675" t="s">
        <v>141</v>
      </c>
      <c r="C675" t="s">
        <v>125</v>
      </c>
      <c r="D675">
        <v>6005.67</v>
      </c>
      <c r="E675">
        <v>1935.26</v>
      </c>
      <c r="F675">
        <v>2123.5300000000002</v>
      </c>
      <c r="G675">
        <v>6</v>
      </c>
      <c r="H675">
        <v>1104.04</v>
      </c>
      <c r="I675">
        <v>4</v>
      </c>
      <c r="J675">
        <v>1916.11</v>
      </c>
      <c r="K675">
        <v>7</v>
      </c>
      <c r="L675">
        <v>2182.23</v>
      </c>
      <c r="M675">
        <v>5</v>
      </c>
      <c r="N675">
        <v>965.78</v>
      </c>
      <c r="O675">
        <v>10</v>
      </c>
      <c r="P675">
        <v>943.61</v>
      </c>
      <c r="Q675">
        <v>3</v>
      </c>
      <c r="R675">
        <v>2375.75</v>
      </c>
      <c r="S675">
        <v>8</v>
      </c>
      <c r="T675">
        <v>1215.21</v>
      </c>
      <c r="U675">
        <v>5</v>
      </c>
      <c r="V675">
        <v>1424.62</v>
      </c>
      <c r="W675">
        <v>11</v>
      </c>
      <c r="X675">
        <v>897.74</v>
      </c>
      <c r="Y675">
        <v>3</v>
      </c>
      <c r="Z675">
        <v>2538.84</v>
      </c>
      <c r="AA675">
        <v>7</v>
      </c>
      <c r="AB675">
        <v>2217.71</v>
      </c>
      <c r="AC675">
        <v>7</v>
      </c>
      <c r="AD675">
        <v>3198.72</v>
      </c>
      <c r="AE675">
        <v>7</v>
      </c>
      <c r="AF675">
        <v>3034.79</v>
      </c>
      <c r="AG675">
        <v>9</v>
      </c>
      <c r="AH675">
        <v>2670.7</v>
      </c>
      <c r="AI675">
        <v>4</v>
      </c>
      <c r="AJ675">
        <v>1182.55</v>
      </c>
      <c r="AK675">
        <v>4</v>
      </c>
      <c r="AL675">
        <v>1636.87</v>
      </c>
      <c r="AM675">
        <v>10</v>
      </c>
      <c r="AN675">
        <v>2379.5700000000002</v>
      </c>
      <c r="AO675">
        <v>3</v>
      </c>
      <c r="AP675">
        <v>1992.86</v>
      </c>
      <c r="AQ675">
        <v>7</v>
      </c>
      <c r="AR675">
        <v>1644.91</v>
      </c>
      <c r="AS675">
        <v>7</v>
      </c>
      <c r="AT675">
        <v>2098.33</v>
      </c>
      <c r="AU675">
        <v>4</v>
      </c>
      <c r="AV675">
        <v>1308.18</v>
      </c>
      <c r="AW675">
        <v>2</v>
      </c>
      <c r="AX675">
        <v>2139.9499999999998</v>
      </c>
      <c r="AY675">
        <v>4</v>
      </c>
      <c r="AZ675">
        <v>1990.87</v>
      </c>
      <c r="BA675">
        <v>8</v>
      </c>
      <c r="BB675">
        <v>1311.05</v>
      </c>
      <c r="BC675">
        <v>4</v>
      </c>
      <c r="BD675">
        <v>2409.63</v>
      </c>
      <c r="BE675">
        <v>6</v>
      </c>
      <c r="BF675">
        <v>1594.17</v>
      </c>
      <c r="BG675">
        <v>5</v>
      </c>
      <c r="BH675">
        <v>2212.91</v>
      </c>
      <c r="BI675">
        <v>4</v>
      </c>
      <c r="BJ675">
        <v>1247.72</v>
      </c>
      <c r="BK675">
        <v>7</v>
      </c>
      <c r="BL675">
        <v>1313.58</v>
      </c>
      <c r="BM675">
        <v>5</v>
      </c>
      <c r="BN675">
        <v>2960.05</v>
      </c>
      <c r="BO675">
        <v>12</v>
      </c>
      <c r="BP675">
        <v>896.96</v>
      </c>
      <c r="BQ675">
        <v>1</v>
      </c>
      <c r="BR675">
        <v>3203.56</v>
      </c>
      <c r="BS675">
        <v>7</v>
      </c>
      <c r="BT675">
        <v>1753.16</v>
      </c>
      <c r="BU675">
        <v>7</v>
      </c>
      <c r="BV675">
        <v>1197.4100000000001</v>
      </c>
      <c r="BW675">
        <v>6</v>
      </c>
      <c r="BX675">
        <v>3169.1</v>
      </c>
      <c r="BY675">
        <v>6</v>
      </c>
      <c r="BZ675">
        <v>1073.24</v>
      </c>
      <c r="CA675">
        <v>1</v>
      </c>
      <c r="CB675">
        <v>2525.4499999999998</v>
      </c>
      <c r="CC675">
        <v>14</v>
      </c>
      <c r="CD675">
        <v>1007.42</v>
      </c>
      <c r="CE675">
        <v>3</v>
      </c>
      <c r="CF675">
        <v>1927.43</v>
      </c>
      <c r="CG675">
        <v>11</v>
      </c>
      <c r="CH675">
        <v>1400.15</v>
      </c>
      <c r="CI675">
        <v>10</v>
      </c>
      <c r="CJ675">
        <v>1555.16</v>
      </c>
      <c r="CK675">
        <v>8</v>
      </c>
      <c r="CL675">
        <v>1362.71</v>
      </c>
      <c r="CM675">
        <v>6</v>
      </c>
      <c r="CN675">
        <v>2302.06</v>
      </c>
      <c r="CO675">
        <v>8</v>
      </c>
      <c r="CP675">
        <v>2025.64</v>
      </c>
      <c r="CQ675">
        <v>5</v>
      </c>
      <c r="CR675">
        <v>3358.62</v>
      </c>
      <c r="CS675">
        <v>7</v>
      </c>
      <c r="CT675">
        <v>1706.8</v>
      </c>
      <c r="CU675">
        <v>4</v>
      </c>
      <c r="CV675">
        <v>3454.31</v>
      </c>
      <c r="CW675">
        <v>6</v>
      </c>
      <c r="CX675">
        <v>2669.48</v>
      </c>
      <c r="CY675">
        <v>10</v>
      </c>
      <c r="CZ675">
        <v>3130.57</v>
      </c>
      <c r="DA675">
        <v>9</v>
      </c>
      <c r="DB675">
        <v>2.86</v>
      </c>
      <c r="DC675">
        <v>31522.44</v>
      </c>
      <c r="DD675">
        <v>317</v>
      </c>
    </row>
    <row r="676" spans="1:108">
      <c r="A676">
        <v>56858</v>
      </c>
      <c r="B676" t="s">
        <v>141</v>
      </c>
      <c r="C676" t="s">
        <v>125</v>
      </c>
      <c r="D676">
        <v>5985.15</v>
      </c>
      <c r="E676">
        <v>1890.58</v>
      </c>
      <c r="F676">
        <v>2223.16</v>
      </c>
      <c r="G676">
        <v>6</v>
      </c>
      <c r="H676">
        <v>1969.21</v>
      </c>
      <c r="I676">
        <v>4</v>
      </c>
      <c r="J676">
        <v>1507.99</v>
      </c>
      <c r="K676">
        <v>7</v>
      </c>
      <c r="L676">
        <v>2521.88</v>
      </c>
      <c r="M676">
        <v>5</v>
      </c>
      <c r="N676">
        <v>1003.24</v>
      </c>
      <c r="O676">
        <v>10</v>
      </c>
      <c r="P676">
        <v>836.66</v>
      </c>
      <c r="Q676">
        <v>3</v>
      </c>
      <c r="R676">
        <v>2427.9</v>
      </c>
      <c r="S676">
        <v>8</v>
      </c>
      <c r="T676">
        <v>1712.62</v>
      </c>
      <c r="U676">
        <v>5</v>
      </c>
      <c r="V676">
        <v>1353.77</v>
      </c>
      <c r="W676">
        <v>11</v>
      </c>
      <c r="X676">
        <v>1117.8399999999999</v>
      </c>
      <c r="Y676">
        <v>3</v>
      </c>
      <c r="Z676">
        <v>2266.44</v>
      </c>
      <c r="AA676">
        <v>7</v>
      </c>
      <c r="AB676">
        <v>2834.82</v>
      </c>
      <c r="AC676">
        <v>7</v>
      </c>
      <c r="AD676">
        <v>1467.67</v>
      </c>
      <c r="AE676">
        <v>7</v>
      </c>
      <c r="AF676">
        <v>2676.13</v>
      </c>
      <c r="AG676">
        <v>9</v>
      </c>
      <c r="AH676">
        <v>2700.79</v>
      </c>
      <c r="AI676">
        <v>4</v>
      </c>
      <c r="AJ676">
        <v>1195.8</v>
      </c>
      <c r="AK676">
        <v>4</v>
      </c>
      <c r="AL676">
        <v>2028.12</v>
      </c>
      <c r="AM676">
        <v>10</v>
      </c>
      <c r="AN676">
        <v>2082.75</v>
      </c>
      <c r="AO676">
        <v>3</v>
      </c>
      <c r="AP676">
        <v>1106.18</v>
      </c>
      <c r="AQ676">
        <v>7</v>
      </c>
      <c r="AR676">
        <v>1456.89</v>
      </c>
      <c r="AS676">
        <v>7</v>
      </c>
      <c r="AT676">
        <v>1207.6300000000001</v>
      </c>
      <c r="AU676">
        <v>4</v>
      </c>
      <c r="AV676">
        <v>1493.09</v>
      </c>
      <c r="AW676">
        <v>2</v>
      </c>
      <c r="AX676">
        <v>1791</v>
      </c>
      <c r="AY676">
        <v>4</v>
      </c>
      <c r="AZ676">
        <v>1749.95</v>
      </c>
      <c r="BA676">
        <v>8</v>
      </c>
      <c r="BB676">
        <v>1867.86</v>
      </c>
      <c r="BC676">
        <v>4</v>
      </c>
      <c r="BD676">
        <v>1865.51</v>
      </c>
      <c r="BE676">
        <v>6</v>
      </c>
      <c r="BF676">
        <v>1269.1300000000001</v>
      </c>
      <c r="BG676">
        <v>5</v>
      </c>
      <c r="BH676">
        <v>889.78</v>
      </c>
      <c r="BI676">
        <v>4</v>
      </c>
      <c r="BJ676">
        <v>1399.04</v>
      </c>
      <c r="BK676">
        <v>7</v>
      </c>
      <c r="BL676">
        <v>1114.77</v>
      </c>
      <c r="BM676">
        <v>5</v>
      </c>
      <c r="BN676">
        <v>1888.35</v>
      </c>
      <c r="BO676">
        <v>12</v>
      </c>
      <c r="BP676">
        <v>1784.47</v>
      </c>
      <c r="BQ676">
        <v>1</v>
      </c>
      <c r="BR676">
        <v>1384.59</v>
      </c>
      <c r="BS676">
        <v>7</v>
      </c>
      <c r="BT676">
        <v>2062.2800000000002</v>
      </c>
      <c r="BU676">
        <v>7</v>
      </c>
      <c r="BV676">
        <v>974.32</v>
      </c>
      <c r="BW676">
        <v>6</v>
      </c>
      <c r="BX676">
        <v>2324.62</v>
      </c>
      <c r="BY676">
        <v>6</v>
      </c>
      <c r="BZ676">
        <v>994.04</v>
      </c>
      <c r="CA676">
        <v>1</v>
      </c>
      <c r="CB676">
        <v>2729.26</v>
      </c>
      <c r="CC676">
        <v>14</v>
      </c>
      <c r="CD676">
        <v>1033.6600000000001</v>
      </c>
      <c r="CE676">
        <v>3</v>
      </c>
      <c r="CF676">
        <v>2921.24</v>
      </c>
      <c r="CG676">
        <v>11</v>
      </c>
      <c r="CH676">
        <v>1942.07</v>
      </c>
      <c r="CI676">
        <v>10</v>
      </c>
      <c r="CJ676">
        <v>2478.77</v>
      </c>
      <c r="CK676">
        <v>8</v>
      </c>
      <c r="CL676">
        <v>1237.05</v>
      </c>
      <c r="CM676">
        <v>6</v>
      </c>
      <c r="CN676">
        <v>3295.34</v>
      </c>
      <c r="CO676">
        <v>8</v>
      </c>
      <c r="CP676">
        <v>2982.21</v>
      </c>
      <c r="CQ676">
        <v>5</v>
      </c>
      <c r="CR676">
        <v>2736.12</v>
      </c>
      <c r="CS676">
        <v>7</v>
      </c>
      <c r="CT676">
        <v>3074.4</v>
      </c>
      <c r="CU676">
        <v>4</v>
      </c>
      <c r="CV676">
        <v>3451.63</v>
      </c>
      <c r="CW676">
        <v>6</v>
      </c>
      <c r="CX676">
        <v>1384.82</v>
      </c>
      <c r="CY676">
        <v>10</v>
      </c>
      <c r="CZ676">
        <v>2224.4</v>
      </c>
      <c r="DA676">
        <v>9</v>
      </c>
      <c r="DB676">
        <v>1.39</v>
      </c>
      <c r="DC676">
        <v>30364.23</v>
      </c>
      <c r="DD676">
        <v>317</v>
      </c>
    </row>
    <row r="680" spans="1:108">
      <c r="A680" t="s">
        <v>2</v>
      </c>
      <c r="B680" t="s">
        <v>1</v>
      </c>
      <c r="C680" t="s">
        <v>3</v>
      </c>
      <c r="D680" t="s">
        <v>4</v>
      </c>
      <c r="E680" t="s">
        <v>5</v>
      </c>
      <c r="F680" t="s">
        <v>21</v>
      </c>
      <c r="G680" t="s">
        <v>22</v>
      </c>
      <c r="H680" t="s">
        <v>23</v>
      </c>
      <c r="I680" t="s">
        <v>24</v>
      </c>
      <c r="J680" t="s">
        <v>25</v>
      </c>
      <c r="K680" t="s">
        <v>26</v>
      </c>
      <c r="L680" t="s">
        <v>27</v>
      </c>
      <c r="M680" t="s">
        <v>28</v>
      </c>
      <c r="N680" t="s">
        <v>29</v>
      </c>
      <c r="O680" t="s">
        <v>30</v>
      </c>
      <c r="P680" t="s">
        <v>31</v>
      </c>
      <c r="Q680" t="s">
        <v>32</v>
      </c>
      <c r="R680" t="s">
        <v>33</v>
      </c>
      <c r="S680" t="s">
        <v>34</v>
      </c>
      <c r="T680" t="s">
        <v>35</v>
      </c>
      <c r="U680" t="s">
        <v>36</v>
      </c>
      <c r="V680" t="s">
        <v>37</v>
      </c>
      <c r="W680" t="s">
        <v>38</v>
      </c>
      <c r="X680" t="s">
        <v>39</v>
      </c>
      <c r="Y680" t="s">
        <v>40</v>
      </c>
      <c r="Z680" t="s">
        <v>41</v>
      </c>
      <c r="AA680" t="s">
        <v>42</v>
      </c>
      <c r="AB680" t="s">
        <v>43</v>
      </c>
      <c r="AC680" t="s">
        <v>44</v>
      </c>
      <c r="AD680" t="s">
        <v>45</v>
      </c>
      <c r="AE680" t="s">
        <v>46</v>
      </c>
      <c r="AF680" t="s">
        <v>47</v>
      </c>
      <c r="AG680" t="s">
        <v>48</v>
      </c>
      <c r="AH680" t="s">
        <v>49</v>
      </c>
      <c r="AI680" t="s">
        <v>50</v>
      </c>
      <c r="AJ680" t="s">
        <v>51</v>
      </c>
      <c r="AK680" t="s">
        <v>52</v>
      </c>
      <c r="AL680" t="s">
        <v>53</v>
      </c>
      <c r="AM680" t="s">
        <v>54</v>
      </c>
      <c r="AN680" t="s">
        <v>55</v>
      </c>
      <c r="AO680" t="s">
        <v>56</v>
      </c>
      <c r="AP680" t="s">
        <v>57</v>
      </c>
      <c r="AQ680" t="s">
        <v>58</v>
      </c>
      <c r="AR680" t="s">
        <v>59</v>
      </c>
      <c r="AS680" t="s">
        <v>60</v>
      </c>
      <c r="AT680" t="s">
        <v>61</v>
      </c>
      <c r="AU680" t="s">
        <v>62</v>
      </c>
      <c r="AV680" t="s">
        <v>63</v>
      </c>
      <c r="AW680" t="s">
        <v>64</v>
      </c>
      <c r="AX680" t="s">
        <v>65</v>
      </c>
      <c r="AY680" t="s">
        <v>66</v>
      </c>
      <c r="AZ680" t="s">
        <v>67</v>
      </c>
      <c r="BA680" t="s">
        <v>68</v>
      </c>
      <c r="BB680" t="s">
        <v>69</v>
      </c>
      <c r="BC680" t="s">
        <v>70</v>
      </c>
      <c r="BD680" t="s">
        <v>71</v>
      </c>
      <c r="BE680" t="s">
        <v>72</v>
      </c>
      <c r="BF680" t="s">
        <v>73</v>
      </c>
      <c r="BG680" t="s">
        <v>74</v>
      </c>
      <c r="BH680" t="s">
        <v>75</v>
      </c>
      <c r="BI680" t="s">
        <v>76</v>
      </c>
      <c r="BJ680" t="s">
        <v>77</v>
      </c>
      <c r="BK680" t="s">
        <v>78</v>
      </c>
      <c r="BL680" t="s">
        <v>79</v>
      </c>
      <c r="BM680" t="s">
        <v>80</v>
      </c>
      <c r="BN680" t="s">
        <v>81</v>
      </c>
      <c r="BO680" t="s">
        <v>82</v>
      </c>
      <c r="BP680" t="s">
        <v>83</v>
      </c>
      <c r="BQ680" t="s">
        <v>84</v>
      </c>
      <c r="BR680" t="s">
        <v>85</v>
      </c>
      <c r="BS680" t="s">
        <v>86</v>
      </c>
      <c r="BT680" t="s">
        <v>87</v>
      </c>
      <c r="BU680" t="s">
        <v>88</v>
      </c>
      <c r="BV680" t="s">
        <v>89</v>
      </c>
      <c r="BW680" t="s">
        <v>90</v>
      </c>
      <c r="BX680" t="s">
        <v>91</v>
      </c>
      <c r="BY680" t="s">
        <v>92</v>
      </c>
      <c r="BZ680" t="s">
        <v>93</v>
      </c>
      <c r="CA680" t="s">
        <v>94</v>
      </c>
      <c r="CB680" t="s">
        <v>95</v>
      </c>
      <c r="CC680" t="s">
        <v>96</v>
      </c>
      <c r="CD680" t="s">
        <v>97</v>
      </c>
      <c r="CE680" t="s">
        <v>98</v>
      </c>
      <c r="CF680" t="s">
        <v>99</v>
      </c>
      <c r="CG680" t="s">
        <v>100</v>
      </c>
      <c r="CH680" t="s">
        <v>101</v>
      </c>
      <c r="CI680" t="s">
        <v>102</v>
      </c>
      <c r="CJ680" t="s">
        <v>103</v>
      </c>
      <c r="CK680" t="s">
        <v>104</v>
      </c>
      <c r="CL680" t="s">
        <v>105</v>
      </c>
      <c r="CM680" t="s">
        <v>106</v>
      </c>
      <c r="CN680" t="s">
        <v>107</v>
      </c>
      <c r="CO680" t="s">
        <v>108</v>
      </c>
      <c r="CP680" t="s">
        <v>109</v>
      </c>
      <c r="CQ680" t="s">
        <v>110</v>
      </c>
      <c r="CR680" t="s">
        <v>111</v>
      </c>
      <c r="CS680" t="s">
        <v>112</v>
      </c>
      <c r="CT680" t="s">
        <v>113</v>
      </c>
      <c r="CU680" t="s">
        <v>114</v>
      </c>
      <c r="CV680" t="s">
        <v>115</v>
      </c>
      <c r="CW680" t="s">
        <v>116</v>
      </c>
      <c r="CX680" t="s">
        <v>117</v>
      </c>
      <c r="CY680" t="s">
        <v>118</v>
      </c>
      <c r="CZ680" t="s">
        <v>119</v>
      </c>
      <c r="DA680" t="s">
        <v>120</v>
      </c>
      <c r="DB680" t="s">
        <v>121</v>
      </c>
      <c r="DC680" t="s">
        <v>122</v>
      </c>
      <c r="DD680" t="s">
        <v>123</v>
      </c>
    </row>
    <row r="681" spans="1:108">
      <c r="A681">
        <v>36709</v>
      </c>
      <c r="B681" t="s">
        <v>144</v>
      </c>
      <c r="C681" t="s">
        <v>125</v>
      </c>
      <c r="D681">
        <v>6066.73</v>
      </c>
      <c r="E681">
        <v>1878.76</v>
      </c>
      <c r="F681">
        <v>2017.31</v>
      </c>
      <c r="G681">
        <v>5</v>
      </c>
      <c r="H681">
        <v>1090.98</v>
      </c>
      <c r="I681">
        <v>2</v>
      </c>
      <c r="J681">
        <v>1268.69</v>
      </c>
      <c r="K681">
        <v>8</v>
      </c>
      <c r="L681">
        <v>1643.99</v>
      </c>
      <c r="M681">
        <v>4</v>
      </c>
      <c r="N681">
        <v>735.59</v>
      </c>
      <c r="O681">
        <v>7</v>
      </c>
      <c r="P681">
        <v>670.35</v>
      </c>
      <c r="Q681">
        <v>3</v>
      </c>
      <c r="R681">
        <v>2145.73</v>
      </c>
      <c r="S681">
        <v>13</v>
      </c>
      <c r="T681">
        <v>1946.38</v>
      </c>
      <c r="U681">
        <v>7</v>
      </c>
      <c r="V681">
        <v>1315.8</v>
      </c>
      <c r="W681">
        <v>7</v>
      </c>
      <c r="X681">
        <v>1001.2</v>
      </c>
      <c r="Y681">
        <v>6</v>
      </c>
      <c r="Z681">
        <v>1387.79</v>
      </c>
      <c r="AA681">
        <v>5</v>
      </c>
      <c r="AB681">
        <v>1398.68</v>
      </c>
      <c r="AC681">
        <v>6</v>
      </c>
      <c r="AD681">
        <v>2314.5700000000002</v>
      </c>
      <c r="AE681">
        <v>6</v>
      </c>
      <c r="AF681">
        <v>985.5</v>
      </c>
      <c r="AG681">
        <v>5</v>
      </c>
      <c r="AH681">
        <v>2051.75</v>
      </c>
      <c r="AI681">
        <v>8</v>
      </c>
      <c r="AJ681">
        <v>1239.71</v>
      </c>
      <c r="AK681">
        <v>5</v>
      </c>
      <c r="AL681">
        <v>1780.08</v>
      </c>
      <c r="AM681">
        <v>2</v>
      </c>
      <c r="AN681">
        <v>1368.2</v>
      </c>
      <c r="AO681">
        <v>3</v>
      </c>
      <c r="AP681">
        <v>1815.8</v>
      </c>
      <c r="AQ681">
        <v>5</v>
      </c>
      <c r="AR681">
        <v>2245.14</v>
      </c>
      <c r="AS681">
        <v>5</v>
      </c>
      <c r="AT681">
        <v>1375.31</v>
      </c>
      <c r="AU681">
        <v>4</v>
      </c>
      <c r="AV681">
        <v>873.6</v>
      </c>
      <c r="AW681">
        <v>1</v>
      </c>
      <c r="AX681">
        <v>2090.77</v>
      </c>
      <c r="AY681">
        <v>3</v>
      </c>
      <c r="AZ681">
        <v>2072.42</v>
      </c>
      <c r="BA681">
        <v>2</v>
      </c>
      <c r="BB681">
        <v>1664.36</v>
      </c>
      <c r="BC681">
        <v>6</v>
      </c>
      <c r="BD681">
        <v>1440.05</v>
      </c>
      <c r="BE681">
        <v>6</v>
      </c>
      <c r="BF681">
        <v>1797.94</v>
      </c>
      <c r="BG681">
        <v>5</v>
      </c>
      <c r="BH681">
        <v>1171.2</v>
      </c>
      <c r="BI681">
        <v>7</v>
      </c>
      <c r="BJ681">
        <v>1227.9100000000001</v>
      </c>
      <c r="BK681">
        <v>5</v>
      </c>
      <c r="BL681">
        <v>1975.46</v>
      </c>
      <c r="BM681">
        <v>7</v>
      </c>
      <c r="BN681">
        <v>1235.67</v>
      </c>
      <c r="BO681">
        <v>5</v>
      </c>
      <c r="BP681">
        <v>1945.96</v>
      </c>
      <c r="BQ681">
        <v>4</v>
      </c>
      <c r="BR681">
        <v>2162.2399999999998</v>
      </c>
      <c r="BS681">
        <v>7</v>
      </c>
      <c r="BT681">
        <v>1374.42</v>
      </c>
      <c r="BU681">
        <v>3</v>
      </c>
      <c r="BV681">
        <v>995.37</v>
      </c>
      <c r="BW681">
        <v>6</v>
      </c>
      <c r="BX681">
        <v>1398.87</v>
      </c>
      <c r="BY681">
        <v>5</v>
      </c>
      <c r="BZ681">
        <v>1991.69</v>
      </c>
      <c r="CA681">
        <v>8</v>
      </c>
      <c r="CB681">
        <v>2187.85</v>
      </c>
      <c r="CC681">
        <v>7</v>
      </c>
      <c r="CD681">
        <v>1224.96</v>
      </c>
      <c r="CE681">
        <v>2</v>
      </c>
      <c r="CF681">
        <v>1212.19</v>
      </c>
      <c r="CG681">
        <v>4</v>
      </c>
      <c r="CH681">
        <v>1067.45</v>
      </c>
      <c r="CI681">
        <v>5</v>
      </c>
      <c r="CJ681">
        <v>1127.3</v>
      </c>
      <c r="CK681">
        <v>3</v>
      </c>
      <c r="CL681">
        <v>1476.95</v>
      </c>
      <c r="CM681">
        <v>3</v>
      </c>
      <c r="CN681">
        <v>1659.17</v>
      </c>
      <c r="CO681">
        <v>8</v>
      </c>
      <c r="CP681">
        <v>2279</v>
      </c>
      <c r="CQ681">
        <v>9</v>
      </c>
      <c r="CR681">
        <v>2042.57</v>
      </c>
      <c r="CS681">
        <v>8</v>
      </c>
      <c r="CT681">
        <v>1397.82</v>
      </c>
      <c r="CU681">
        <v>3</v>
      </c>
      <c r="CV681">
        <v>2259.33</v>
      </c>
      <c r="CW681">
        <v>3</v>
      </c>
      <c r="CX681">
        <v>2034.7</v>
      </c>
      <c r="CY681">
        <v>2</v>
      </c>
      <c r="CZ681">
        <v>892.46</v>
      </c>
      <c r="DA681">
        <v>4</v>
      </c>
      <c r="DB681">
        <v>1.29</v>
      </c>
      <c r="DC681">
        <v>27940.46</v>
      </c>
      <c r="DD681">
        <v>257</v>
      </c>
    </row>
    <row r="682" spans="1:108">
      <c r="A682">
        <v>36709</v>
      </c>
      <c r="B682" t="s">
        <v>144</v>
      </c>
      <c r="C682" t="s">
        <v>125</v>
      </c>
      <c r="D682">
        <v>6027.09</v>
      </c>
      <c r="E682">
        <v>1834.44</v>
      </c>
      <c r="F682">
        <v>1449.21</v>
      </c>
      <c r="G682">
        <v>5</v>
      </c>
      <c r="H682">
        <v>1356.47</v>
      </c>
      <c r="I682">
        <v>2</v>
      </c>
      <c r="J682">
        <v>1884.68</v>
      </c>
      <c r="K682">
        <v>8</v>
      </c>
      <c r="L682">
        <v>1986.98</v>
      </c>
      <c r="M682">
        <v>4</v>
      </c>
      <c r="N682">
        <v>779.89</v>
      </c>
      <c r="O682">
        <v>7</v>
      </c>
      <c r="P682">
        <v>693.72</v>
      </c>
      <c r="Q682">
        <v>3</v>
      </c>
      <c r="R682">
        <v>2242.06</v>
      </c>
      <c r="S682">
        <v>13</v>
      </c>
      <c r="T682">
        <v>1544.63</v>
      </c>
      <c r="U682">
        <v>7</v>
      </c>
      <c r="V682">
        <v>1172.54</v>
      </c>
      <c r="W682">
        <v>7</v>
      </c>
      <c r="X682">
        <v>1021.04</v>
      </c>
      <c r="Y682">
        <v>6</v>
      </c>
      <c r="Z682">
        <v>1748.59</v>
      </c>
      <c r="AA682">
        <v>5</v>
      </c>
      <c r="AB682">
        <v>1897.32</v>
      </c>
      <c r="AC682">
        <v>6</v>
      </c>
      <c r="AD682">
        <v>1438.51</v>
      </c>
      <c r="AE682">
        <v>6</v>
      </c>
      <c r="AF682">
        <v>1197.3399999999999</v>
      </c>
      <c r="AG682">
        <v>5</v>
      </c>
      <c r="AH682">
        <v>2076.4299999999998</v>
      </c>
      <c r="AI682">
        <v>8</v>
      </c>
      <c r="AJ682">
        <v>1255.82</v>
      </c>
      <c r="AK682">
        <v>5</v>
      </c>
      <c r="AL682">
        <v>996.02</v>
      </c>
      <c r="AM682">
        <v>2</v>
      </c>
      <c r="AN682">
        <v>1212.8499999999999</v>
      </c>
      <c r="AO682">
        <v>3</v>
      </c>
      <c r="AP682">
        <v>1558.67</v>
      </c>
      <c r="AQ682">
        <v>5</v>
      </c>
      <c r="AR682">
        <v>1009.99</v>
      </c>
      <c r="AS682">
        <v>5</v>
      </c>
      <c r="AT682">
        <v>1364.64</v>
      </c>
      <c r="AU682">
        <v>4</v>
      </c>
      <c r="AV682">
        <v>899.62</v>
      </c>
      <c r="AW682">
        <v>1</v>
      </c>
      <c r="AX682">
        <v>1941.71</v>
      </c>
      <c r="AY682">
        <v>3</v>
      </c>
      <c r="AZ682">
        <v>1342.49</v>
      </c>
      <c r="BA682">
        <v>2</v>
      </c>
      <c r="BB682">
        <v>2042.25</v>
      </c>
      <c r="BC682">
        <v>6</v>
      </c>
      <c r="BD682">
        <v>1091.43</v>
      </c>
      <c r="BE682">
        <v>6</v>
      </c>
      <c r="BF682">
        <v>1379.64</v>
      </c>
      <c r="BG682">
        <v>5</v>
      </c>
      <c r="BH682">
        <v>1351.49</v>
      </c>
      <c r="BI682">
        <v>7</v>
      </c>
      <c r="BJ682">
        <v>1979.95</v>
      </c>
      <c r="BK682">
        <v>5</v>
      </c>
      <c r="BL682">
        <v>1774.71</v>
      </c>
      <c r="BM682">
        <v>7</v>
      </c>
      <c r="BN682">
        <v>2009.41</v>
      </c>
      <c r="BO682">
        <v>5</v>
      </c>
      <c r="BP682">
        <v>2188.2600000000002</v>
      </c>
      <c r="BQ682">
        <v>4</v>
      </c>
      <c r="BR682">
        <v>2373.6999999999998</v>
      </c>
      <c r="BS682">
        <v>7</v>
      </c>
      <c r="BT682">
        <v>2106.4499999999998</v>
      </c>
      <c r="BU682">
        <v>3</v>
      </c>
      <c r="BV682">
        <v>1274.6600000000001</v>
      </c>
      <c r="BW682">
        <v>6</v>
      </c>
      <c r="BX682">
        <v>1582.99</v>
      </c>
      <c r="BY682">
        <v>5</v>
      </c>
      <c r="BZ682">
        <v>1467.61</v>
      </c>
      <c r="CA682">
        <v>8</v>
      </c>
      <c r="CB682">
        <v>1183.1300000000001</v>
      </c>
      <c r="CC682">
        <v>7</v>
      </c>
      <c r="CD682">
        <v>2075.9299999999998</v>
      </c>
      <c r="CE682">
        <v>2</v>
      </c>
      <c r="CF682">
        <v>1792.86</v>
      </c>
      <c r="CG682">
        <v>4</v>
      </c>
      <c r="CH682">
        <v>1991.49</v>
      </c>
      <c r="CI682">
        <v>5</v>
      </c>
      <c r="CJ682">
        <v>1052.6099999999999</v>
      </c>
      <c r="CK682">
        <v>3</v>
      </c>
      <c r="CL682">
        <v>1001.14</v>
      </c>
      <c r="CM682">
        <v>3</v>
      </c>
      <c r="CN682">
        <v>1850.18</v>
      </c>
      <c r="CO682">
        <v>8</v>
      </c>
      <c r="CP682">
        <v>1450.09</v>
      </c>
      <c r="CQ682">
        <v>9</v>
      </c>
      <c r="CR682">
        <v>2059.0100000000002</v>
      </c>
      <c r="CS682">
        <v>8</v>
      </c>
      <c r="CT682">
        <v>1069.01</v>
      </c>
      <c r="CU682">
        <v>3</v>
      </c>
      <c r="CV682">
        <v>1954.11</v>
      </c>
      <c r="CW682">
        <v>3</v>
      </c>
      <c r="CX682">
        <v>756.03</v>
      </c>
      <c r="CY682">
        <v>2</v>
      </c>
      <c r="CZ682">
        <v>2043.35</v>
      </c>
      <c r="DA682">
        <v>4</v>
      </c>
      <c r="DB682">
        <v>1.58</v>
      </c>
      <c r="DC682">
        <v>27327.41</v>
      </c>
      <c r="DD682">
        <v>257</v>
      </c>
    </row>
    <row r="683" spans="1:108">
      <c r="A683">
        <v>36709</v>
      </c>
      <c r="B683" t="s">
        <v>144</v>
      </c>
      <c r="C683" t="s">
        <v>125</v>
      </c>
      <c r="D683">
        <v>5936.67</v>
      </c>
      <c r="E683">
        <v>1845.07</v>
      </c>
      <c r="F683">
        <v>1701.72</v>
      </c>
      <c r="G683">
        <v>5</v>
      </c>
      <c r="H683">
        <v>1320.38</v>
      </c>
      <c r="I683">
        <v>2</v>
      </c>
      <c r="J683">
        <v>1923.25</v>
      </c>
      <c r="K683">
        <v>8</v>
      </c>
      <c r="L683">
        <v>2222.08</v>
      </c>
      <c r="M683">
        <v>4</v>
      </c>
      <c r="N683">
        <v>872.04</v>
      </c>
      <c r="O683">
        <v>7</v>
      </c>
      <c r="P683">
        <v>799.71</v>
      </c>
      <c r="Q683">
        <v>3</v>
      </c>
      <c r="R683">
        <v>2431.9899999999998</v>
      </c>
      <c r="S683">
        <v>13</v>
      </c>
      <c r="T683">
        <v>1429.2</v>
      </c>
      <c r="U683">
        <v>7</v>
      </c>
      <c r="V683">
        <v>1100.68</v>
      </c>
      <c r="W683">
        <v>7</v>
      </c>
      <c r="X683">
        <v>1335.58</v>
      </c>
      <c r="Y683">
        <v>6</v>
      </c>
      <c r="Z683">
        <v>1752.68</v>
      </c>
      <c r="AA683">
        <v>5</v>
      </c>
      <c r="AB683">
        <v>1974.37</v>
      </c>
      <c r="AC683">
        <v>6</v>
      </c>
      <c r="AD683">
        <v>1419.87</v>
      </c>
      <c r="AE683">
        <v>6</v>
      </c>
      <c r="AF683">
        <v>1286.47</v>
      </c>
      <c r="AG683">
        <v>5</v>
      </c>
      <c r="AH683">
        <v>2238.79</v>
      </c>
      <c r="AI683">
        <v>8</v>
      </c>
      <c r="AJ683">
        <v>1249.6400000000001</v>
      </c>
      <c r="AK683">
        <v>5</v>
      </c>
      <c r="AL683">
        <v>863.68</v>
      </c>
      <c r="AM683">
        <v>2</v>
      </c>
      <c r="AN683">
        <v>2270.52</v>
      </c>
      <c r="AO683">
        <v>3</v>
      </c>
      <c r="AP683">
        <v>2331.5700000000002</v>
      </c>
      <c r="AQ683">
        <v>5</v>
      </c>
      <c r="AR683">
        <v>1267.99</v>
      </c>
      <c r="AS683">
        <v>5</v>
      </c>
      <c r="AT683">
        <v>1206.26</v>
      </c>
      <c r="AU683">
        <v>4</v>
      </c>
      <c r="AV683">
        <v>759.45</v>
      </c>
      <c r="AW683">
        <v>1</v>
      </c>
      <c r="AX683">
        <v>1951.98</v>
      </c>
      <c r="AY683">
        <v>3</v>
      </c>
      <c r="AZ683">
        <v>2036.81</v>
      </c>
      <c r="BA683">
        <v>2</v>
      </c>
      <c r="BB683">
        <v>2220.64</v>
      </c>
      <c r="BC683">
        <v>6</v>
      </c>
      <c r="BD683">
        <v>1365</v>
      </c>
      <c r="BE683">
        <v>6</v>
      </c>
      <c r="BF683">
        <v>2069.15</v>
      </c>
      <c r="BG683">
        <v>5</v>
      </c>
      <c r="BH683">
        <v>1094.5999999999999</v>
      </c>
      <c r="BI683">
        <v>7</v>
      </c>
      <c r="BJ683">
        <v>1786.39</v>
      </c>
      <c r="BK683">
        <v>5</v>
      </c>
      <c r="BL683">
        <v>1560.7</v>
      </c>
      <c r="BM683">
        <v>7</v>
      </c>
      <c r="BN683">
        <v>1049.8599999999999</v>
      </c>
      <c r="BO683">
        <v>5</v>
      </c>
      <c r="BP683">
        <v>1402.25</v>
      </c>
      <c r="BQ683">
        <v>4</v>
      </c>
      <c r="BR683">
        <v>2386.4499999999998</v>
      </c>
      <c r="BS683">
        <v>7</v>
      </c>
      <c r="BT683">
        <v>1260.8800000000001</v>
      </c>
      <c r="BU683">
        <v>3</v>
      </c>
      <c r="BV683">
        <v>2005.85</v>
      </c>
      <c r="BW683">
        <v>6</v>
      </c>
      <c r="BX683">
        <v>2098.08</v>
      </c>
      <c r="BY683">
        <v>5</v>
      </c>
      <c r="BZ683">
        <v>1407.32</v>
      </c>
      <c r="CA683">
        <v>8</v>
      </c>
      <c r="CB683">
        <v>1736.82</v>
      </c>
      <c r="CC683">
        <v>7</v>
      </c>
      <c r="CD683">
        <v>1208.18</v>
      </c>
      <c r="CE683">
        <v>2</v>
      </c>
      <c r="CF683">
        <v>2300.14</v>
      </c>
      <c r="CG683">
        <v>4</v>
      </c>
      <c r="CH683">
        <v>1709</v>
      </c>
      <c r="CI683">
        <v>5</v>
      </c>
      <c r="CJ683">
        <v>1942.31</v>
      </c>
      <c r="CK683">
        <v>3</v>
      </c>
      <c r="CL683">
        <v>1791.87</v>
      </c>
      <c r="CM683">
        <v>3</v>
      </c>
      <c r="CN683">
        <v>2109.9699999999998</v>
      </c>
      <c r="CO683">
        <v>8</v>
      </c>
      <c r="CP683">
        <v>1262.71</v>
      </c>
      <c r="CQ683">
        <v>9</v>
      </c>
      <c r="CR683">
        <v>1437.33</v>
      </c>
      <c r="CS683">
        <v>8</v>
      </c>
      <c r="CT683">
        <v>1836.79</v>
      </c>
      <c r="CU683">
        <v>3</v>
      </c>
      <c r="CV683">
        <v>1266.07</v>
      </c>
      <c r="CW683">
        <v>3</v>
      </c>
      <c r="CX683">
        <v>1030.8599999999999</v>
      </c>
      <c r="CY683">
        <v>2</v>
      </c>
      <c r="CZ683">
        <v>1947.09</v>
      </c>
      <c r="DA683">
        <v>4</v>
      </c>
      <c r="DB683">
        <v>2.65</v>
      </c>
      <c r="DC683">
        <v>27662.03</v>
      </c>
      <c r="DD683">
        <v>257</v>
      </c>
    </row>
    <row r="687" spans="1:108">
      <c r="A687" t="s">
        <v>2</v>
      </c>
      <c r="B687" t="s">
        <v>1</v>
      </c>
      <c r="C687" t="s">
        <v>3</v>
      </c>
      <c r="D687" t="s">
        <v>4</v>
      </c>
      <c r="E687" t="s">
        <v>5</v>
      </c>
      <c r="F687" t="s">
        <v>21</v>
      </c>
      <c r="G687" t="s">
        <v>22</v>
      </c>
      <c r="H687" t="s">
        <v>23</v>
      </c>
      <c r="I687" t="s">
        <v>24</v>
      </c>
      <c r="J687" t="s">
        <v>25</v>
      </c>
      <c r="K687" t="s">
        <v>26</v>
      </c>
      <c r="L687" t="s">
        <v>27</v>
      </c>
      <c r="M687" t="s">
        <v>28</v>
      </c>
      <c r="N687" t="s">
        <v>31</v>
      </c>
      <c r="O687" t="s">
        <v>32</v>
      </c>
      <c r="P687" t="s">
        <v>33</v>
      </c>
      <c r="Q687" t="s">
        <v>34</v>
      </c>
      <c r="R687" t="s">
        <v>37</v>
      </c>
      <c r="S687" t="s">
        <v>38</v>
      </c>
      <c r="T687" t="s">
        <v>39</v>
      </c>
      <c r="U687" t="s">
        <v>40</v>
      </c>
      <c r="V687" t="s">
        <v>41</v>
      </c>
      <c r="W687" t="s">
        <v>42</v>
      </c>
      <c r="X687" t="s">
        <v>43</v>
      </c>
      <c r="Y687" t="s">
        <v>44</v>
      </c>
      <c r="Z687" t="s">
        <v>47</v>
      </c>
      <c r="AA687" t="s">
        <v>48</v>
      </c>
      <c r="AB687" t="s">
        <v>49</v>
      </c>
      <c r="AC687" t="s">
        <v>50</v>
      </c>
      <c r="AD687" t="s">
        <v>51</v>
      </c>
      <c r="AE687" t="s">
        <v>52</v>
      </c>
      <c r="AF687" t="s">
        <v>53</v>
      </c>
      <c r="AG687" t="s">
        <v>54</v>
      </c>
      <c r="AH687" t="s">
        <v>55</v>
      </c>
      <c r="AI687" t="s">
        <v>56</v>
      </c>
      <c r="AJ687" t="s">
        <v>57</v>
      </c>
      <c r="AK687" t="s">
        <v>58</v>
      </c>
      <c r="AL687" t="s">
        <v>61</v>
      </c>
      <c r="AM687" t="s">
        <v>62</v>
      </c>
      <c r="AN687" t="s">
        <v>63</v>
      </c>
      <c r="AO687" t="s">
        <v>64</v>
      </c>
      <c r="AP687" t="s">
        <v>65</v>
      </c>
      <c r="AQ687" t="s">
        <v>66</v>
      </c>
      <c r="AR687" t="s">
        <v>69</v>
      </c>
      <c r="AS687" t="s">
        <v>70</v>
      </c>
      <c r="AT687" t="s">
        <v>71</v>
      </c>
      <c r="AU687" t="s">
        <v>72</v>
      </c>
      <c r="AV687" t="s">
        <v>75</v>
      </c>
      <c r="AW687" t="s">
        <v>76</v>
      </c>
      <c r="AX687" t="s">
        <v>77</v>
      </c>
      <c r="AY687" t="s">
        <v>78</v>
      </c>
      <c r="AZ687" t="s">
        <v>79</v>
      </c>
      <c r="BA687" t="s">
        <v>80</v>
      </c>
      <c r="BB687" t="s">
        <v>83</v>
      </c>
      <c r="BC687" t="s">
        <v>84</v>
      </c>
      <c r="BD687" t="s">
        <v>85</v>
      </c>
      <c r="BE687" t="s">
        <v>86</v>
      </c>
      <c r="BF687" t="s">
        <v>87</v>
      </c>
      <c r="BG687" t="s">
        <v>88</v>
      </c>
      <c r="BH687" t="s">
        <v>91</v>
      </c>
      <c r="BI687" t="s">
        <v>92</v>
      </c>
      <c r="BJ687" t="s">
        <v>93</v>
      </c>
      <c r="BK687" t="s">
        <v>94</v>
      </c>
      <c r="BL687" t="s">
        <v>95</v>
      </c>
      <c r="BM687" t="s">
        <v>96</v>
      </c>
      <c r="BN687" t="s">
        <v>97</v>
      </c>
      <c r="BO687" t="s">
        <v>98</v>
      </c>
      <c r="BP687" t="s">
        <v>99</v>
      </c>
      <c r="BQ687" t="s">
        <v>100</v>
      </c>
      <c r="BR687" t="s">
        <v>101</v>
      </c>
      <c r="BS687" t="s">
        <v>102</v>
      </c>
      <c r="BT687" t="s">
        <v>103</v>
      </c>
      <c r="BU687" t="s">
        <v>104</v>
      </c>
      <c r="BV687" t="s">
        <v>105</v>
      </c>
      <c r="BW687" t="s">
        <v>106</v>
      </c>
      <c r="BX687" t="s">
        <v>107</v>
      </c>
      <c r="BY687" t="s">
        <v>108</v>
      </c>
      <c r="BZ687" t="s">
        <v>109</v>
      </c>
      <c r="CA687" t="s">
        <v>110</v>
      </c>
      <c r="CB687" t="s">
        <v>111</v>
      </c>
      <c r="CC687" t="s">
        <v>112</v>
      </c>
      <c r="CD687" t="s">
        <v>113</v>
      </c>
      <c r="CE687" t="s">
        <v>114</v>
      </c>
      <c r="CF687" t="s">
        <v>115</v>
      </c>
      <c r="CG687" t="s">
        <v>116</v>
      </c>
      <c r="CH687" t="s">
        <v>117</v>
      </c>
      <c r="CI687" t="s">
        <v>118</v>
      </c>
      <c r="CJ687" t="s">
        <v>119</v>
      </c>
      <c r="CK687" t="s">
        <v>120</v>
      </c>
      <c r="CL687" t="s">
        <v>121</v>
      </c>
      <c r="CM687" t="s">
        <v>122</v>
      </c>
      <c r="CN687" t="s">
        <v>123</v>
      </c>
    </row>
    <row r="688" spans="1:108">
      <c r="A688">
        <v>36684</v>
      </c>
      <c r="B688" t="s">
        <v>147</v>
      </c>
      <c r="C688" t="s">
        <v>125</v>
      </c>
      <c r="D688">
        <v>5547.55</v>
      </c>
      <c r="E688">
        <v>1755.34</v>
      </c>
      <c r="F688">
        <v>995.36</v>
      </c>
      <c r="G688">
        <v>2</v>
      </c>
      <c r="H688">
        <v>859.85</v>
      </c>
      <c r="I688">
        <v>3</v>
      </c>
      <c r="J688">
        <v>1087.46</v>
      </c>
      <c r="K688">
        <v>5</v>
      </c>
      <c r="L688">
        <v>1010.51</v>
      </c>
      <c r="M688">
        <v>3</v>
      </c>
      <c r="N688">
        <v>656.58</v>
      </c>
      <c r="O688">
        <v>4</v>
      </c>
      <c r="P688">
        <v>927.66</v>
      </c>
      <c r="Q688">
        <v>2</v>
      </c>
      <c r="R688">
        <v>880.99</v>
      </c>
      <c r="S688">
        <v>2</v>
      </c>
      <c r="T688">
        <v>753.46</v>
      </c>
      <c r="U688">
        <v>1</v>
      </c>
      <c r="V688">
        <v>875.98</v>
      </c>
      <c r="W688">
        <v>2</v>
      </c>
      <c r="X688">
        <v>957.32</v>
      </c>
      <c r="Y688">
        <v>3</v>
      </c>
      <c r="Z688">
        <v>998.77</v>
      </c>
      <c r="AA688">
        <v>4</v>
      </c>
      <c r="AB688">
        <v>1256.3800000000001</v>
      </c>
      <c r="AC688">
        <v>2</v>
      </c>
      <c r="AD688">
        <v>1228.5899999999999</v>
      </c>
      <c r="AE688">
        <v>3</v>
      </c>
      <c r="AF688">
        <v>1324.22</v>
      </c>
      <c r="AG688">
        <v>4</v>
      </c>
      <c r="AH688">
        <v>1592.76</v>
      </c>
      <c r="AI688">
        <v>4</v>
      </c>
      <c r="AJ688">
        <v>1161.77</v>
      </c>
      <c r="AK688">
        <v>1</v>
      </c>
      <c r="AL688">
        <v>1496.58</v>
      </c>
      <c r="AM688">
        <v>1</v>
      </c>
      <c r="AN688">
        <v>1320.07</v>
      </c>
      <c r="AO688">
        <v>5</v>
      </c>
      <c r="AP688">
        <v>1297.73</v>
      </c>
      <c r="AQ688">
        <v>4</v>
      </c>
      <c r="AR688">
        <v>1431.48</v>
      </c>
      <c r="AS688">
        <v>1</v>
      </c>
      <c r="AT688">
        <v>969.53</v>
      </c>
      <c r="AU688">
        <v>3</v>
      </c>
      <c r="AV688">
        <v>960.52</v>
      </c>
      <c r="AW688">
        <v>4</v>
      </c>
      <c r="AX688">
        <v>1151.6300000000001</v>
      </c>
      <c r="AY688">
        <v>4</v>
      </c>
      <c r="AZ688">
        <v>1045.99</v>
      </c>
      <c r="BA688">
        <v>2</v>
      </c>
      <c r="BB688">
        <v>898.88</v>
      </c>
      <c r="BC688">
        <v>1</v>
      </c>
      <c r="BD688">
        <v>1158.76</v>
      </c>
      <c r="BE688">
        <v>3</v>
      </c>
      <c r="BF688">
        <v>1300.71</v>
      </c>
      <c r="BG688">
        <v>3</v>
      </c>
      <c r="BH688">
        <v>937.66</v>
      </c>
      <c r="BI688">
        <v>1</v>
      </c>
      <c r="BJ688">
        <v>1151.42</v>
      </c>
      <c r="BK688">
        <v>3</v>
      </c>
      <c r="BL688">
        <v>833.45</v>
      </c>
      <c r="BM688">
        <v>3</v>
      </c>
      <c r="BN688">
        <v>950.72</v>
      </c>
      <c r="BO688">
        <v>2</v>
      </c>
      <c r="BP688">
        <v>956.86</v>
      </c>
      <c r="BQ688">
        <v>1</v>
      </c>
      <c r="BR688">
        <v>977.85</v>
      </c>
      <c r="BS688">
        <v>4</v>
      </c>
      <c r="BT688">
        <v>1086.3699999999999</v>
      </c>
      <c r="BU688">
        <v>5</v>
      </c>
      <c r="BV688">
        <v>953.06</v>
      </c>
      <c r="BW688">
        <v>3</v>
      </c>
      <c r="BX688">
        <v>983.52</v>
      </c>
      <c r="BY688">
        <v>1</v>
      </c>
      <c r="BZ688">
        <v>925.99</v>
      </c>
      <c r="CA688">
        <v>2</v>
      </c>
      <c r="CB688">
        <v>928.04</v>
      </c>
      <c r="CC688">
        <v>1</v>
      </c>
      <c r="CD688">
        <v>1021.74</v>
      </c>
      <c r="CE688">
        <v>2</v>
      </c>
      <c r="CF688">
        <v>800.27</v>
      </c>
      <c r="CG688">
        <v>1</v>
      </c>
      <c r="CH688">
        <v>712.5</v>
      </c>
      <c r="CI688">
        <v>4</v>
      </c>
      <c r="CJ688">
        <v>710.07</v>
      </c>
      <c r="CK688">
        <v>5</v>
      </c>
      <c r="CL688">
        <v>1.82</v>
      </c>
      <c r="CM688">
        <v>21949.97</v>
      </c>
      <c r="CN688">
        <v>114</v>
      </c>
    </row>
    <row r="689" spans="1:108">
      <c r="A689">
        <v>36684</v>
      </c>
      <c r="B689" t="s">
        <v>147</v>
      </c>
      <c r="C689" t="s">
        <v>125</v>
      </c>
      <c r="D689">
        <v>5681.9</v>
      </c>
      <c r="E689">
        <v>1707.68</v>
      </c>
      <c r="F689">
        <v>832.99</v>
      </c>
      <c r="G689">
        <v>2</v>
      </c>
      <c r="H689">
        <v>1113.33</v>
      </c>
      <c r="I689">
        <v>3</v>
      </c>
      <c r="J689">
        <v>939.35</v>
      </c>
      <c r="K689">
        <v>5</v>
      </c>
      <c r="L689">
        <v>1009.73</v>
      </c>
      <c r="M689">
        <v>3</v>
      </c>
      <c r="N689">
        <v>652.19000000000005</v>
      </c>
      <c r="O689">
        <v>4</v>
      </c>
      <c r="P689">
        <v>991.47</v>
      </c>
      <c r="Q689">
        <v>2</v>
      </c>
      <c r="R689">
        <v>982.84</v>
      </c>
      <c r="S689">
        <v>2</v>
      </c>
      <c r="T689">
        <v>787.76</v>
      </c>
      <c r="U689">
        <v>1</v>
      </c>
      <c r="V689">
        <v>981.77</v>
      </c>
      <c r="W689">
        <v>2</v>
      </c>
      <c r="X689">
        <v>863.57</v>
      </c>
      <c r="Y689">
        <v>3</v>
      </c>
      <c r="Z689">
        <v>1274.1199999999999</v>
      </c>
      <c r="AA689">
        <v>4</v>
      </c>
      <c r="AB689">
        <v>1064.9000000000001</v>
      </c>
      <c r="AC689">
        <v>2</v>
      </c>
      <c r="AD689">
        <v>1144.03</v>
      </c>
      <c r="AE689">
        <v>3</v>
      </c>
      <c r="AF689">
        <v>1419.99</v>
      </c>
      <c r="AG689">
        <v>4</v>
      </c>
      <c r="AH689">
        <v>1247.49</v>
      </c>
      <c r="AI689">
        <v>4</v>
      </c>
      <c r="AJ689">
        <v>970.48</v>
      </c>
      <c r="AK689">
        <v>1</v>
      </c>
      <c r="AL689">
        <v>709.19</v>
      </c>
      <c r="AM689">
        <v>1</v>
      </c>
      <c r="AN689">
        <v>1270.21</v>
      </c>
      <c r="AO689">
        <v>5</v>
      </c>
      <c r="AP689">
        <v>883.63</v>
      </c>
      <c r="AQ689">
        <v>4</v>
      </c>
      <c r="AR689">
        <v>1479.42</v>
      </c>
      <c r="AS689">
        <v>1</v>
      </c>
      <c r="AT689">
        <v>926.07</v>
      </c>
      <c r="AU689">
        <v>3</v>
      </c>
      <c r="AV689">
        <v>898.25</v>
      </c>
      <c r="AW689">
        <v>4</v>
      </c>
      <c r="AX689">
        <v>1187.68</v>
      </c>
      <c r="AY689">
        <v>4</v>
      </c>
      <c r="AZ689">
        <v>1077</v>
      </c>
      <c r="BA689">
        <v>2</v>
      </c>
      <c r="BB689">
        <v>922.41</v>
      </c>
      <c r="BC689">
        <v>1</v>
      </c>
      <c r="BD689">
        <v>1030.05</v>
      </c>
      <c r="BE689">
        <v>3</v>
      </c>
      <c r="BF689">
        <v>1186.4100000000001</v>
      </c>
      <c r="BG689">
        <v>3</v>
      </c>
      <c r="BH689">
        <v>944.25</v>
      </c>
      <c r="BI689">
        <v>1</v>
      </c>
      <c r="BJ689">
        <v>1108.53</v>
      </c>
      <c r="BK689">
        <v>3</v>
      </c>
      <c r="BL689">
        <v>1332.56</v>
      </c>
      <c r="BM689">
        <v>3</v>
      </c>
      <c r="BN689">
        <v>847.74</v>
      </c>
      <c r="BO689">
        <v>2</v>
      </c>
      <c r="BP689">
        <v>820.27</v>
      </c>
      <c r="BQ689">
        <v>1</v>
      </c>
      <c r="BR689">
        <v>1054.5</v>
      </c>
      <c r="BS689">
        <v>4</v>
      </c>
      <c r="BT689">
        <v>1042.45</v>
      </c>
      <c r="BU689">
        <v>5</v>
      </c>
      <c r="BV689">
        <v>1075.6099999999999</v>
      </c>
      <c r="BW689">
        <v>3</v>
      </c>
      <c r="BX689">
        <v>730.56</v>
      </c>
      <c r="BY689">
        <v>1</v>
      </c>
      <c r="BZ689">
        <v>1054.67</v>
      </c>
      <c r="CA689">
        <v>2</v>
      </c>
      <c r="CB689">
        <v>896.69</v>
      </c>
      <c r="CC689">
        <v>1</v>
      </c>
      <c r="CD689">
        <v>1021.15</v>
      </c>
      <c r="CE689">
        <v>2</v>
      </c>
      <c r="CF689">
        <v>913.33</v>
      </c>
      <c r="CG689">
        <v>1</v>
      </c>
      <c r="CH689">
        <v>691.48</v>
      </c>
      <c r="CI689">
        <v>4</v>
      </c>
      <c r="CJ689">
        <v>687.07</v>
      </c>
      <c r="CK689">
        <v>5</v>
      </c>
      <c r="CL689">
        <v>1.59</v>
      </c>
      <c r="CM689">
        <v>21470.34</v>
      </c>
      <c r="CN689">
        <v>114</v>
      </c>
    </row>
    <row r="690" spans="1:108">
      <c r="A690">
        <v>36684</v>
      </c>
      <c r="B690" t="s">
        <v>147</v>
      </c>
      <c r="C690" t="s">
        <v>125</v>
      </c>
      <c r="D690">
        <v>5657.4</v>
      </c>
      <c r="E690">
        <v>1717.57</v>
      </c>
      <c r="F690">
        <v>903.92</v>
      </c>
      <c r="G690">
        <v>2</v>
      </c>
      <c r="H690">
        <v>942.68</v>
      </c>
      <c r="I690">
        <v>3</v>
      </c>
      <c r="J690">
        <v>969.66</v>
      </c>
      <c r="K690">
        <v>5</v>
      </c>
      <c r="L690">
        <v>858.46</v>
      </c>
      <c r="M690">
        <v>3</v>
      </c>
      <c r="N690">
        <v>620.79999999999995</v>
      </c>
      <c r="O690">
        <v>4</v>
      </c>
      <c r="P690">
        <v>908.71</v>
      </c>
      <c r="Q690">
        <v>2</v>
      </c>
      <c r="R690">
        <v>940.99</v>
      </c>
      <c r="S690">
        <v>2</v>
      </c>
      <c r="T690">
        <v>691.51</v>
      </c>
      <c r="U690">
        <v>1</v>
      </c>
      <c r="V690">
        <v>895.64</v>
      </c>
      <c r="W690">
        <v>2</v>
      </c>
      <c r="X690">
        <v>878.11</v>
      </c>
      <c r="Y690">
        <v>3</v>
      </c>
      <c r="Z690">
        <v>1285.8499999999999</v>
      </c>
      <c r="AA690">
        <v>4</v>
      </c>
      <c r="AB690">
        <v>1189.97</v>
      </c>
      <c r="AC690">
        <v>2</v>
      </c>
      <c r="AD690">
        <v>1140.1099999999999</v>
      </c>
      <c r="AE690">
        <v>3</v>
      </c>
      <c r="AF690">
        <v>1133.71</v>
      </c>
      <c r="AG690">
        <v>4</v>
      </c>
      <c r="AH690">
        <v>1038.8599999999999</v>
      </c>
      <c r="AI690">
        <v>4</v>
      </c>
      <c r="AJ690">
        <v>698.93</v>
      </c>
      <c r="AK690">
        <v>1</v>
      </c>
      <c r="AL690">
        <v>752.12</v>
      </c>
      <c r="AM690">
        <v>1</v>
      </c>
      <c r="AN690">
        <v>1157.78</v>
      </c>
      <c r="AO690">
        <v>5</v>
      </c>
      <c r="AP690">
        <v>1309.18</v>
      </c>
      <c r="AQ690">
        <v>4</v>
      </c>
      <c r="AR690">
        <v>926</v>
      </c>
      <c r="AS690">
        <v>1</v>
      </c>
      <c r="AT690">
        <v>1051.23</v>
      </c>
      <c r="AU690">
        <v>3</v>
      </c>
      <c r="AV690">
        <v>903.78</v>
      </c>
      <c r="AW690">
        <v>4</v>
      </c>
      <c r="AX690">
        <v>1142.98</v>
      </c>
      <c r="AY690">
        <v>4</v>
      </c>
      <c r="AZ690">
        <v>1372.67</v>
      </c>
      <c r="BA690">
        <v>2</v>
      </c>
      <c r="BB690">
        <v>1055.22</v>
      </c>
      <c r="BC690">
        <v>1</v>
      </c>
      <c r="BD690">
        <v>1155.19</v>
      </c>
      <c r="BE690">
        <v>3</v>
      </c>
      <c r="BF690">
        <v>1150.1199999999999</v>
      </c>
      <c r="BG690">
        <v>3</v>
      </c>
      <c r="BH690">
        <v>757.66</v>
      </c>
      <c r="BI690">
        <v>1</v>
      </c>
      <c r="BJ690">
        <v>976.21</v>
      </c>
      <c r="BK690">
        <v>3</v>
      </c>
      <c r="BL690">
        <v>1241.27</v>
      </c>
      <c r="BM690">
        <v>3</v>
      </c>
      <c r="BN690">
        <v>877.45</v>
      </c>
      <c r="BO690">
        <v>2</v>
      </c>
      <c r="BP690">
        <v>831.33</v>
      </c>
      <c r="BQ690">
        <v>1</v>
      </c>
      <c r="BR690">
        <v>1056.56</v>
      </c>
      <c r="BS690">
        <v>4</v>
      </c>
      <c r="BT690">
        <v>1103.82</v>
      </c>
      <c r="BU690">
        <v>5</v>
      </c>
      <c r="BV690">
        <v>1049.8499999999999</v>
      </c>
      <c r="BW690">
        <v>3</v>
      </c>
      <c r="BX690">
        <v>897.45</v>
      </c>
      <c r="BY690">
        <v>1</v>
      </c>
      <c r="BZ690">
        <v>1015.72</v>
      </c>
      <c r="CA690">
        <v>2</v>
      </c>
      <c r="CB690">
        <v>904.13</v>
      </c>
      <c r="CC690">
        <v>1</v>
      </c>
      <c r="CD690">
        <v>975.6</v>
      </c>
      <c r="CE690">
        <v>2</v>
      </c>
      <c r="CF690">
        <v>721.55</v>
      </c>
      <c r="CG690">
        <v>1</v>
      </c>
      <c r="CH690">
        <v>687.15</v>
      </c>
      <c r="CI690">
        <v>4</v>
      </c>
      <c r="CJ690">
        <v>726.79</v>
      </c>
      <c r="CK690">
        <v>5</v>
      </c>
      <c r="CL690">
        <v>1.63</v>
      </c>
      <c r="CM690">
        <v>21452.13</v>
      </c>
      <c r="CN690">
        <v>114</v>
      </c>
    </row>
    <row r="694" spans="1:108">
      <c r="A694" t="s">
        <v>2</v>
      </c>
      <c r="B694" t="s">
        <v>1</v>
      </c>
      <c r="C694" t="s">
        <v>3</v>
      </c>
      <c r="D694" t="s">
        <v>4</v>
      </c>
      <c r="E694" t="s">
        <v>5</v>
      </c>
      <c r="F694" t="s">
        <v>21</v>
      </c>
      <c r="G694" t="s">
        <v>22</v>
      </c>
      <c r="H694" t="s">
        <v>25</v>
      </c>
      <c r="I694" t="s">
        <v>26</v>
      </c>
      <c r="J694" t="s">
        <v>119</v>
      </c>
      <c r="K694" t="s">
        <v>120</v>
      </c>
      <c r="L694" t="s">
        <v>121</v>
      </c>
      <c r="M694" t="s">
        <v>122</v>
      </c>
      <c r="N694" t="s">
        <v>123</v>
      </c>
    </row>
    <row r="695" spans="1:108">
      <c r="A695">
        <v>150</v>
      </c>
      <c r="B695" t="s">
        <v>150</v>
      </c>
      <c r="C695" t="s">
        <v>125</v>
      </c>
      <c r="D695">
        <v>3800.74</v>
      </c>
      <c r="E695">
        <v>1559.94</v>
      </c>
      <c r="F695">
        <v>610.4</v>
      </c>
      <c r="G695">
        <v>1</v>
      </c>
      <c r="H695">
        <v>590.52</v>
      </c>
      <c r="I695">
        <v>1</v>
      </c>
      <c r="J695">
        <v>595.14</v>
      </c>
      <c r="K695">
        <v>1</v>
      </c>
      <c r="L695">
        <v>1.07</v>
      </c>
      <c r="M695">
        <v>6022.64</v>
      </c>
      <c r="N695">
        <v>3</v>
      </c>
    </row>
    <row r="696" spans="1:108">
      <c r="A696">
        <v>150</v>
      </c>
      <c r="B696" t="s">
        <v>150</v>
      </c>
      <c r="C696" t="s">
        <v>125</v>
      </c>
      <c r="D696">
        <v>3711.33</v>
      </c>
      <c r="E696">
        <v>1414.34</v>
      </c>
      <c r="F696">
        <v>594.62</v>
      </c>
      <c r="G696">
        <v>1</v>
      </c>
      <c r="H696">
        <v>607.44000000000005</v>
      </c>
      <c r="I696">
        <v>1</v>
      </c>
      <c r="J696">
        <v>568.36</v>
      </c>
      <c r="K696">
        <v>1</v>
      </c>
      <c r="L696">
        <v>0.42</v>
      </c>
      <c r="M696">
        <v>5773.14</v>
      </c>
      <c r="N696">
        <v>3</v>
      </c>
    </row>
    <row r="697" spans="1:108">
      <c r="A697">
        <v>150</v>
      </c>
      <c r="B697" t="s">
        <v>150</v>
      </c>
      <c r="C697" t="s">
        <v>125</v>
      </c>
      <c r="D697">
        <v>3814.26</v>
      </c>
      <c r="E697">
        <v>1351.59</v>
      </c>
      <c r="F697">
        <v>590.05999999999995</v>
      </c>
      <c r="G697">
        <v>1</v>
      </c>
      <c r="H697">
        <v>554.38</v>
      </c>
      <c r="I697">
        <v>1</v>
      </c>
      <c r="J697">
        <v>618.98</v>
      </c>
      <c r="K697">
        <v>1</v>
      </c>
      <c r="L697">
        <v>0.19</v>
      </c>
      <c r="M697">
        <v>5860.21</v>
      </c>
      <c r="N697">
        <v>3</v>
      </c>
    </row>
    <row r="699" spans="1:108">
      <c r="E699" s="21" t="s">
        <v>153</v>
      </c>
      <c r="F699" s="21"/>
      <c r="G699" s="21"/>
      <c r="H699" s="21"/>
      <c r="I699" s="21"/>
    </row>
    <row r="700" spans="1:108">
      <c r="E700" s="21"/>
      <c r="F700" s="21"/>
      <c r="G700" s="21"/>
      <c r="H700" s="21"/>
      <c r="I700" s="21"/>
    </row>
    <row r="701" spans="1:108">
      <c r="E701" s="21"/>
      <c r="F701" s="21"/>
      <c r="G701" s="21"/>
      <c r="H701" s="21"/>
      <c r="I701" s="21"/>
    </row>
    <row r="702" spans="1:108">
      <c r="A702" t="s">
        <v>2</v>
      </c>
      <c r="B702" t="s">
        <v>1</v>
      </c>
      <c r="C702" t="s">
        <v>3</v>
      </c>
      <c r="D702" t="s">
        <v>4</v>
      </c>
      <c r="E702" t="s">
        <v>5</v>
      </c>
    </row>
    <row r="703" spans="1:108">
      <c r="A703">
        <v>538725</v>
      </c>
      <c r="B703" t="s">
        <v>154</v>
      </c>
      <c r="C703" t="s">
        <v>9</v>
      </c>
      <c r="D703">
        <v>11490.07</v>
      </c>
      <c r="E703">
        <v>2296.6</v>
      </c>
      <c r="F703">
        <v>7237.91</v>
      </c>
      <c r="G703">
        <v>174</v>
      </c>
      <c r="H703">
        <v>41218.959999999999</v>
      </c>
      <c r="I703">
        <v>179</v>
      </c>
      <c r="J703">
        <v>13294.43</v>
      </c>
      <c r="K703">
        <v>163</v>
      </c>
      <c r="L703">
        <v>47962.879999999997</v>
      </c>
      <c r="M703">
        <v>178</v>
      </c>
      <c r="N703">
        <v>64288.08</v>
      </c>
      <c r="O703">
        <v>167</v>
      </c>
      <c r="P703">
        <v>58029.02</v>
      </c>
      <c r="Q703">
        <v>162</v>
      </c>
      <c r="R703">
        <v>54551.76</v>
      </c>
      <c r="S703">
        <v>174</v>
      </c>
      <c r="T703">
        <v>27455.4</v>
      </c>
      <c r="U703">
        <v>183</v>
      </c>
      <c r="V703">
        <v>20459.07</v>
      </c>
      <c r="W703">
        <v>178</v>
      </c>
      <c r="X703">
        <v>33947.82</v>
      </c>
      <c r="Y703">
        <v>172</v>
      </c>
      <c r="Z703">
        <v>27789.39</v>
      </c>
      <c r="AA703">
        <v>187</v>
      </c>
      <c r="AB703">
        <v>74093.490000000005</v>
      </c>
      <c r="AC703">
        <v>183</v>
      </c>
      <c r="AD703">
        <v>66935.820000000007</v>
      </c>
      <c r="AE703">
        <v>190</v>
      </c>
      <c r="AF703">
        <v>43003.69</v>
      </c>
      <c r="AG703">
        <v>183</v>
      </c>
      <c r="AH703">
        <v>14104.45</v>
      </c>
      <c r="AI703">
        <v>164</v>
      </c>
      <c r="AJ703">
        <v>35946.400000000001</v>
      </c>
      <c r="AK703">
        <v>185</v>
      </c>
      <c r="AL703">
        <v>7632.88</v>
      </c>
      <c r="AM703">
        <v>166</v>
      </c>
      <c r="AN703">
        <v>51327.38</v>
      </c>
      <c r="AO703">
        <v>198</v>
      </c>
      <c r="AP703">
        <v>20362.96</v>
      </c>
      <c r="AQ703">
        <v>155</v>
      </c>
      <c r="AR703">
        <v>58421.4</v>
      </c>
      <c r="AS703">
        <v>175</v>
      </c>
      <c r="AT703">
        <v>14368.16</v>
      </c>
      <c r="AU703">
        <v>163</v>
      </c>
      <c r="AV703">
        <v>43388.17</v>
      </c>
      <c r="AW703">
        <v>155</v>
      </c>
      <c r="AX703">
        <v>59054.68</v>
      </c>
      <c r="AY703">
        <v>152</v>
      </c>
      <c r="AZ703">
        <v>51921.61</v>
      </c>
      <c r="BA703">
        <v>157</v>
      </c>
      <c r="BB703">
        <v>7395.08</v>
      </c>
      <c r="BC703">
        <v>159</v>
      </c>
      <c r="BD703">
        <v>71593.679999999993</v>
      </c>
      <c r="BE703">
        <v>174</v>
      </c>
      <c r="BF703">
        <v>35356.230000000003</v>
      </c>
      <c r="BG703">
        <v>143</v>
      </c>
      <c r="BH703">
        <v>67006.78</v>
      </c>
      <c r="BI703">
        <v>181</v>
      </c>
      <c r="BJ703">
        <v>21446.94</v>
      </c>
      <c r="BK703">
        <v>157</v>
      </c>
      <c r="BL703">
        <v>29395.41</v>
      </c>
      <c r="BM703">
        <v>169</v>
      </c>
      <c r="BN703">
        <v>54226.66</v>
      </c>
      <c r="BO703">
        <v>177</v>
      </c>
      <c r="BP703">
        <v>29027.74</v>
      </c>
      <c r="BQ703">
        <v>165</v>
      </c>
      <c r="BR703">
        <v>46001.34</v>
      </c>
      <c r="BS703">
        <v>185</v>
      </c>
      <c r="BT703">
        <v>37340.31</v>
      </c>
      <c r="BU703">
        <v>191</v>
      </c>
      <c r="BV703">
        <v>62353.919999999998</v>
      </c>
      <c r="BW703">
        <v>160</v>
      </c>
      <c r="BX703">
        <v>76910.77</v>
      </c>
      <c r="BY703">
        <v>160</v>
      </c>
      <c r="BZ703">
        <v>8026.25</v>
      </c>
      <c r="CA703">
        <v>158</v>
      </c>
      <c r="CB703">
        <v>15653.35</v>
      </c>
      <c r="CC703">
        <v>174</v>
      </c>
      <c r="CD703">
        <v>70328.23</v>
      </c>
      <c r="CE703">
        <v>182</v>
      </c>
      <c r="CF703">
        <v>21832.39</v>
      </c>
      <c r="CG703">
        <v>147</v>
      </c>
      <c r="CH703">
        <v>46137.72</v>
      </c>
      <c r="CI703">
        <v>154</v>
      </c>
      <c r="CJ703">
        <v>15932.71</v>
      </c>
      <c r="CK703">
        <v>178</v>
      </c>
      <c r="CL703">
        <v>8048.75</v>
      </c>
      <c r="CM703">
        <v>157</v>
      </c>
      <c r="CN703">
        <v>54128.23</v>
      </c>
      <c r="CO703">
        <v>176</v>
      </c>
      <c r="CP703">
        <v>69110.600000000006</v>
      </c>
      <c r="CQ703">
        <v>169</v>
      </c>
      <c r="CR703">
        <v>61863.77</v>
      </c>
      <c r="CS703">
        <v>183</v>
      </c>
      <c r="CT703">
        <v>23535.4</v>
      </c>
      <c r="CU703">
        <v>182</v>
      </c>
      <c r="CV703">
        <v>83763.64</v>
      </c>
      <c r="CW703">
        <v>153</v>
      </c>
      <c r="CX703">
        <v>31451.24</v>
      </c>
      <c r="CY703">
        <v>182</v>
      </c>
      <c r="CZ703">
        <v>39191.129999999997</v>
      </c>
      <c r="DA703">
        <v>169</v>
      </c>
      <c r="DB703">
        <v>25.55</v>
      </c>
      <c r="DC703">
        <v>403353.47</v>
      </c>
      <c r="DD703">
        <v>8528</v>
      </c>
    </row>
    <row r="704" spans="1:108">
      <c r="A704">
        <v>538725</v>
      </c>
      <c r="B704" t="s">
        <v>154</v>
      </c>
      <c r="C704" t="s">
        <v>9</v>
      </c>
      <c r="D704">
        <v>11583.17</v>
      </c>
      <c r="E704">
        <v>2268.42</v>
      </c>
      <c r="F704">
        <v>47195.21</v>
      </c>
      <c r="G704">
        <v>174</v>
      </c>
      <c r="H704">
        <v>8174.67</v>
      </c>
      <c r="I704">
        <v>179</v>
      </c>
      <c r="J704">
        <v>55422.27</v>
      </c>
      <c r="K704">
        <v>163</v>
      </c>
      <c r="L704">
        <v>63302.22</v>
      </c>
      <c r="M704">
        <v>178</v>
      </c>
      <c r="N704">
        <v>73037.509999999995</v>
      </c>
      <c r="O704">
        <v>167</v>
      </c>
      <c r="P704">
        <v>67126.720000000001</v>
      </c>
      <c r="Q704">
        <v>162</v>
      </c>
      <c r="R704">
        <v>24474.89</v>
      </c>
      <c r="S704">
        <v>174</v>
      </c>
      <c r="T704">
        <v>16129.35</v>
      </c>
      <c r="U704">
        <v>183</v>
      </c>
      <c r="V704">
        <v>39494.239999999998</v>
      </c>
      <c r="W704">
        <v>178</v>
      </c>
      <c r="X704">
        <v>32138.81</v>
      </c>
      <c r="Y704">
        <v>172</v>
      </c>
      <c r="Z704">
        <v>40682.82</v>
      </c>
      <c r="AA704">
        <v>187</v>
      </c>
      <c r="AB704">
        <v>32199.26</v>
      </c>
      <c r="AC704">
        <v>183</v>
      </c>
      <c r="AD704">
        <v>72697.02</v>
      </c>
      <c r="AE704">
        <v>190</v>
      </c>
      <c r="AF704">
        <v>17024.97</v>
      </c>
      <c r="AG704">
        <v>183</v>
      </c>
      <c r="AH704">
        <v>63253.4</v>
      </c>
      <c r="AI704">
        <v>164</v>
      </c>
      <c r="AJ704">
        <v>71632.28</v>
      </c>
      <c r="AK704">
        <v>185</v>
      </c>
      <c r="AL704">
        <v>55389.94</v>
      </c>
      <c r="AM704">
        <v>166</v>
      </c>
      <c r="AN704">
        <v>9467.84</v>
      </c>
      <c r="AO704">
        <v>198</v>
      </c>
      <c r="AP704">
        <v>47584.51</v>
      </c>
      <c r="AQ704">
        <v>155</v>
      </c>
      <c r="AR704">
        <v>24144.45</v>
      </c>
      <c r="AS704">
        <v>175</v>
      </c>
      <c r="AT704">
        <v>34880.199999999997</v>
      </c>
      <c r="AU704">
        <v>163</v>
      </c>
      <c r="AV704">
        <v>55992.54</v>
      </c>
      <c r="AW704">
        <v>155</v>
      </c>
      <c r="AX704">
        <v>13720.28</v>
      </c>
      <c r="AY704">
        <v>152</v>
      </c>
      <c r="AZ704">
        <v>27974.76</v>
      </c>
      <c r="BA704">
        <v>157</v>
      </c>
      <c r="BB704">
        <v>49640.73</v>
      </c>
      <c r="BC704">
        <v>159</v>
      </c>
      <c r="BD704">
        <v>70935.16</v>
      </c>
      <c r="BE704">
        <v>174</v>
      </c>
      <c r="BF704">
        <v>6894.19</v>
      </c>
      <c r="BG704">
        <v>143</v>
      </c>
      <c r="BH704">
        <v>42831.47</v>
      </c>
      <c r="BI704">
        <v>181</v>
      </c>
      <c r="BJ704">
        <v>62937.63</v>
      </c>
      <c r="BK704">
        <v>157</v>
      </c>
      <c r="BL704">
        <v>21406.240000000002</v>
      </c>
      <c r="BM704">
        <v>169</v>
      </c>
      <c r="BN704">
        <v>84025.9</v>
      </c>
      <c r="BO704">
        <v>177</v>
      </c>
      <c r="BP704">
        <v>23939.99</v>
      </c>
      <c r="BQ704">
        <v>165</v>
      </c>
      <c r="BR704">
        <v>9522.33</v>
      </c>
      <c r="BS704">
        <v>185</v>
      </c>
      <c r="BT704">
        <v>61745.1</v>
      </c>
      <c r="BU704">
        <v>191</v>
      </c>
      <c r="BV704">
        <v>16406.759999999998</v>
      </c>
      <c r="BW704">
        <v>160</v>
      </c>
      <c r="BX704">
        <v>38662.06</v>
      </c>
      <c r="BY704">
        <v>160</v>
      </c>
      <c r="BZ704">
        <v>31603.200000000001</v>
      </c>
      <c r="CA704">
        <v>158</v>
      </c>
      <c r="CB704">
        <v>76334.350000000006</v>
      </c>
      <c r="CC704">
        <v>174</v>
      </c>
      <c r="CD704">
        <v>53075.29</v>
      </c>
      <c r="CE704">
        <v>182</v>
      </c>
      <c r="CF704">
        <v>45323.26</v>
      </c>
      <c r="CG704">
        <v>147</v>
      </c>
      <c r="CH704">
        <v>47777.760000000002</v>
      </c>
      <c r="CI704">
        <v>154</v>
      </c>
      <c r="CJ704">
        <v>40594</v>
      </c>
      <c r="CK704">
        <v>178</v>
      </c>
      <c r="CL704">
        <v>62967.14</v>
      </c>
      <c r="CM704">
        <v>157</v>
      </c>
      <c r="CN704">
        <v>70464.31</v>
      </c>
      <c r="CO704">
        <v>176</v>
      </c>
      <c r="CP704">
        <v>31570.880000000001</v>
      </c>
      <c r="CQ704">
        <v>169</v>
      </c>
      <c r="CR704">
        <v>23889.11</v>
      </c>
      <c r="CS704">
        <v>183</v>
      </c>
      <c r="CT704">
        <v>55624.09</v>
      </c>
      <c r="CU704">
        <v>182</v>
      </c>
      <c r="CV704">
        <v>8004.04</v>
      </c>
      <c r="CW704">
        <v>154</v>
      </c>
      <c r="CX704">
        <v>15886.99</v>
      </c>
      <c r="CY704">
        <v>182</v>
      </c>
      <c r="CZ704">
        <v>77199.520000000004</v>
      </c>
      <c r="DA704">
        <v>169</v>
      </c>
      <c r="DB704">
        <v>27.31</v>
      </c>
      <c r="DC704">
        <v>410312.03</v>
      </c>
      <c r="DD704">
        <v>8529</v>
      </c>
    </row>
    <row r="705" spans="1:108">
      <c r="A705">
        <v>538725</v>
      </c>
      <c r="B705" t="s">
        <v>154</v>
      </c>
      <c r="C705" t="s">
        <v>9</v>
      </c>
      <c r="D705">
        <v>11038.85</v>
      </c>
      <c r="E705">
        <v>2048.5100000000002</v>
      </c>
      <c r="F705">
        <v>21172.84</v>
      </c>
      <c r="G705">
        <v>174</v>
      </c>
      <c r="H705">
        <v>14548.96</v>
      </c>
      <c r="I705">
        <v>179</v>
      </c>
      <c r="J705">
        <v>34184.559999999998</v>
      </c>
      <c r="K705">
        <v>163</v>
      </c>
      <c r="L705">
        <v>48109.93</v>
      </c>
      <c r="M705">
        <v>178</v>
      </c>
      <c r="N705">
        <v>58194.45</v>
      </c>
      <c r="O705">
        <v>167</v>
      </c>
      <c r="P705">
        <v>63733.42</v>
      </c>
      <c r="Q705">
        <v>162</v>
      </c>
      <c r="R705">
        <v>54744.82</v>
      </c>
      <c r="S705">
        <v>174</v>
      </c>
      <c r="T705">
        <v>41207.61</v>
      </c>
      <c r="U705">
        <v>183</v>
      </c>
      <c r="V705">
        <v>7704.43</v>
      </c>
      <c r="W705">
        <v>178</v>
      </c>
      <c r="X705">
        <v>27837.75</v>
      </c>
      <c r="Y705">
        <v>172</v>
      </c>
      <c r="Z705">
        <v>61914.31</v>
      </c>
      <c r="AA705">
        <v>187</v>
      </c>
      <c r="AB705">
        <v>68729.69</v>
      </c>
      <c r="AC705">
        <v>183</v>
      </c>
      <c r="AD705">
        <v>41644.89</v>
      </c>
      <c r="AE705">
        <v>190</v>
      </c>
      <c r="AF705">
        <v>55251.53</v>
      </c>
      <c r="AG705">
        <v>183</v>
      </c>
      <c r="AH705">
        <v>34106.620000000003</v>
      </c>
      <c r="AI705">
        <v>164</v>
      </c>
      <c r="AJ705">
        <v>13819.06</v>
      </c>
      <c r="AK705">
        <v>185</v>
      </c>
      <c r="AL705">
        <v>7085.09</v>
      </c>
      <c r="AM705">
        <v>166</v>
      </c>
      <c r="AN705">
        <v>21381.53</v>
      </c>
      <c r="AO705">
        <v>198</v>
      </c>
      <c r="AP705">
        <v>47726.64</v>
      </c>
      <c r="AQ705">
        <v>155</v>
      </c>
      <c r="AR705">
        <v>27973.42</v>
      </c>
      <c r="AS705">
        <v>175</v>
      </c>
      <c r="AT705">
        <v>37495.910000000003</v>
      </c>
      <c r="AU705">
        <v>163</v>
      </c>
      <c r="AV705">
        <v>19265.439999999999</v>
      </c>
      <c r="AW705">
        <v>155</v>
      </c>
      <c r="AX705">
        <v>31426.73</v>
      </c>
      <c r="AY705">
        <v>152</v>
      </c>
      <c r="AZ705">
        <v>55703.68</v>
      </c>
      <c r="BA705">
        <v>157</v>
      </c>
      <c r="BB705">
        <v>43529.42</v>
      </c>
      <c r="BC705">
        <v>159</v>
      </c>
      <c r="BD705">
        <v>49865.35</v>
      </c>
      <c r="BE705">
        <v>174</v>
      </c>
      <c r="BF705">
        <v>61043.519999999997</v>
      </c>
      <c r="BG705">
        <v>143</v>
      </c>
      <c r="BH705">
        <v>7781.86</v>
      </c>
      <c r="BI705">
        <v>181</v>
      </c>
      <c r="BJ705">
        <v>13515.18</v>
      </c>
      <c r="BK705">
        <v>157</v>
      </c>
      <c r="BL705">
        <v>25591.08</v>
      </c>
      <c r="BM705">
        <v>169</v>
      </c>
      <c r="BN705">
        <v>46334.6</v>
      </c>
      <c r="BO705">
        <v>177</v>
      </c>
      <c r="BP705">
        <v>58309.72</v>
      </c>
      <c r="BQ705">
        <v>165</v>
      </c>
      <c r="BR705">
        <v>39912.230000000003</v>
      </c>
      <c r="BS705">
        <v>185</v>
      </c>
      <c r="BT705">
        <v>20509.810000000001</v>
      </c>
      <c r="BU705">
        <v>191</v>
      </c>
      <c r="BV705">
        <v>52151.8</v>
      </c>
      <c r="BW705">
        <v>160</v>
      </c>
      <c r="BX705">
        <v>33051.769999999997</v>
      </c>
      <c r="BY705">
        <v>160</v>
      </c>
      <c r="BZ705">
        <v>64074.53</v>
      </c>
      <c r="CA705">
        <v>158</v>
      </c>
      <c r="CB705">
        <v>27052.6</v>
      </c>
      <c r="CC705">
        <v>174</v>
      </c>
      <c r="CD705">
        <v>13379.41</v>
      </c>
      <c r="CE705">
        <v>182</v>
      </c>
      <c r="CF705">
        <v>6437.87</v>
      </c>
      <c r="CG705">
        <v>147</v>
      </c>
      <c r="CH705">
        <v>31879.29</v>
      </c>
      <c r="CI705">
        <v>154</v>
      </c>
      <c r="CJ705">
        <v>57326.73</v>
      </c>
      <c r="CK705">
        <v>178</v>
      </c>
      <c r="CL705">
        <v>62790.15</v>
      </c>
      <c r="CM705">
        <v>157</v>
      </c>
      <c r="CN705">
        <v>7165.71</v>
      </c>
      <c r="CO705">
        <v>176</v>
      </c>
      <c r="CP705">
        <v>38005.160000000003</v>
      </c>
      <c r="CQ705">
        <v>169</v>
      </c>
      <c r="CR705">
        <v>20648.95</v>
      </c>
      <c r="CS705">
        <v>183</v>
      </c>
      <c r="CT705">
        <v>50893.15</v>
      </c>
      <c r="CU705">
        <v>182</v>
      </c>
      <c r="CV705">
        <v>26334.33</v>
      </c>
      <c r="CW705">
        <v>154</v>
      </c>
      <c r="CX705">
        <v>13904.67</v>
      </c>
      <c r="CY705">
        <v>182</v>
      </c>
      <c r="CZ705">
        <v>44309.55</v>
      </c>
      <c r="DA705">
        <v>169</v>
      </c>
      <c r="DB705">
        <v>28.64</v>
      </c>
      <c r="DC705">
        <v>345412.37</v>
      </c>
      <c r="DD705">
        <v>8529</v>
      </c>
    </row>
    <row r="709" spans="1:108">
      <c r="A709" t="s">
        <v>2</v>
      </c>
      <c r="B709" t="s">
        <v>1</v>
      </c>
      <c r="C709" t="s">
        <v>3</v>
      </c>
      <c r="D709" t="s">
        <v>4</v>
      </c>
      <c r="E709" t="s">
        <v>5</v>
      </c>
    </row>
    <row r="710" spans="1:108">
      <c r="A710">
        <v>503585</v>
      </c>
      <c r="B710" t="s">
        <v>157</v>
      </c>
      <c r="C710" t="s">
        <v>9</v>
      </c>
      <c r="D710">
        <v>10840.02</v>
      </c>
      <c r="E710">
        <v>2056.06</v>
      </c>
      <c r="F710">
        <v>22856.39</v>
      </c>
      <c r="G710">
        <v>157</v>
      </c>
      <c r="H710">
        <v>17053.150000000001</v>
      </c>
      <c r="I710">
        <v>149</v>
      </c>
      <c r="J710">
        <v>11372.63</v>
      </c>
      <c r="K710">
        <v>135</v>
      </c>
      <c r="L710">
        <v>28055.14</v>
      </c>
      <c r="M710">
        <v>137</v>
      </c>
      <c r="N710">
        <v>53284.46</v>
      </c>
      <c r="O710">
        <v>164</v>
      </c>
      <c r="P710">
        <v>47391.34</v>
      </c>
      <c r="Q710">
        <v>161</v>
      </c>
      <c r="R710">
        <v>44577.86</v>
      </c>
      <c r="S710">
        <v>145</v>
      </c>
      <c r="T710">
        <v>6409.51</v>
      </c>
      <c r="U710">
        <v>148</v>
      </c>
      <c r="V710">
        <v>33485.47</v>
      </c>
      <c r="W710">
        <v>147</v>
      </c>
      <c r="X710">
        <v>39365.160000000003</v>
      </c>
      <c r="Y710">
        <v>157</v>
      </c>
      <c r="Z710">
        <v>18099.22</v>
      </c>
      <c r="AA710">
        <v>160</v>
      </c>
      <c r="AB710">
        <v>6729.44</v>
      </c>
      <c r="AC710">
        <v>155</v>
      </c>
      <c r="AD710">
        <v>29091.74</v>
      </c>
      <c r="AE710">
        <v>153</v>
      </c>
      <c r="AF710">
        <v>23330.46</v>
      </c>
      <c r="AG710">
        <v>140</v>
      </c>
      <c r="AH710">
        <v>46699.7</v>
      </c>
      <c r="AI710">
        <v>172</v>
      </c>
      <c r="AJ710">
        <v>58869.94</v>
      </c>
      <c r="AK710">
        <v>158</v>
      </c>
      <c r="AL710">
        <v>40157.32</v>
      </c>
      <c r="AM710">
        <v>144</v>
      </c>
      <c r="AN710">
        <v>52991.45</v>
      </c>
      <c r="AO710">
        <v>165</v>
      </c>
      <c r="AP710">
        <v>34588.910000000003</v>
      </c>
      <c r="AQ710">
        <v>147</v>
      </c>
      <c r="AR710">
        <v>12068.14</v>
      </c>
      <c r="AS710">
        <v>147</v>
      </c>
      <c r="AT710">
        <v>49239.14</v>
      </c>
      <c r="AU710">
        <v>160</v>
      </c>
      <c r="AV710">
        <v>43510.31</v>
      </c>
      <c r="AW710">
        <v>143</v>
      </c>
      <c r="AX710">
        <v>16842.28</v>
      </c>
      <c r="AY710">
        <v>137</v>
      </c>
      <c r="AZ710">
        <v>5661.6</v>
      </c>
      <c r="BA710">
        <v>125</v>
      </c>
      <c r="BB710">
        <v>33315.160000000003</v>
      </c>
      <c r="BC710">
        <v>143</v>
      </c>
      <c r="BD710">
        <v>23132</v>
      </c>
      <c r="BE710">
        <v>168</v>
      </c>
      <c r="BF710">
        <v>28191.49</v>
      </c>
      <c r="BG710">
        <v>131</v>
      </c>
      <c r="BH710">
        <v>38495.96</v>
      </c>
      <c r="BI710">
        <v>132</v>
      </c>
      <c r="BJ710">
        <v>11833.97</v>
      </c>
      <c r="BK710">
        <v>162</v>
      </c>
      <c r="BL710">
        <v>54302.75</v>
      </c>
      <c r="BM710">
        <v>143</v>
      </c>
      <c r="BN710">
        <v>6179.54</v>
      </c>
      <c r="BO710">
        <v>149</v>
      </c>
      <c r="BP710">
        <v>34131.19</v>
      </c>
      <c r="BQ710">
        <v>155</v>
      </c>
      <c r="BR710">
        <v>23332.639999999999</v>
      </c>
      <c r="BS710">
        <v>162</v>
      </c>
      <c r="BT710">
        <v>45285.67</v>
      </c>
      <c r="BU710">
        <v>148</v>
      </c>
      <c r="BV710">
        <v>28616.82</v>
      </c>
      <c r="BW710">
        <v>144</v>
      </c>
      <c r="BX710">
        <v>39910.5</v>
      </c>
      <c r="BY710">
        <v>159</v>
      </c>
      <c r="BZ710">
        <v>53452.33</v>
      </c>
      <c r="CA710">
        <v>146</v>
      </c>
      <c r="CB710">
        <v>17485.87</v>
      </c>
      <c r="CC710">
        <v>159</v>
      </c>
      <c r="CD710">
        <v>11826.36</v>
      </c>
      <c r="CE710">
        <v>153</v>
      </c>
      <c r="CF710">
        <v>50243.02</v>
      </c>
      <c r="CG710">
        <v>137</v>
      </c>
      <c r="CH710">
        <v>39101.120000000003</v>
      </c>
      <c r="CI710">
        <v>147</v>
      </c>
      <c r="CJ710">
        <v>33681.42</v>
      </c>
      <c r="CK710">
        <v>150</v>
      </c>
      <c r="CL710">
        <v>44392.57</v>
      </c>
      <c r="CM710">
        <v>137</v>
      </c>
      <c r="CN710">
        <v>5489.72</v>
      </c>
      <c r="CO710">
        <v>135</v>
      </c>
      <c r="CP710">
        <v>50085.97</v>
      </c>
      <c r="CQ710">
        <v>142</v>
      </c>
      <c r="CR710">
        <v>11350.41</v>
      </c>
      <c r="CS710">
        <v>160</v>
      </c>
      <c r="CT710">
        <v>22459.19</v>
      </c>
      <c r="CU710">
        <v>139</v>
      </c>
      <c r="CV710">
        <v>55265.94</v>
      </c>
      <c r="CW710">
        <v>144</v>
      </c>
      <c r="CX710">
        <v>17408.330000000002</v>
      </c>
      <c r="CY710">
        <v>163</v>
      </c>
      <c r="CZ710">
        <v>28000.93</v>
      </c>
      <c r="DA710">
        <v>144</v>
      </c>
      <c r="DB710">
        <v>25.29</v>
      </c>
      <c r="DC710">
        <v>301486.78000000003</v>
      </c>
      <c r="DD710">
        <v>7458</v>
      </c>
    </row>
    <row r="711" spans="1:108">
      <c r="A711">
        <v>503585</v>
      </c>
      <c r="B711" t="s">
        <v>157</v>
      </c>
      <c r="C711" t="s">
        <v>9</v>
      </c>
      <c r="D711">
        <v>11634.91</v>
      </c>
      <c r="E711">
        <v>2098.08</v>
      </c>
      <c r="F711">
        <v>47817.81</v>
      </c>
      <c r="G711">
        <v>157</v>
      </c>
      <c r="H711">
        <v>35437.629999999997</v>
      </c>
      <c r="I711">
        <v>149</v>
      </c>
      <c r="J711">
        <v>29456.83</v>
      </c>
      <c r="K711">
        <v>135</v>
      </c>
      <c r="L711">
        <v>41089.01</v>
      </c>
      <c r="M711">
        <v>137</v>
      </c>
      <c r="N711">
        <v>58593.73</v>
      </c>
      <c r="O711">
        <v>164</v>
      </c>
      <c r="P711">
        <v>52151.01</v>
      </c>
      <c r="Q711">
        <v>161</v>
      </c>
      <c r="R711">
        <v>23979.360000000001</v>
      </c>
      <c r="S711">
        <v>145</v>
      </c>
      <c r="T711">
        <v>12580.31</v>
      </c>
      <c r="U711">
        <v>148</v>
      </c>
      <c r="V711">
        <v>18384.73</v>
      </c>
      <c r="W711">
        <v>147</v>
      </c>
      <c r="X711">
        <v>6787.26</v>
      </c>
      <c r="Y711">
        <v>157</v>
      </c>
      <c r="Z711">
        <v>69952.539999999994</v>
      </c>
      <c r="AA711">
        <v>160</v>
      </c>
      <c r="AB711">
        <v>15084.89</v>
      </c>
      <c r="AC711">
        <v>155</v>
      </c>
      <c r="AD711">
        <v>29457.91</v>
      </c>
      <c r="AE711">
        <v>153</v>
      </c>
      <c r="AF711">
        <v>50674.22</v>
      </c>
      <c r="AG711">
        <v>140</v>
      </c>
      <c r="AH711">
        <v>36977.08</v>
      </c>
      <c r="AI711">
        <v>172</v>
      </c>
      <c r="AJ711">
        <v>22404.43</v>
      </c>
      <c r="AK711">
        <v>158</v>
      </c>
      <c r="AL711">
        <v>63217.38</v>
      </c>
      <c r="AM711">
        <v>144</v>
      </c>
      <c r="AN711">
        <v>44431.05</v>
      </c>
      <c r="AO711">
        <v>165</v>
      </c>
      <c r="AP711">
        <v>57170.239999999998</v>
      </c>
      <c r="AQ711">
        <v>147</v>
      </c>
      <c r="AR711">
        <v>7795.57</v>
      </c>
      <c r="AS711">
        <v>147</v>
      </c>
      <c r="AT711">
        <v>12913.38</v>
      </c>
      <c r="AU711">
        <v>160</v>
      </c>
      <c r="AV711">
        <v>57656.39</v>
      </c>
      <c r="AW711">
        <v>143</v>
      </c>
      <c r="AX711">
        <v>24146.19</v>
      </c>
      <c r="AY711">
        <v>137</v>
      </c>
      <c r="AZ711">
        <v>46919.43</v>
      </c>
      <c r="BA711">
        <v>125</v>
      </c>
      <c r="BB711">
        <v>52389.26</v>
      </c>
      <c r="BC711">
        <v>143</v>
      </c>
      <c r="BD711">
        <v>36039.760000000002</v>
      </c>
      <c r="BE711">
        <v>168</v>
      </c>
      <c r="BF711">
        <v>29395.75</v>
      </c>
      <c r="BG711">
        <v>131</v>
      </c>
      <c r="BH711">
        <v>6285.55</v>
      </c>
      <c r="BI711">
        <v>132</v>
      </c>
      <c r="BJ711">
        <v>42083.79</v>
      </c>
      <c r="BK711">
        <v>162</v>
      </c>
      <c r="BL711">
        <v>18670.150000000001</v>
      </c>
      <c r="BM711">
        <v>143</v>
      </c>
      <c r="BN711">
        <v>45896.31</v>
      </c>
      <c r="BO711">
        <v>149</v>
      </c>
      <c r="BP711">
        <v>51574.720000000001</v>
      </c>
      <c r="BQ711">
        <v>155</v>
      </c>
      <c r="BR711">
        <v>40367.589999999997</v>
      </c>
      <c r="BS711">
        <v>162</v>
      </c>
      <c r="BT711">
        <v>22494.12</v>
      </c>
      <c r="BU711">
        <v>148</v>
      </c>
      <c r="BV711">
        <v>6251.23</v>
      </c>
      <c r="BW711">
        <v>144</v>
      </c>
      <c r="BX711">
        <v>34472.78</v>
      </c>
      <c r="BY711">
        <v>159</v>
      </c>
      <c r="BZ711">
        <v>11908.41</v>
      </c>
      <c r="CA711">
        <v>146</v>
      </c>
      <c r="CB711">
        <v>28542.17</v>
      </c>
      <c r="CC711">
        <v>159</v>
      </c>
      <c r="CD711">
        <v>57148.67</v>
      </c>
      <c r="CE711">
        <v>153</v>
      </c>
      <c r="CF711">
        <v>17065.169999999998</v>
      </c>
      <c r="CG711">
        <v>137</v>
      </c>
      <c r="CH711">
        <v>28527.34</v>
      </c>
      <c r="CI711">
        <v>147</v>
      </c>
      <c r="CJ711">
        <v>34092.78</v>
      </c>
      <c r="CK711">
        <v>150</v>
      </c>
      <c r="CL711">
        <v>54993.9</v>
      </c>
      <c r="CM711">
        <v>137</v>
      </c>
      <c r="CN711">
        <v>11876.37</v>
      </c>
      <c r="CO711">
        <v>135</v>
      </c>
      <c r="CP711">
        <v>22852.02</v>
      </c>
      <c r="CQ711">
        <v>142</v>
      </c>
      <c r="CR711">
        <v>17690.400000000001</v>
      </c>
      <c r="CS711">
        <v>160</v>
      </c>
      <c r="CT711">
        <v>44564.86</v>
      </c>
      <c r="CU711">
        <v>139</v>
      </c>
      <c r="CV711">
        <v>39417.51</v>
      </c>
      <c r="CW711">
        <v>144</v>
      </c>
      <c r="CX711">
        <v>6907.57</v>
      </c>
      <c r="CY711">
        <v>163</v>
      </c>
      <c r="CZ711">
        <v>49993.98</v>
      </c>
      <c r="DA711">
        <v>144</v>
      </c>
      <c r="DB711">
        <v>23.72</v>
      </c>
      <c r="DC711">
        <v>323425.23</v>
      </c>
      <c r="DD711">
        <v>7458</v>
      </c>
    </row>
    <row r="715" spans="1:108">
      <c r="A715" t="s">
        <v>2</v>
      </c>
      <c r="B715" t="s">
        <v>1</v>
      </c>
      <c r="C715" t="s">
        <v>3</v>
      </c>
      <c r="D715" t="s">
        <v>4</v>
      </c>
      <c r="E715" t="s">
        <v>5</v>
      </c>
    </row>
    <row r="716" spans="1:108">
      <c r="A716">
        <v>484838</v>
      </c>
      <c r="B716" t="s">
        <v>160</v>
      </c>
      <c r="C716" t="s">
        <v>9</v>
      </c>
      <c r="D716">
        <v>11204.71</v>
      </c>
      <c r="E716">
        <v>2022.6</v>
      </c>
      <c r="F716">
        <v>37917.85</v>
      </c>
      <c r="G716">
        <v>118</v>
      </c>
      <c r="H716">
        <v>23163.56</v>
      </c>
      <c r="I716">
        <v>130</v>
      </c>
      <c r="J716">
        <v>28093.68</v>
      </c>
      <c r="K716">
        <v>136</v>
      </c>
      <c r="L716">
        <v>18228.43</v>
      </c>
      <c r="M716">
        <v>120</v>
      </c>
      <c r="N716">
        <v>44225.98</v>
      </c>
      <c r="O716">
        <v>138</v>
      </c>
      <c r="P716">
        <v>39399.269999999997</v>
      </c>
      <c r="Q716">
        <v>134</v>
      </c>
      <c r="R716">
        <v>33557</v>
      </c>
      <c r="S716">
        <v>152</v>
      </c>
      <c r="T716">
        <v>5116.6400000000003</v>
      </c>
      <c r="U716">
        <v>114</v>
      </c>
      <c r="V716">
        <v>13861.09</v>
      </c>
      <c r="W716">
        <v>113</v>
      </c>
      <c r="X716">
        <v>9782.39</v>
      </c>
      <c r="Y716">
        <v>123</v>
      </c>
      <c r="Z716">
        <v>48031.360000000001</v>
      </c>
      <c r="AA716">
        <v>139</v>
      </c>
      <c r="AB716">
        <v>39128.68</v>
      </c>
      <c r="AC716">
        <v>132</v>
      </c>
      <c r="AD716">
        <v>4726.3900000000003</v>
      </c>
      <c r="AE716">
        <v>110</v>
      </c>
      <c r="AF716">
        <v>34377.019999999997</v>
      </c>
      <c r="AG716">
        <v>119</v>
      </c>
      <c r="AH716">
        <v>15444.69</v>
      </c>
      <c r="AI716">
        <v>150</v>
      </c>
      <c r="AJ716">
        <v>43216.5</v>
      </c>
      <c r="AK716">
        <v>112</v>
      </c>
      <c r="AL716">
        <v>24897.62</v>
      </c>
      <c r="AM716">
        <v>118</v>
      </c>
      <c r="AN716">
        <v>9960.36</v>
      </c>
      <c r="AO716">
        <v>143</v>
      </c>
      <c r="AP716">
        <v>29798.48</v>
      </c>
      <c r="AQ716">
        <v>132</v>
      </c>
      <c r="AR716">
        <v>20612.32</v>
      </c>
      <c r="AS716">
        <v>138</v>
      </c>
      <c r="AT716">
        <v>40696.57</v>
      </c>
      <c r="AU716">
        <v>133</v>
      </c>
      <c r="AV716">
        <v>46075.19</v>
      </c>
      <c r="AW716">
        <v>143</v>
      </c>
      <c r="AX716">
        <v>50468.09</v>
      </c>
      <c r="AY716">
        <v>127</v>
      </c>
      <c r="AZ716">
        <v>25127.47</v>
      </c>
      <c r="BA716">
        <v>114</v>
      </c>
      <c r="BB716">
        <v>30457.85</v>
      </c>
      <c r="BC716">
        <v>145</v>
      </c>
      <c r="BD716">
        <v>5010.78</v>
      </c>
      <c r="BE716">
        <v>112</v>
      </c>
      <c r="BF716">
        <v>20770.41</v>
      </c>
      <c r="BG716">
        <v>126</v>
      </c>
      <c r="BH716">
        <v>10319.86</v>
      </c>
      <c r="BI716">
        <v>125</v>
      </c>
      <c r="BJ716">
        <v>35331.26</v>
      </c>
      <c r="BK716">
        <v>128</v>
      </c>
      <c r="BL716">
        <v>15992.76</v>
      </c>
      <c r="BM716">
        <v>149</v>
      </c>
      <c r="BN716">
        <v>29995.8</v>
      </c>
      <c r="BO716">
        <v>120</v>
      </c>
      <c r="BP716">
        <v>39881.22</v>
      </c>
      <c r="BQ716">
        <v>137</v>
      </c>
      <c r="BR716">
        <v>5976.19</v>
      </c>
      <c r="BS716">
        <v>138</v>
      </c>
      <c r="BT716">
        <v>34740.18</v>
      </c>
      <c r="BU716">
        <v>125</v>
      </c>
      <c r="BV716">
        <v>10845.34</v>
      </c>
      <c r="BW716">
        <v>134</v>
      </c>
      <c r="BX716">
        <v>44207.62</v>
      </c>
      <c r="BY716">
        <v>117</v>
      </c>
      <c r="BZ716">
        <v>49187.14</v>
      </c>
      <c r="CA716">
        <v>130</v>
      </c>
      <c r="CB716">
        <v>25650.21</v>
      </c>
      <c r="CC716">
        <v>119</v>
      </c>
      <c r="CD716">
        <v>21071.8</v>
      </c>
      <c r="CE716">
        <v>135</v>
      </c>
      <c r="CF716">
        <v>16021.74</v>
      </c>
      <c r="CG716">
        <v>132</v>
      </c>
      <c r="CH716">
        <v>5851.38</v>
      </c>
      <c r="CI716">
        <v>136</v>
      </c>
      <c r="CJ716">
        <v>25468.28</v>
      </c>
      <c r="CK716">
        <v>138</v>
      </c>
      <c r="CL716">
        <v>49086.7</v>
      </c>
      <c r="CM716">
        <v>120</v>
      </c>
      <c r="CN716">
        <v>9979.3700000000008</v>
      </c>
      <c r="CO716">
        <v>109</v>
      </c>
      <c r="CP716">
        <v>19935.28</v>
      </c>
      <c r="CQ716">
        <v>131</v>
      </c>
      <c r="CR716">
        <v>40374.82</v>
      </c>
      <c r="CS716">
        <v>137</v>
      </c>
      <c r="CT716">
        <v>44749.59</v>
      </c>
      <c r="CU716">
        <v>121</v>
      </c>
      <c r="CV716">
        <v>35435.86</v>
      </c>
      <c r="CW716">
        <v>137</v>
      </c>
      <c r="CX716">
        <v>15134.12</v>
      </c>
      <c r="CY716">
        <v>136</v>
      </c>
      <c r="CZ716">
        <v>30341.54</v>
      </c>
      <c r="DA716">
        <v>129</v>
      </c>
      <c r="DB716">
        <v>18.170000000000002</v>
      </c>
      <c r="DC716">
        <v>265688.24</v>
      </c>
      <c r="DD716">
        <v>6454</v>
      </c>
    </row>
    <row r="717" spans="1:108">
      <c r="A717">
        <v>484838</v>
      </c>
      <c r="B717" t="s">
        <v>160</v>
      </c>
      <c r="C717" t="s">
        <v>9</v>
      </c>
      <c r="D717">
        <v>10832.76</v>
      </c>
      <c r="E717">
        <v>2032.41</v>
      </c>
      <c r="F717">
        <v>14104.33</v>
      </c>
      <c r="G717">
        <v>118</v>
      </c>
      <c r="H717">
        <v>5617.33</v>
      </c>
      <c r="I717">
        <v>130</v>
      </c>
      <c r="J717">
        <v>29011.86</v>
      </c>
      <c r="K717">
        <v>136</v>
      </c>
      <c r="L717">
        <v>38976.92</v>
      </c>
      <c r="M717">
        <v>120</v>
      </c>
      <c r="N717">
        <v>45664.31</v>
      </c>
      <c r="O717">
        <v>138</v>
      </c>
      <c r="P717">
        <v>41018.44</v>
      </c>
      <c r="Q717">
        <v>134</v>
      </c>
      <c r="R717">
        <v>34573.199999999997</v>
      </c>
      <c r="S717">
        <v>152</v>
      </c>
      <c r="T717">
        <v>9805.89</v>
      </c>
      <c r="U717">
        <v>114</v>
      </c>
      <c r="V717">
        <v>24041.54</v>
      </c>
      <c r="W717">
        <v>113</v>
      </c>
      <c r="X717">
        <v>19526.11</v>
      </c>
      <c r="Y717">
        <v>123</v>
      </c>
      <c r="Z717">
        <v>29231.759999999998</v>
      </c>
      <c r="AA717">
        <v>139</v>
      </c>
      <c r="AB717">
        <v>34379.54</v>
      </c>
      <c r="AC717">
        <v>132</v>
      </c>
      <c r="AD717">
        <v>14720.66</v>
      </c>
      <c r="AE717">
        <v>110</v>
      </c>
      <c r="AF717">
        <v>10857.81</v>
      </c>
      <c r="AG717">
        <v>119</v>
      </c>
      <c r="AH717">
        <v>6373.66</v>
      </c>
      <c r="AI717">
        <v>150</v>
      </c>
      <c r="AJ717">
        <v>18811.23</v>
      </c>
      <c r="AK717">
        <v>112</v>
      </c>
      <c r="AL717">
        <v>43518.49</v>
      </c>
      <c r="AM717">
        <v>118</v>
      </c>
      <c r="AN717">
        <v>24130.32</v>
      </c>
      <c r="AO717">
        <v>143</v>
      </c>
      <c r="AP717">
        <v>39223.43</v>
      </c>
      <c r="AQ717">
        <v>132</v>
      </c>
      <c r="AR717">
        <v>48372.12</v>
      </c>
      <c r="AS717">
        <v>138</v>
      </c>
      <c r="AT717">
        <v>50279.58</v>
      </c>
      <c r="AU717">
        <v>133</v>
      </c>
      <c r="AV717">
        <v>16958.7</v>
      </c>
      <c r="AW717">
        <v>143</v>
      </c>
      <c r="AX717">
        <v>35325.440000000002</v>
      </c>
      <c r="AY717">
        <v>127</v>
      </c>
      <c r="AZ717">
        <v>21294.06</v>
      </c>
      <c r="BA717">
        <v>114</v>
      </c>
      <c r="BB717">
        <v>6314.63</v>
      </c>
      <c r="BC717">
        <v>145</v>
      </c>
      <c r="BD717">
        <v>30679.94</v>
      </c>
      <c r="BE717">
        <v>112</v>
      </c>
      <c r="BF717">
        <v>26366.01</v>
      </c>
      <c r="BG717">
        <v>126</v>
      </c>
      <c r="BH717">
        <v>39991.94</v>
      </c>
      <c r="BI717">
        <v>125</v>
      </c>
      <c r="BJ717">
        <v>11329.18</v>
      </c>
      <c r="BK717">
        <v>128</v>
      </c>
      <c r="BL717">
        <v>45489.53</v>
      </c>
      <c r="BM717">
        <v>149</v>
      </c>
      <c r="BN717">
        <v>39488.959999999999</v>
      </c>
      <c r="BO717">
        <v>120</v>
      </c>
      <c r="BP717">
        <v>5687.83</v>
      </c>
      <c r="BQ717">
        <v>137</v>
      </c>
      <c r="BR717">
        <v>10738.77</v>
      </c>
      <c r="BS717">
        <v>138</v>
      </c>
      <c r="BT717">
        <v>48507.01</v>
      </c>
      <c r="BU717">
        <v>125</v>
      </c>
      <c r="BV717">
        <v>25342.6</v>
      </c>
      <c r="BW717">
        <v>134</v>
      </c>
      <c r="BX717">
        <v>43922.06</v>
      </c>
      <c r="BY717">
        <v>117</v>
      </c>
      <c r="BZ717">
        <v>35128.17</v>
      </c>
      <c r="CA717">
        <v>130</v>
      </c>
      <c r="CB717">
        <v>15216.57</v>
      </c>
      <c r="CC717">
        <v>119</v>
      </c>
      <c r="CD717">
        <v>30398.85</v>
      </c>
      <c r="CE717">
        <v>135</v>
      </c>
      <c r="CF717">
        <v>20518.07</v>
      </c>
      <c r="CG717">
        <v>132</v>
      </c>
      <c r="CH717">
        <v>14777.9</v>
      </c>
      <c r="CI717">
        <v>136</v>
      </c>
      <c r="CJ717">
        <v>24236.05</v>
      </c>
      <c r="CK717">
        <v>138</v>
      </c>
      <c r="CL717">
        <v>52934.13</v>
      </c>
      <c r="CM717">
        <v>120</v>
      </c>
      <c r="CN717">
        <v>4792.7</v>
      </c>
      <c r="CO717">
        <v>109</v>
      </c>
      <c r="CP717">
        <v>38852.42</v>
      </c>
      <c r="CQ717">
        <v>131</v>
      </c>
      <c r="CR717">
        <v>43943.66</v>
      </c>
      <c r="CS717">
        <v>137</v>
      </c>
      <c r="CT717">
        <v>19094.009999999998</v>
      </c>
      <c r="CU717">
        <v>121</v>
      </c>
      <c r="CV717">
        <v>29255.11</v>
      </c>
      <c r="CW717">
        <v>137</v>
      </c>
      <c r="CX717">
        <v>9662.0499999999993</v>
      </c>
      <c r="CY717">
        <v>136</v>
      </c>
      <c r="CZ717">
        <v>48631.63</v>
      </c>
      <c r="DA717">
        <v>129</v>
      </c>
      <c r="DB717">
        <v>28.16</v>
      </c>
      <c r="DC717">
        <v>269836.93</v>
      </c>
      <c r="DD717">
        <v>6454</v>
      </c>
    </row>
    <row r="718" spans="1:108">
      <c r="A718">
        <v>484838</v>
      </c>
      <c r="B718" t="s">
        <v>160</v>
      </c>
      <c r="C718" t="s">
        <v>9</v>
      </c>
      <c r="D718">
        <v>11169.74</v>
      </c>
      <c r="E718">
        <v>2027.67</v>
      </c>
      <c r="F718">
        <v>13580.9</v>
      </c>
      <c r="G718">
        <v>118</v>
      </c>
      <c r="H718">
        <v>36524.46</v>
      </c>
      <c r="I718">
        <v>130</v>
      </c>
      <c r="J718">
        <v>32166.34</v>
      </c>
      <c r="K718">
        <v>136</v>
      </c>
      <c r="L718">
        <v>27419.87</v>
      </c>
      <c r="M718">
        <v>120</v>
      </c>
      <c r="N718">
        <v>38699.800000000003</v>
      </c>
      <c r="O718">
        <v>138</v>
      </c>
      <c r="P718">
        <v>43233.19</v>
      </c>
      <c r="Q718">
        <v>134</v>
      </c>
      <c r="R718">
        <v>18874.71</v>
      </c>
      <c r="S718">
        <v>152</v>
      </c>
      <c r="T718">
        <v>22928.07</v>
      </c>
      <c r="U718">
        <v>114</v>
      </c>
      <c r="V718">
        <v>4994.13</v>
      </c>
      <c r="W718">
        <v>113</v>
      </c>
      <c r="X718">
        <v>9294.58</v>
      </c>
      <c r="Y718">
        <v>123</v>
      </c>
      <c r="Z718">
        <v>37123.93</v>
      </c>
      <c r="AA718">
        <v>139</v>
      </c>
      <c r="AB718">
        <v>46662.59</v>
      </c>
      <c r="AC718">
        <v>132</v>
      </c>
      <c r="AD718">
        <v>9032.2800000000007</v>
      </c>
      <c r="AE718">
        <v>110</v>
      </c>
      <c r="AF718">
        <v>32298.61</v>
      </c>
      <c r="AG718">
        <v>119</v>
      </c>
      <c r="AH718">
        <v>24055.37</v>
      </c>
      <c r="AI718">
        <v>150</v>
      </c>
      <c r="AJ718">
        <v>28053.89</v>
      </c>
      <c r="AK718">
        <v>112</v>
      </c>
      <c r="AL718">
        <v>4972.38</v>
      </c>
      <c r="AM718">
        <v>118</v>
      </c>
      <c r="AN718">
        <v>42265.3</v>
      </c>
      <c r="AO718">
        <v>143</v>
      </c>
      <c r="AP718">
        <v>13811.74</v>
      </c>
      <c r="AQ718">
        <v>132</v>
      </c>
      <c r="AR718">
        <v>18698.650000000001</v>
      </c>
      <c r="AS718">
        <v>138</v>
      </c>
      <c r="AT718">
        <v>29116.240000000002</v>
      </c>
      <c r="AU718">
        <v>133</v>
      </c>
      <c r="AV718">
        <v>46009.25</v>
      </c>
      <c r="AW718">
        <v>143</v>
      </c>
      <c r="AX718">
        <v>24291.98</v>
      </c>
      <c r="AY718">
        <v>127</v>
      </c>
      <c r="AZ718">
        <v>41231.949999999997</v>
      </c>
      <c r="BA718">
        <v>114</v>
      </c>
      <c r="BB718">
        <v>10316.450000000001</v>
      </c>
      <c r="BC718">
        <v>145</v>
      </c>
      <c r="BD718">
        <v>32862.14</v>
      </c>
      <c r="BE718">
        <v>112</v>
      </c>
      <c r="BF718">
        <v>37198.86</v>
      </c>
      <c r="BG718">
        <v>126</v>
      </c>
      <c r="BH718">
        <v>5263.77</v>
      </c>
      <c r="BI718">
        <v>125</v>
      </c>
      <c r="BJ718">
        <v>19747.3</v>
      </c>
      <c r="BK718">
        <v>128</v>
      </c>
      <c r="BL718">
        <v>15454.41</v>
      </c>
      <c r="BM718">
        <v>149</v>
      </c>
      <c r="BN718">
        <v>28056.82</v>
      </c>
      <c r="BO718">
        <v>120</v>
      </c>
      <c r="BP718">
        <v>19346.55</v>
      </c>
      <c r="BQ718">
        <v>137</v>
      </c>
      <c r="BR718">
        <v>10272.24</v>
      </c>
      <c r="BS718">
        <v>138</v>
      </c>
      <c r="BT718">
        <v>14559.91</v>
      </c>
      <c r="BU718">
        <v>125</v>
      </c>
      <c r="BV718">
        <v>5419.65</v>
      </c>
      <c r="BW718">
        <v>134</v>
      </c>
      <c r="BX718">
        <v>36712.910000000003</v>
      </c>
      <c r="BY718">
        <v>117</v>
      </c>
      <c r="BZ718">
        <v>23873.42</v>
      </c>
      <c r="CA718">
        <v>130</v>
      </c>
      <c r="CB718">
        <v>45476.27</v>
      </c>
      <c r="CC718">
        <v>119</v>
      </c>
      <c r="CD718">
        <v>41497.14</v>
      </c>
      <c r="CE718">
        <v>135</v>
      </c>
      <c r="CF718">
        <v>32731.35</v>
      </c>
      <c r="CG718">
        <v>132</v>
      </c>
      <c r="CH718">
        <v>14189.49</v>
      </c>
      <c r="CI718">
        <v>136</v>
      </c>
      <c r="CJ718">
        <v>5659.78</v>
      </c>
      <c r="CK718">
        <v>138</v>
      </c>
      <c r="CL718">
        <v>36960.68</v>
      </c>
      <c r="CM718">
        <v>120</v>
      </c>
      <c r="CN718">
        <v>9401.41</v>
      </c>
      <c r="CO718">
        <v>109</v>
      </c>
      <c r="CP718">
        <v>41580.58</v>
      </c>
      <c r="CQ718">
        <v>131</v>
      </c>
      <c r="CR718">
        <v>19001.830000000002</v>
      </c>
      <c r="CS718">
        <v>137</v>
      </c>
      <c r="CT718">
        <v>28015.57</v>
      </c>
      <c r="CU718">
        <v>121</v>
      </c>
      <c r="CV718">
        <v>32713.75</v>
      </c>
      <c r="CW718">
        <v>137</v>
      </c>
      <c r="CX718">
        <v>23798.31</v>
      </c>
      <c r="CY718">
        <v>136</v>
      </c>
      <c r="CZ718">
        <v>46083.71</v>
      </c>
      <c r="DA718">
        <v>129</v>
      </c>
      <c r="DB718">
        <v>21.11</v>
      </c>
      <c r="DC718">
        <v>251906.15</v>
      </c>
      <c r="DD718">
        <v>6454</v>
      </c>
    </row>
    <row r="722" spans="1:108">
      <c r="A722" t="s">
        <v>2</v>
      </c>
      <c r="B722" t="s">
        <v>1</v>
      </c>
      <c r="C722" t="s">
        <v>3</v>
      </c>
      <c r="D722" t="s">
        <v>4</v>
      </c>
      <c r="E722" t="s">
        <v>5</v>
      </c>
    </row>
    <row r="723" spans="1:108">
      <c r="A723">
        <v>443380</v>
      </c>
      <c r="B723" t="s">
        <v>161</v>
      </c>
      <c r="C723" t="s">
        <v>9</v>
      </c>
      <c r="D723">
        <v>10616.88</v>
      </c>
      <c r="E723">
        <v>1991.01</v>
      </c>
      <c r="F723">
        <v>20251.349999999999</v>
      </c>
      <c r="G723">
        <v>146</v>
      </c>
      <c r="H723">
        <v>10284.129999999999</v>
      </c>
      <c r="I723">
        <v>138</v>
      </c>
      <c r="J723">
        <v>5381.2</v>
      </c>
      <c r="K723">
        <v>130</v>
      </c>
      <c r="L723">
        <v>35051.68</v>
      </c>
      <c r="M723">
        <v>140</v>
      </c>
      <c r="N723">
        <v>46029.19</v>
      </c>
      <c r="O723">
        <v>140</v>
      </c>
      <c r="P723">
        <v>41288.26</v>
      </c>
      <c r="Q723">
        <v>129</v>
      </c>
      <c r="R723">
        <v>39627.019999999997</v>
      </c>
      <c r="S723">
        <v>133</v>
      </c>
      <c r="T723">
        <v>15183.79</v>
      </c>
      <c r="U723">
        <v>139</v>
      </c>
      <c r="V723">
        <v>25520.85</v>
      </c>
      <c r="W723">
        <v>151</v>
      </c>
      <c r="X723">
        <v>30149.96</v>
      </c>
      <c r="Y723">
        <v>133</v>
      </c>
      <c r="Z723">
        <v>46268.14</v>
      </c>
      <c r="AA723">
        <v>151</v>
      </c>
      <c r="AB723">
        <v>24781.55</v>
      </c>
      <c r="AC723">
        <v>141</v>
      </c>
      <c r="AD723">
        <v>51567.27</v>
      </c>
      <c r="AE723">
        <v>155</v>
      </c>
      <c r="AF723">
        <v>15268.71</v>
      </c>
      <c r="AG723">
        <v>153</v>
      </c>
      <c r="AH723">
        <v>19821.169999999998</v>
      </c>
      <c r="AI723">
        <v>133</v>
      </c>
      <c r="AJ723">
        <v>34930.17</v>
      </c>
      <c r="AK723">
        <v>155</v>
      </c>
      <c r="AL723">
        <v>9839.7199999999993</v>
      </c>
      <c r="AM723">
        <v>129</v>
      </c>
      <c r="AN723">
        <v>49141.1</v>
      </c>
      <c r="AO723">
        <v>155</v>
      </c>
      <c r="AP723">
        <v>29483.54</v>
      </c>
      <c r="AQ723">
        <v>138</v>
      </c>
      <c r="AR723">
        <v>5331.23</v>
      </c>
      <c r="AS723">
        <v>131</v>
      </c>
      <c r="AT723">
        <v>24866.49</v>
      </c>
      <c r="AU723">
        <v>132</v>
      </c>
      <c r="AV723">
        <v>29576.09</v>
      </c>
      <c r="AW723">
        <v>131</v>
      </c>
      <c r="AX723">
        <v>38626.639999999999</v>
      </c>
      <c r="AY723">
        <v>134</v>
      </c>
      <c r="AZ723">
        <v>14982.93</v>
      </c>
      <c r="BA723">
        <v>131</v>
      </c>
      <c r="BB723">
        <v>5306.82</v>
      </c>
      <c r="BC723">
        <v>129</v>
      </c>
      <c r="BD723">
        <v>10459.57</v>
      </c>
      <c r="BE723">
        <v>148</v>
      </c>
      <c r="BF723">
        <v>43091.83</v>
      </c>
      <c r="BG723">
        <v>126</v>
      </c>
      <c r="BH723">
        <v>33922.019999999997</v>
      </c>
      <c r="BI723">
        <v>129</v>
      </c>
      <c r="BJ723">
        <v>20178.599999999999</v>
      </c>
      <c r="BK723">
        <v>147</v>
      </c>
      <c r="BL723">
        <v>47534.31</v>
      </c>
      <c r="BM723">
        <v>134</v>
      </c>
      <c r="BN723">
        <v>44954.61</v>
      </c>
      <c r="BO723">
        <v>148</v>
      </c>
      <c r="BP723">
        <v>39557.06</v>
      </c>
      <c r="BQ723">
        <v>140</v>
      </c>
      <c r="BR723">
        <v>5758.85</v>
      </c>
      <c r="BS723">
        <v>140</v>
      </c>
      <c r="BT723">
        <v>24808.58</v>
      </c>
      <c r="BU723">
        <v>140</v>
      </c>
      <c r="BV723">
        <v>34458.300000000003</v>
      </c>
      <c r="BW723">
        <v>139</v>
      </c>
      <c r="BX723">
        <v>10327.98</v>
      </c>
      <c r="BY723">
        <v>133</v>
      </c>
      <c r="BZ723">
        <v>14601.57</v>
      </c>
      <c r="CA723">
        <v>122</v>
      </c>
      <c r="CB723">
        <v>19898.830000000002</v>
      </c>
      <c r="CC723">
        <v>152</v>
      </c>
      <c r="CD723">
        <v>29368.57</v>
      </c>
      <c r="CE723">
        <v>130</v>
      </c>
      <c r="CF723">
        <v>49053.05</v>
      </c>
      <c r="CG723">
        <v>119</v>
      </c>
      <c r="CH723">
        <v>39611.910000000003</v>
      </c>
      <c r="CI723">
        <v>124</v>
      </c>
      <c r="CJ723">
        <v>35232.86</v>
      </c>
      <c r="CK723">
        <v>130</v>
      </c>
      <c r="CL723">
        <v>25332.65</v>
      </c>
      <c r="CM723">
        <v>128</v>
      </c>
      <c r="CN723">
        <v>11420.53</v>
      </c>
      <c r="CO723">
        <v>137</v>
      </c>
      <c r="CP723">
        <v>30743.06</v>
      </c>
      <c r="CQ723">
        <v>147</v>
      </c>
      <c r="CR723">
        <v>6332.46</v>
      </c>
      <c r="CS723">
        <v>152</v>
      </c>
      <c r="CT723">
        <v>45095.01</v>
      </c>
      <c r="CU723">
        <v>141</v>
      </c>
      <c r="CV723">
        <v>20800.990000000002</v>
      </c>
      <c r="CW723">
        <v>128</v>
      </c>
      <c r="CX723">
        <v>16331.41</v>
      </c>
      <c r="CY723">
        <v>133</v>
      </c>
      <c r="CZ723">
        <v>22.43</v>
      </c>
      <c r="DA723">
        <v>262794.75</v>
      </c>
      <c r="DB723">
        <v>6744</v>
      </c>
    </row>
    <row r="724" spans="1:108">
      <c r="A724">
        <v>443380</v>
      </c>
      <c r="B724" t="s">
        <v>161</v>
      </c>
      <c r="C724" t="s">
        <v>9</v>
      </c>
      <c r="D724">
        <v>10455.76</v>
      </c>
      <c r="E724">
        <v>2035.94</v>
      </c>
      <c r="F724">
        <v>6011.64</v>
      </c>
      <c r="G724">
        <v>146</v>
      </c>
      <c r="H724">
        <v>15878.73</v>
      </c>
      <c r="I724">
        <v>138</v>
      </c>
      <c r="J724">
        <v>30219.5</v>
      </c>
      <c r="K724">
        <v>130</v>
      </c>
      <c r="L724">
        <v>34958.71</v>
      </c>
      <c r="M724">
        <v>140</v>
      </c>
      <c r="N724">
        <v>45590.74</v>
      </c>
      <c r="O724">
        <v>140</v>
      </c>
      <c r="P724">
        <v>41233.26</v>
      </c>
      <c r="Q724">
        <v>129</v>
      </c>
      <c r="R724">
        <v>25651.05</v>
      </c>
      <c r="S724">
        <v>133</v>
      </c>
      <c r="T724">
        <v>20859.14</v>
      </c>
      <c r="U724">
        <v>139</v>
      </c>
      <c r="V724">
        <v>11286.22</v>
      </c>
      <c r="W724">
        <v>151</v>
      </c>
      <c r="X724">
        <v>38392.68</v>
      </c>
      <c r="Y724">
        <v>133</v>
      </c>
      <c r="Z724">
        <v>6180.13</v>
      </c>
      <c r="AA724">
        <v>151</v>
      </c>
      <c r="AB724">
        <v>22335.95</v>
      </c>
      <c r="AC724">
        <v>141</v>
      </c>
      <c r="AD724">
        <v>11876.48</v>
      </c>
      <c r="AE724">
        <v>155</v>
      </c>
      <c r="AF724">
        <v>17297.52</v>
      </c>
      <c r="AG724">
        <v>153</v>
      </c>
      <c r="AH724">
        <v>47051.12</v>
      </c>
      <c r="AI724">
        <v>133</v>
      </c>
      <c r="AJ724">
        <v>36863.25</v>
      </c>
      <c r="AK724">
        <v>155</v>
      </c>
      <c r="AL724">
        <v>26962.05</v>
      </c>
      <c r="AM724">
        <v>129</v>
      </c>
      <c r="AN724">
        <v>42490.98</v>
      </c>
      <c r="AO724">
        <v>158</v>
      </c>
      <c r="AP724">
        <v>51758.49</v>
      </c>
      <c r="AQ724">
        <v>138</v>
      </c>
      <c r="AR724">
        <v>31445.67</v>
      </c>
      <c r="AS724">
        <v>131</v>
      </c>
      <c r="AT724">
        <v>33648.32</v>
      </c>
      <c r="AU724">
        <v>132</v>
      </c>
      <c r="AV724">
        <v>24177.88</v>
      </c>
      <c r="AW724">
        <v>131</v>
      </c>
      <c r="AX724">
        <v>38426.879999999997</v>
      </c>
      <c r="AY724">
        <v>134</v>
      </c>
      <c r="AZ724">
        <v>9786.8799999999992</v>
      </c>
      <c r="BA724">
        <v>131</v>
      </c>
      <c r="BB724">
        <v>5330.86</v>
      </c>
      <c r="BC724">
        <v>129</v>
      </c>
      <c r="BD724">
        <v>43690.559999999998</v>
      </c>
      <c r="BE724">
        <v>148</v>
      </c>
      <c r="BF724">
        <v>19563.96</v>
      </c>
      <c r="BG724">
        <v>126</v>
      </c>
      <c r="BH724">
        <v>48127.66</v>
      </c>
      <c r="BI724">
        <v>129</v>
      </c>
      <c r="BJ724">
        <v>15117.39</v>
      </c>
      <c r="BK724">
        <v>147</v>
      </c>
      <c r="BL724">
        <v>28909.03</v>
      </c>
      <c r="BM724">
        <v>134</v>
      </c>
      <c r="BN724">
        <v>6071.78</v>
      </c>
      <c r="BO724">
        <v>148</v>
      </c>
      <c r="BP724">
        <v>34043.4</v>
      </c>
      <c r="BQ724">
        <v>140</v>
      </c>
      <c r="BR724">
        <v>39011.86</v>
      </c>
      <c r="BS724">
        <v>140</v>
      </c>
      <c r="BT724">
        <v>43935.199999999997</v>
      </c>
      <c r="BU724">
        <v>140</v>
      </c>
      <c r="BV724">
        <v>24600.240000000002</v>
      </c>
      <c r="BW724">
        <v>139</v>
      </c>
      <c r="BX724">
        <v>19669.63</v>
      </c>
      <c r="BY724">
        <v>133</v>
      </c>
      <c r="BZ724">
        <v>10519.21</v>
      </c>
      <c r="CA724">
        <v>122</v>
      </c>
      <c r="CB724">
        <v>49180.2</v>
      </c>
      <c r="CC724">
        <v>152</v>
      </c>
      <c r="CD724">
        <v>29068.11</v>
      </c>
      <c r="CE724">
        <v>130</v>
      </c>
      <c r="CF724">
        <v>14564.42</v>
      </c>
      <c r="CG724">
        <v>119</v>
      </c>
      <c r="CH724">
        <v>5042.3599999999997</v>
      </c>
      <c r="CI724">
        <v>124</v>
      </c>
      <c r="CJ724">
        <v>9598.27</v>
      </c>
      <c r="CK724">
        <v>130</v>
      </c>
      <c r="CL724">
        <v>34300.33</v>
      </c>
      <c r="CM724">
        <v>128</v>
      </c>
      <c r="CN724">
        <v>39089.54</v>
      </c>
      <c r="CO724">
        <v>137</v>
      </c>
      <c r="CP724">
        <v>29935.01</v>
      </c>
      <c r="CQ724">
        <v>147</v>
      </c>
      <c r="CR724">
        <v>14908.19</v>
      </c>
      <c r="CS724">
        <v>152</v>
      </c>
      <c r="CT724">
        <v>19940.88</v>
      </c>
      <c r="CU724">
        <v>141</v>
      </c>
      <c r="CV724">
        <v>48015.21</v>
      </c>
      <c r="CW724">
        <v>128</v>
      </c>
      <c r="CX724">
        <v>24621.37</v>
      </c>
      <c r="CY724">
        <v>133</v>
      </c>
      <c r="CZ724">
        <v>28.38</v>
      </c>
      <c r="DA724">
        <v>266441.27</v>
      </c>
      <c r="DB724">
        <v>6883</v>
      </c>
    </row>
    <row r="725" spans="1:108">
      <c r="A725">
        <v>443380</v>
      </c>
      <c r="B725" t="s">
        <v>161</v>
      </c>
      <c r="C725" t="s">
        <v>9</v>
      </c>
      <c r="D725">
        <v>10770.18</v>
      </c>
      <c r="E725">
        <v>2182.4299999999998</v>
      </c>
      <c r="F725">
        <v>20976.09</v>
      </c>
      <c r="G725">
        <v>146</v>
      </c>
      <c r="H725">
        <v>11031.06</v>
      </c>
      <c r="I725">
        <v>138</v>
      </c>
      <c r="J725">
        <v>25523.7</v>
      </c>
      <c r="K725">
        <v>130</v>
      </c>
      <c r="L725">
        <v>35064.39</v>
      </c>
      <c r="M725">
        <v>140</v>
      </c>
      <c r="N725">
        <v>45944.33</v>
      </c>
      <c r="O725">
        <v>140</v>
      </c>
      <c r="P725">
        <v>41446.04</v>
      </c>
      <c r="Q725">
        <v>129</v>
      </c>
      <c r="R725">
        <v>30214.400000000001</v>
      </c>
      <c r="S725">
        <v>133</v>
      </c>
      <c r="T725">
        <v>40059.69</v>
      </c>
      <c r="U725">
        <v>139</v>
      </c>
      <c r="V725">
        <v>6284.42</v>
      </c>
      <c r="W725">
        <v>151</v>
      </c>
      <c r="X725">
        <v>15844.96</v>
      </c>
      <c r="Y725">
        <v>133</v>
      </c>
      <c r="Z725">
        <v>46584.480000000003</v>
      </c>
      <c r="AA725">
        <v>151</v>
      </c>
      <c r="AB725">
        <v>31162.55</v>
      </c>
      <c r="AC725">
        <v>141</v>
      </c>
      <c r="AD725">
        <v>20737.04</v>
      </c>
      <c r="AE725">
        <v>155</v>
      </c>
      <c r="AF725">
        <v>26230.71</v>
      </c>
      <c r="AG725">
        <v>153</v>
      </c>
      <c r="AH725">
        <v>41986.73</v>
      </c>
      <c r="AI725">
        <v>133</v>
      </c>
      <c r="AJ725">
        <v>41352.559999999998</v>
      </c>
      <c r="AK725">
        <v>155</v>
      </c>
      <c r="AL725">
        <v>15377.57</v>
      </c>
      <c r="AM725">
        <v>129</v>
      </c>
      <c r="AN725">
        <v>10961.54</v>
      </c>
      <c r="AO725">
        <v>158</v>
      </c>
      <c r="AP725">
        <v>35973.870000000003</v>
      </c>
      <c r="AQ725">
        <v>138</v>
      </c>
      <c r="AR725">
        <v>5413.98</v>
      </c>
      <c r="AS725">
        <v>131</v>
      </c>
      <c r="AT725">
        <v>38574.769999999997</v>
      </c>
      <c r="AU725">
        <v>132</v>
      </c>
      <c r="AV725">
        <v>43198.89</v>
      </c>
      <c r="AW725">
        <v>131</v>
      </c>
      <c r="AX725">
        <v>10195.76</v>
      </c>
      <c r="AY725">
        <v>134</v>
      </c>
      <c r="AZ725">
        <v>47501.99</v>
      </c>
      <c r="BA725">
        <v>131</v>
      </c>
      <c r="BB725">
        <v>24381.46</v>
      </c>
      <c r="BC725">
        <v>129</v>
      </c>
      <c r="BD725">
        <v>29432.76</v>
      </c>
      <c r="BE725">
        <v>148</v>
      </c>
      <c r="BF725">
        <v>34026.959999999999</v>
      </c>
      <c r="BG725">
        <v>126</v>
      </c>
      <c r="BH725">
        <v>19869.27</v>
      </c>
      <c r="BI725">
        <v>129</v>
      </c>
      <c r="BJ725">
        <v>15289.59</v>
      </c>
      <c r="BK725">
        <v>147</v>
      </c>
      <c r="BL725">
        <v>5432.48</v>
      </c>
      <c r="BM725">
        <v>134</v>
      </c>
      <c r="BN725">
        <v>48536.2</v>
      </c>
      <c r="BO725">
        <v>148</v>
      </c>
      <c r="BP725">
        <v>15435.67</v>
      </c>
      <c r="BQ725">
        <v>140</v>
      </c>
      <c r="BR725">
        <v>5620.12</v>
      </c>
      <c r="BS725">
        <v>140</v>
      </c>
      <c r="BT725">
        <v>39222.85</v>
      </c>
      <c r="BU725">
        <v>140</v>
      </c>
      <c r="BV725">
        <v>10476.66</v>
      </c>
      <c r="BW725">
        <v>139</v>
      </c>
      <c r="BX725">
        <v>34362.5</v>
      </c>
      <c r="BY725">
        <v>133</v>
      </c>
      <c r="BZ725">
        <v>43615.53</v>
      </c>
      <c r="CA725">
        <v>122</v>
      </c>
      <c r="CB725">
        <v>29681.32</v>
      </c>
      <c r="CC725">
        <v>152</v>
      </c>
      <c r="CD725">
        <v>20065.79</v>
      </c>
      <c r="CE725">
        <v>130</v>
      </c>
      <c r="CF725">
        <v>24295.03</v>
      </c>
      <c r="CG725">
        <v>119</v>
      </c>
      <c r="CH725">
        <v>43746.66</v>
      </c>
      <c r="CI725">
        <v>124</v>
      </c>
      <c r="CJ725">
        <v>25123.15</v>
      </c>
      <c r="CK725">
        <v>130</v>
      </c>
      <c r="CL725">
        <v>29487.81</v>
      </c>
      <c r="CM725">
        <v>128</v>
      </c>
      <c r="CN725">
        <v>5614.07</v>
      </c>
      <c r="CO725">
        <v>137</v>
      </c>
      <c r="CP725">
        <v>34725.75</v>
      </c>
      <c r="CQ725">
        <v>147</v>
      </c>
      <c r="CR725">
        <v>15376.13</v>
      </c>
      <c r="CS725">
        <v>152</v>
      </c>
      <c r="CT725">
        <v>20608.400000000001</v>
      </c>
      <c r="CU725">
        <v>141</v>
      </c>
      <c r="CV725">
        <v>48207.67</v>
      </c>
      <c r="CW725">
        <v>128</v>
      </c>
      <c r="CX725">
        <v>10251.120000000001</v>
      </c>
      <c r="CY725">
        <v>133</v>
      </c>
      <c r="CZ725">
        <v>27.58</v>
      </c>
      <c r="DA725">
        <v>265040.53999999998</v>
      </c>
      <c r="DB725">
        <v>6883</v>
      </c>
    </row>
    <row r="729" spans="1:108">
      <c r="A729" t="s">
        <v>2</v>
      </c>
      <c r="B729" t="s">
        <v>1</v>
      </c>
      <c r="C729" t="s">
        <v>3</v>
      </c>
      <c r="D729" t="s">
        <v>4</v>
      </c>
      <c r="E729" t="s">
        <v>5</v>
      </c>
    </row>
    <row r="730" spans="1:108">
      <c r="A730">
        <v>417501</v>
      </c>
      <c r="B730" t="s">
        <v>164</v>
      </c>
      <c r="C730" t="s">
        <v>9</v>
      </c>
      <c r="D730">
        <v>10492.78</v>
      </c>
      <c r="E730">
        <v>1992.18</v>
      </c>
      <c r="F730">
        <v>4896.37</v>
      </c>
      <c r="G730">
        <v>62</v>
      </c>
      <c r="H730">
        <v>6567.57</v>
      </c>
      <c r="I730">
        <v>52</v>
      </c>
      <c r="J730">
        <v>12999.28</v>
      </c>
      <c r="K730">
        <v>54</v>
      </c>
      <c r="L730">
        <v>15240.84</v>
      </c>
      <c r="M730">
        <v>65</v>
      </c>
      <c r="N730">
        <v>16437.330000000002</v>
      </c>
      <c r="O730">
        <v>63</v>
      </c>
      <c r="P730">
        <v>18235.810000000001</v>
      </c>
      <c r="Q730">
        <v>57</v>
      </c>
      <c r="R730">
        <v>17340.72</v>
      </c>
      <c r="S730">
        <v>59</v>
      </c>
      <c r="T730">
        <v>2725.86</v>
      </c>
      <c r="U730">
        <v>55</v>
      </c>
      <c r="V730">
        <v>8690.39</v>
      </c>
      <c r="W730">
        <v>61</v>
      </c>
      <c r="X730">
        <v>10934.94</v>
      </c>
      <c r="Y730">
        <v>66</v>
      </c>
      <c r="Z730">
        <v>15968.94</v>
      </c>
      <c r="AA730">
        <v>64</v>
      </c>
      <c r="AB730">
        <v>6544.19</v>
      </c>
      <c r="AC730">
        <v>52</v>
      </c>
      <c r="AD730">
        <v>22613.22</v>
      </c>
      <c r="AE730">
        <v>60</v>
      </c>
      <c r="AF730">
        <v>17949.169999999998</v>
      </c>
      <c r="AG730">
        <v>56</v>
      </c>
      <c r="AH730">
        <v>4655.79</v>
      </c>
      <c r="AI730">
        <v>61</v>
      </c>
      <c r="AJ730">
        <v>11499.25</v>
      </c>
      <c r="AK730">
        <v>76</v>
      </c>
      <c r="AL730">
        <v>8740.9699999999993</v>
      </c>
      <c r="AM730">
        <v>65</v>
      </c>
      <c r="AN730">
        <v>11566.09</v>
      </c>
      <c r="AO730">
        <v>52</v>
      </c>
      <c r="AP730">
        <v>20623.14</v>
      </c>
      <c r="AQ730">
        <v>76</v>
      </c>
      <c r="AR730">
        <v>13820.21</v>
      </c>
      <c r="AS730">
        <v>67</v>
      </c>
      <c r="AT730">
        <v>16016.62</v>
      </c>
      <c r="AU730">
        <v>67</v>
      </c>
      <c r="AV730">
        <v>11795.74</v>
      </c>
      <c r="AW730">
        <v>70</v>
      </c>
      <c r="AX730">
        <v>20235.599999999999</v>
      </c>
      <c r="AY730">
        <v>60</v>
      </c>
      <c r="AZ730">
        <v>22363.13</v>
      </c>
      <c r="BA730">
        <v>67</v>
      </c>
      <c r="BB730">
        <v>13805.09</v>
      </c>
      <c r="BC730">
        <v>56</v>
      </c>
      <c r="BD730">
        <v>4804.12</v>
      </c>
      <c r="BE730">
        <v>65</v>
      </c>
      <c r="BF730">
        <v>7295.57</v>
      </c>
      <c r="BG730">
        <v>70</v>
      </c>
      <c r="BH730">
        <v>2472.6</v>
      </c>
      <c r="BI730">
        <v>52</v>
      </c>
      <c r="BJ730">
        <v>9148.35</v>
      </c>
      <c r="BK730">
        <v>56</v>
      </c>
      <c r="BL730">
        <v>18011.939999999999</v>
      </c>
      <c r="BM730">
        <v>58</v>
      </c>
      <c r="BN730">
        <v>4600.54</v>
      </c>
      <c r="BO730">
        <v>56</v>
      </c>
      <c r="BP730">
        <v>7006.85</v>
      </c>
      <c r="BQ730">
        <v>68</v>
      </c>
      <c r="BR730">
        <v>11726.37</v>
      </c>
      <c r="BS730">
        <v>79</v>
      </c>
      <c r="BT730">
        <v>2656.04</v>
      </c>
      <c r="BU730">
        <v>51</v>
      </c>
      <c r="BV730">
        <v>20739.400000000001</v>
      </c>
      <c r="BW730">
        <v>64</v>
      </c>
      <c r="BX730">
        <v>18485.46</v>
      </c>
      <c r="BY730">
        <v>74</v>
      </c>
      <c r="BZ730">
        <v>21716.33</v>
      </c>
      <c r="CA730">
        <v>49</v>
      </c>
      <c r="CB730">
        <v>15967.86</v>
      </c>
      <c r="CC730">
        <v>60</v>
      </c>
      <c r="CD730">
        <v>13826.47</v>
      </c>
      <c r="CE730">
        <v>63</v>
      </c>
      <c r="CF730">
        <v>8856.73</v>
      </c>
      <c r="CG730">
        <v>54</v>
      </c>
      <c r="CH730">
        <v>18572.61</v>
      </c>
      <c r="CI730">
        <v>67</v>
      </c>
      <c r="CJ730">
        <v>20321.72</v>
      </c>
      <c r="CK730">
        <v>54</v>
      </c>
      <c r="CL730">
        <v>7217.15</v>
      </c>
      <c r="CM730">
        <v>60</v>
      </c>
      <c r="CN730">
        <v>3252.35</v>
      </c>
      <c r="CO730">
        <v>65</v>
      </c>
      <c r="CP730">
        <v>16219.98</v>
      </c>
      <c r="CQ730">
        <v>59</v>
      </c>
      <c r="CR730">
        <v>14230.22</v>
      </c>
      <c r="CS730">
        <v>59</v>
      </c>
      <c r="CT730">
        <v>22870.81</v>
      </c>
      <c r="CU730">
        <v>74</v>
      </c>
      <c r="CV730">
        <v>4966.46</v>
      </c>
      <c r="CW730">
        <v>59</v>
      </c>
      <c r="CX730">
        <v>9465.32</v>
      </c>
      <c r="CY730">
        <v>64</v>
      </c>
      <c r="CZ730">
        <v>11940.89</v>
      </c>
      <c r="DA730">
        <v>71</v>
      </c>
      <c r="DB730">
        <v>13.8</v>
      </c>
      <c r="DC730">
        <v>132239.25</v>
      </c>
      <c r="DD730">
        <v>3094</v>
      </c>
    </row>
    <row r="731" spans="1:108">
      <c r="A731">
        <v>417501</v>
      </c>
      <c r="B731" t="s">
        <v>164</v>
      </c>
      <c r="C731" t="s">
        <v>9</v>
      </c>
      <c r="D731">
        <v>11843.98</v>
      </c>
      <c r="E731">
        <v>2104.08</v>
      </c>
      <c r="F731">
        <v>19479.52</v>
      </c>
      <c r="G731">
        <v>62</v>
      </c>
      <c r="H731">
        <v>7753.56</v>
      </c>
      <c r="I731">
        <v>52</v>
      </c>
      <c r="J731">
        <v>9926.94</v>
      </c>
      <c r="K731">
        <v>54</v>
      </c>
      <c r="L731">
        <v>17217.86</v>
      </c>
      <c r="M731">
        <v>65</v>
      </c>
      <c r="N731">
        <v>20923.13</v>
      </c>
      <c r="O731">
        <v>63</v>
      </c>
      <c r="P731">
        <v>18769.27</v>
      </c>
      <c r="Q731">
        <v>57</v>
      </c>
      <c r="R731">
        <v>12288.62</v>
      </c>
      <c r="S731">
        <v>59</v>
      </c>
      <c r="T731">
        <v>2964.86</v>
      </c>
      <c r="U731">
        <v>55</v>
      </c>
      <c r="V731">
        <v>14713.12</v>
      </c>
      <c r="W731">
        <v>61</v>
      </c>
      <c r="X731">
        <v>5761.04</v>
      </c>
      <c r="Y731">
        <v>66</v>
      </c>
      <c r="Z731">
        <v>13009.3</v>
      </c>
      <c r="AA731">
        <v>64</v>
      </c>
      <c r="AB731">
        <v>4942.82</v>
      </c>
      <c r="AC731">
        <v>52</v>
      </c>
      <c r="AD731">
        <v>18014.48</v>
      </c>
      <c r="AE731">
        <v>60</v>
      </c>
      <c r="AF731">
        <v>22878.080000000002</v>
      </c>
      <c r="AG731">
        <v>56</v>
      </c>
      <c r="AH731">
        <v>10405.469999999999</v>
      </c>
      <c r="AI731">
        <v>61</v>
      </c>
      <c r="AJ731">
        <v>7925.99</v>
      </c>
      <c r="AK731">
        <v>76</v>
      </c>
      <c r="AL731">
        <v>20592.759999999998</v>
      </c>
      <c r="AM731">
        <v>65</v>
      </c>
      <c r="AN731">
        <v>2901.22</v>
      </c>
      <c r="AO731">
        <v>52</v>
      </c>
      <c r="AP731">
        <v>25694.42</v>
      </c>
      <c r="AQ731">
        <v>76</v>
      </c>
      <c r="AR731">
        <v>15640.9</v>
      </c>
      <c r="AS731">
        <v>67</v>
      </c>
      <c r="AT731">
        <v>6371.23</v>
      </c>
      <c r="AU731">
        <v>67</v>
      </c>
      <c r="AV731">
        <v>3493.64</v>
      </c>
      <c r="AW731">
        <v>70</v>
      </c>
      <c r="AX731">
        <v>23779.96</v>
      </c>
      <c r="AY731">
        <v>60</v>
      </c>
      <c r="AZ731">
        <v>21074.26</v>
      </c>
      <c r="BA731">
        <v>67</v>
      </c>
      <c r="BB731">
        <v>13268.22</v>
      </c>
      <c r="BC731">
        <v>56</v>
      </c>
      <c r="BD731">
        <v>26356.17</v>
      </c>
      <c r="BE731">
        <v>65</v>
      </c>
      <c r="BF731">
        <v>16257.98</v>
      </c>
      <c r="BG731">
        <v>70</v>
      </c>
      <c r="BH731">
        <v>18349.72</v>
      </c>
      <c r="BI731">
        <v>52</v>
      </c>
      <c r="BJ731">
        <v>8564.19</v>
      </c>
      <c r="BK731">
        <v>56</v>
      </c>
      <c r="BL731">
        <v>10960.06</v>
      </c>
      <c r="BM731">
        <v>58</v>
      </c>
      <c r="BN731">
        <v>19652.990000000002</v>
      </c>
      <c r="BO731">
        <v>56</v>
      </c>
      <c r="BP731">
        <v>29996.01</v>
      </c>
      <c r="BQ731">
        <v>68</v>
      </c>
      <c r="BR731">
        <v>4622.74</v>
      </c>
      <c r="BS731">
        <v>79</v>
      </c>
      <c r="BT731">
        <v>24836.51</v>
      </c>
      <c r="BU731">
        <v>51</v>
      </c>
      <c r="BV731">
        <v>17315.64</v>
      </c>
      <c r="BW731">
        <v>64</v>
      </c>
      <c r="BX731">
        <v>7906.68</v>
      </c>
      <c r="BY731">
        <v>74</v>
      </c>
      <c r="BZ731">
        <v>27299.35</v>
      </c>
      <c r="CA731">
        <v>49</v>
      </c>
      <c r="CB731">
        <v>13703.32</v>
      </c>
      <c r="CC731">
        <v>60</v>
      </c>
      <c r="CD731">
        <v>22536.05</v>
      </c>
      <c r="CE731">
        <v>63</v>
      </c>
      <c r="CF731">
        <v>10309.09</v>
      </c>
      <c r="CG731">
        <v>54</v>
      </c>
      <c r="CH731">
        <v>12343.07</v>
      </c>
      <c r="CI731">
        <v>67</v>
      </c>
      <c r="CJ731">
        <v>19628.86</v>
      </c>
      <c r="CK731">
        <v>54</v>
      </c>
      <c r="CL731">
        <v>24630.27</v>
      </c>
      <c r="CM731">
        <v>60</v>
      </c>
      <c r="CN731">
        <v>17336.400000000001</v>
      </c>
      <c r="CO731">
        <v>65</v>
      </c>
      <c r="CP731">
        <v>6237.92</v>
      </c>
      <c r="CQ731">
        <v>59</v>
      </c>
      <c r="CR731">
        <v>14752.18</v>
      </c>
      <c r="CS731">
        <v>59</v>
      </c>
      <c r="CT731">
        <v>27529.93</v>
      </c>
      <c r="CU731">
        <v>74</v>
      </c>
      <c r="CV731">
        <v>22189.51</v>
      </c>
      <c r="CW731">
        <v>59</v>
      </c>
      <c r="CX731">
        <v>9119.16</v>
      </c>
      <c r="CY731">
        <v>64</v>
      </c>
      <c r="CZ731">
        <v>3681.48</v>
      </c>
      <c r="DA731">
        <v>71</v>
      </c>
      <c r="DB731">
        <v>8.2899999999999991</v>
      </c>
      <c r="DC731">
        <v>156346.39000000001</v>
      </c>
      <c r="DD731">
        <v>3094</v>
      </c>
    </row>
    <row r="732" spans="1:108">
      <c r="B732" t="s">
        <v>164</v>
      </c>
      <c r="C732" t="s">
        <v>9</v>
      </c>
      <c r="D732">
        <v>11720.16</v>
      </c>
      <c r="E732">
        <v>2165.66</v>
      </c>
      <c r="F732">
        <v>17225.900000000001</v>
      </c>
      <c r="G732">
        <v>62</v>
      </c>
      <c r="H732">
        <v>3337.86</v>
      </c>
      <c r="I732">
        <v>52</v>
      </c>
      <c r="J732">
        <v>22841.52</v>
      </c>
      <c r="K732">
        <v>54</v>
      </c>
      <c r="L732">
        <v>20464.23</v>
      </c>
      <c r="M732">
        <v>65</v>
      </c>
      <c r="N732">
        <v>24697.759999999998</v>
      </c>
      <c r="O732">
        <v>63</v>
      </c>
      <c r="P732">
        <v>22536.55</v>
      </c>
      <c r="Q732">
        <v>57</v>
      </c>
      <c r="R732">
        <v>11325.94</v>
      </c>
      <c r="S732">
        <v>59</v>
      </c>
      <c r="T732">
        <v>5855.4</v>
      </c>
      <c r="U732">
        <v>55</v>
      </c>
      <c r="V732">
        <v>8659.7000000000007</v>
      </c>
      <c r="W732">
        <v>61</v>
      </c>
      <c r="X732">
        <v>14358.47</v>
      </c>
      <c r="Y732">
        <v>66</v>
      </c>
      <c r="Z732">
        <v>27130.26</v>
      </c>
      <c r="AA732">
        <v>64</v>
      </c>
      <c r="AB732">
        <v>9292.02</v>
      </c>
      <c r="AC732">
        <v>52</v>
      </c>
      <c r="AD732">
        <v>24067.47</v>
      </c>
      <c r="AE732">
        <v>60</v>
      </c>
      <c r="AF732">
        <v>21625.06</v>
      </c>
      <c r="AG732">
        <v>56</v>
      </c>
      <c r="AH732">
        <v>6773.59</v>
      </c>
      <c r="AI732">
        <v>61</v>
      </c>
      <c r="AJ732">
        <v>15478.69</v>
      </c>
      <c r="AK732">
        <v>76</v>
      </c>
      <c r="AL732">
        <v>18958.11</v>
      </c>
      <c r="AM732">
        <v>65</v>
      </c>
      <c r="AN732">
        <v>11732.4</v>
      </c>
      <c r="AO732">
        <v>52</v>
      </c>
      <c r="AP732">
        <v>30214.66</v>
      </c>
      <c r="AQ732">
        <v>76</v>
      </c>
      <c r="AR732">
        <v>4366.3599999999997</v>
      </c>
      <c r="AS732">
        <v>67</v>
      </c>
      <c r="AT732">
        <v>9308.41</v>
      </c>
      <c r="AU732">
        <v>67</v>
      </c>
      <c r="AV732">
        <v>25474.959999999999</v>
      </c>
      <c r="AW732">
        <v>70</v>
      </c>
      <c r="AX732">
        <v>3707.79</v>
      </c>
      <c r="AY732">
        <v>60</v>
      </c>
      <c r="AZ732">
        <v>16489.22</v>
      </c>
      <c r="BA732">
        <v>67</v>
      </c>
      <c r="BB732">
        <v>19367.240000000002</v>
      </c>
      <c r="BC732">
        <v>56</v>
      </c>
      <c r="BD732">
        <v>31369.13</v>
      </c>
      <c r="BE732">
        <v>65</v>
      </c>
      <c r="BF732">
        <v>12638.53</v>
      </c>
      <c r="BG732">
        <v>70</v>
      </c>
      <c r="BH732">
        <v>28279.3</v>
      </c>
      <c r="BI732">
        <v>52</v>
      </c>
      <c r="BJ732">
        <v>6240.6</v>
      </c>
      <c r="BK732">
        <v>56</v>
      </c>
      <c r="BL732">
        <v>22164.639999999999</v>
      </c>
      <c r="BM732">
        <v>58</v>
      </c>
      <c r="BN732">
        <v>26810.46</v>
      </c>
      <c r="BO732">
        <v>56</v>
      </c>
      <c r="BP732">
        <v>32872.33</v>
      </c>
      <c r="BQ732">
        <v>68</v>
      </c>
      <c r="BR732">
        <v>13286.76</v>
      </c>
      <c r="BS732">
        <v>79</v>
      </c>
      <c r="BT732">
        <v>18597.09</v>
      </c>
      <c r="BU732">
        <v>51</v>
      </c>
      <c r="BV732">
        <v>4522.3900000000003</v>
      </c>
      <c r="BW732">
        <v>64</v>
      </c>
      <c r="BX732">
        <v>30334.7</v>
      </c>
      <c r="BY732">
        <v>74</v>
      </c>
      <c r="BZ732">
        <v>15822.78</v>
      </c>
      <c r="CA732">
        <v>49</v>
      </c>
      <c r="CB732">
        <v>7758.61</v>
      </c>
      <c r="CC732">
        <v>60</v>
      </c>
      <c r="CD732">
        <v>21805.18</v>
      </c>
      <c r="CE732">
        <v>63</v>
      </c>
      <c r="CF732">
        <v>24167.34</v>
      </c>
      <c r="CG732">
        <v>54</v>
      </c>
      <c r="CH732">
        <v>18066.27</v>
      </c>
      <c r="CI732">
        <v>67</v>
      </c>
      <c r="CJ732">
        <v>3731.78</v>
      </c>
      <c r="CK732">
        <v>54</v>
      </c>
      <c r="CL732">
        <v>12373.41</v>
      </c>
      <c r="CM732">
        <v>60</v>
      </c>
      <c r="CN732">
        <v>20652.12</v>
      </c>
      <c r="CO732">
        <v>65</v>
      </c>
      <c r="CP732">
        <v>29155.97</v>
      </c>
      <c r="CQ732">
        <v>59</v>
      </c>
      <c r="CR732">
        <v>14851.91</v>
      </c>
      <c r="CS732">
        <v>59</v>
      </c>
      <c r="CT732">
        <v>24029.279999999999</v>
      </c>
      <c r="CU732">
        <v>74</v>
      </c>
      <c r="CV732">
        <v>9430.56</v>
      </c>
      <c r="CW732">
        <v>59</v>
      </c>
      <c r="CX732">
        <v>6851.86</v>
      </c>
      <c r="CY732">
        <v>64</v>
      </c>
      <c r="CZ732">
        <v>26915.78</v>
      </c>
      <c r="DA732">
        <v>71</v>
      </c>
      <c r="DB732">
        <v>14.11</v>
      </c>
      <c r="DC732">
        <v>174406.55</v>
      </c>
      <c r="DD732">
        <v>3094</v>
      </c>
    </row>
    <row r="735" spans="1:108">
      <c r="A735" t="s">
        <v>2</v>
      </c>
      <c r="B735" t="s">
        <v>1</v>
      </c>
      <c r="C735" t="s">
        <v>3</v>
      </c>
      <c r="D735" t="s">
        <v>4</v>
      </c>
      <c r="E735" t="s">
        <v>5</v>
      </c>
    </row>
    <row r="736" spans="1:108">
      <c r="A736">
        <v>412807</v>
      </c>
      <c r="B736" t="s">
        <v>177</v>
      </c>
      <c r="C736" t="s">
        <v>9</v>
      </c>
      <c r="D736">
        <v>12529.64</v>
      </c>
      <c r="E736">
        <v>2555.44</v>
      </c>
      <c r="F736">
        <v>40093.93</v>
      </c>
      <c r="G736">
        <v>89</v>
      </c>
      <c r="H736">
        <v>15258.16</v>
      </c>
      <c r="I736">
        <v>95</v>
      </c>
      <c r="J736">
        <v>10477.870000000001</v>
      </c>
      <c r="K736">
        <v>96</v>
      </c>
      <c r="L736">
        <v>35007.919999999998</v>
      </c>
      <c r="M736">
        <v>85</v>
      </c>
      <c r="N736">
        <v>40494.269999999997</v>
      </c>
      <c r="O736">
        <v>70</v>
      </c>
      <c r="P736">
        <v>44485.56</v>
      </c>
      <c r="Q736">
        <v>76</v>
      </c>
      <c r="R736">
        <v>30382.07</v>
      </c>
      <c r="S736">
        <v>100</v>
      </c>
      <c r="T736">
        <v>5257.07</v>
      </c>
      <c r="U736">
        <v>77</v>
      </c>
      <c r="V736">
        <v>20705.849999999999</v>
      </c>
      <c r="W736">
        <v>102</v>
      </c>
      <c r="X736">
        <v>24964.43</v>
      </c>
      <c r="Y736">
        <v>78</v>
      </c>
      <c r="Z736">
        <v>42002.37</v>
      </c>
      <c r="AA736">
        <v>84</v>
      </c>
      <c r="AB736">
        <v>25358.3</v>
      </c>
      <c r="AC736">
        <v>80</v>
      </c>
      <c r="AD736">
        <v>48087.199999999997</v>
      </c>
      <c r="AE736">
        <v>90</v>
      </c>
      <c r="AF736">
        <v>21196.93</v>
      </c>
      <c r="AG736">
        <v>101</v>
      </c>
      <c r="AH736">
        <v>16037.49</v>
      </c>
      <c r="AI736">
        <v>72</v>
      </c>
      <c r="AJ736">
        <v>37546.97</v>
      </c>
      <c r="AK736">
        <v>99</v>
      </c>
      <c r="AL736">
        <v>28898.36</v>
      </c>
      <c r="AM736">
        <v>66</v>
      </c>
      <c r="AN736">
        <v>32810.15</v>
      </c>
      <c r="AO736">
        <v>78</v>
      </c>
      <c r="AP736">
        <v>7372.23</v>
      </c>
      <c r="AQ736">
        <v>109</v>
      </c>
      <c r="AR736">
        <v>12263.88</v>
      </c>
      <c r="AS736">
        <v>84</v>
      </c>
      <c r="AT736">
        <v>10913.01</v>
      </c>
      <c r="AU736">
        <v>98</v>
      </c>
      <c r="AV736">
        <v>6020.56</v>
      </c>
      <c r="AW736">
        <v>101</v>
      </c>
      <c r="AX736">
        <v>38742.71</v>
      </c>
      <c r="AY736">
        <v>93</v>
      </c>
      <c r="AZ736">
        <v>43298.7</v>
      </c>
      <c r="BA736">
        <v>86</v>
      </c>
      <c r="BB736">
        <v>27399.62</v>
      </c>
      <c r="BC736">
        <v>86</v>
      </c>
      <c r="BD736">
        <v>32965.699999999997</v>
      </c>
      <c r="BE736">
        <v>91</v>
      </c>
      <c r="BF736">
        <v>22265.360000000001</v>
      </c>
      <c r="BG736">
        <v>93</v>
      </c>
      <c r="BH736">
        <v>16639.830000000002</v>
      </c>
      <c r="BI736">
        <v>87</v>
      </c>
      <c r="BJ736">
        <v>52886.25</v>
      </c>
      <c r="BK736">
        <v>91</v>
      </c>
      <c r="BL736">
        <v>48324.3</v>
      </c>
      <c r="BM736">
        <v>87</v>
      </c>
      <c r="BN736">
        <v>16694</v>
      </c>
      <c r="BO736">
        <v>95</v>
      </c>
      <c r="BP736">
        <v>11428.51</v>
      </c>
      <c r="BQ736">
        <v>87</v>
      </c>
      <c r="BR736">
        <v>32020.93</v>
      </c>
      <c r="BS736">
        <v>82</v>
      </c>
      <c r="BT736">
        <v>46800.11</v>
      </c>
      <c r="BU736">
        <v>93</v>
      </c>
      <c r="BV736">
        <v>21301.08</v>
      </c>
      <c r="BW736">
        <v>73</v>
      </c>
      <c r="BX736">
        <v>26894.31</v>
      </c>
      <c r="BY736">
        <v>98</v>
      </c>
      <c r="BZ736">
        <v>36671.089999999997</v>
      </c>
      <c r="CA736">
        <v>84</v>
      </c>
      <c r="CB736">
        <v>46685.25</v>
      </c>
      <c r="CC736">
        <v>98</v>
      </c>
      <c r="CD736">
        <v>6266.37</v>
      </c>
      <c r="CE736">
        <v>86</v>
      </c>
      <c r="CF736">
        <v>41638.14</v>
      </c>
      <c r="CG736">
        <v>81</v>
      </c>
      <c r="CH736">
        <v>11066.32</v>
      </c>
      <c r="CI736">
        <v>88</v>
      </c>
      <c r="CJ736">
        <v>20896.46</v>
      </c>
      <c r="CK736">
        <v>90</v>
      </c>
      <c r="CL736">
        <v>43489.21</v>
      </c>
      <c r="CM736">
        <v>94</v>
      </c>
      <c r="CN736">
        <v>51256.26</v>
      </c>
      <c r="CO736">
        <v>92</v>
      </c>
      <c r="CP736">
        <v>38117.58</v>
      </c>
      <c r="CQ736">
        <v>94</v>
      </c>
      <c r="CR736">
        <v>6737.42</v>
      </c>
      <c r="CS736">
        <v>94</v>
      </c>
      <c r="CT736">
        <v>26282.19</v>
      </c>
      <c r="CU736">
        <v>90</v>
      </c>
      <c r="CV736">
        <v>48234.879999999997</v>
      </c>
      <c r="CW736">
        <v>86</v>
      </c>
      <c r="CX736">
        <v>16023.17</v>
      </c>
      <c r="CY736">
        <v>85</v>
      </c>
      <c r="CZ736">
        <v>32267.73</v>
      </c>
      <c r="DA736">
        <v>97</v>
      </c>
      <c r="DB736">
        <v>16.760000000000002</v>
      </c>
      <c r="DC736">
        <v>279435.26</v>
      </c>
      <c r="DD736">
        <v>4431</v>
      </c>
    </row>
    <row r="737" spans="1:108">
      <c r="A737">
        <v>412807</v>
      </c>
      <c r="B737" t="s">
        <v>177</v>
      </c>
      <c r="C737" t="s">
        <v>9</v>
      </c>
      <c r="D737">
        <v>12148.63</v>
      </c>
      <c r="E737">
        <v>2280.9</v>
      </c>
      <c r="F737">
        <v>14747.58</v>
      </c>
      <c r="G737">
        <v>89</v>
      </c>
      <c r="H737">
        <v>19635.939999999999</v>
      </c>
      <c r="I737">
        <v>95</v>
      </c>
      <c r="J737">
        <v>33326.620000000003</v>
      </c>
      <c r="K737">
        <v>96</v>
      </c>
      <c r="L737">
        <v>28280.71</v>
      </c>
      <c r="M737">
        <v>85</v>
      </c>
      <c r="N737">
        <v>39783.300000000003</v>
      </c>
      <c r="O737">
        <v>70</v>
      </c>
      <c r="P737">
        <v>43829.93</v>
      </c>
      <c r="Q737">
        <v>76</v>
      </c>
      <c r="R737">
        <v>38936.050000000003</v>
      </c>
      <c r="S737">
        <v>100</v>
      </c>
      <c r="T737">
        <v>4831.6899999999996</v>
      </c>
      <c r="U737">
        <v>77</v>
      </c>
      <c r="V737">
        <v>9979.91</v>
      </c>
      <c r="W737">
        <v>102</v>
      </c>
      <c r="X737">
        <v>23967.75</v>
      </c>
      <c r="Y737">
        <v>78</v>
      </c>
      <c r="Z737">
        <v>15488.73</v>
      </c>
      <c r="AA737">
        <v>84</v>
      </c>
      <c r="AB737">
        <v>5657.44</v>
      </c>
      <c r="AC737">
        <v>80</v>
      </c>
      <c r="AD737">
        <v>32552.89</v>
      </c>
      <c r="AE737">
        <v>90</v>
      </c>
      <c r="AF737">
        <v>47630.34</v>
      </c>
      <c r="AG737">
        <v>101</v>
      </c>
      <c r="AH737">
        <v>36610.47</v>
      </c>
      <c r="AI737">
        <v>72</v>
      </c>
      <c r="AJ737">
        <v>11317.54</v>
      </c>
      <c r="AK737">
        <v>99</v>
      </c>
      <c r="AL737">
        <v>23770.45</v>
      </c>
      <c r="AM737">
        <v>66</v>
      </c>
      <c r="AN737">
        <v>28006.98</v>
      </c>
      <c r="AO737">
        <v>78</v>
      </c>
      <c r="AP737">
        <v>42221.02</v>
      </c>
      <c r="AQ737">
        <v>109</v>
      </c>
      <c r="AR737">
        <v>19994.57</v>
      </c>
      <c r="AS737">
        <v>84</v>
      </c>
      <c r="AT737">
        <v>21097.39</v>
      </c>
      <c r="AU737">
        <v>98</v>
      </c>
      <c r="AV737">
        <v>49965.64</v>
      </c>
      <c r="AW737">
        <v>101</v>
      </c>
      <c r="AX737">
        <v>30012.85</v>
      </c>
      <c r="AY737">
        <v>93</v>
      </c>
      <c r="AZ737">
        <v>34839.01</v>
      </c>
      <c r="BA737">
        <v>86</v>
      </c>
      <c r="BB737">
        <v>39912.879999999997</v>
      </c>
      <c r="BC737">
        <v>86</v>
      </c>
      <c r="BD737">
        <v>25804.47</v>
      </c>
      <c r="BE737">
        <v>91</v>
      </c>
      <c r="BF737">
        <v>11121.39</v>
      </c>
      <c r="BG737">
        <v>93</v>
      </c>
      <c r="BH737">
        <v>5884.84</v>
      </c>
      <c r="BI737">
        <v>87</v>
      </c>
      <c r="BJ737">
        <v>16054.35</v>
      </c>
      <c r="BK737">
        <v>91</v>
      </c>
      <c r="BL737">
        <v>44569.21</v>
      </c>
      <c r="BM737">
        <v>87</v>
      </c>
      <c r="BN737">
        <v>13758.77</v>
      </c>
      <c r="BO737">
        <v>95</v>
      </c>
      <c r="BP737">
        <v>39973.47</v>
      </c>
      <c r="BQ737">
        <v>87</v>
      </c>
      <c r="BR737">
        <v>27654.13</v>
      </c>
      <c r="BS737">
        <v>82</v>
      </c>
      <c r="BT737">
        <v>23758.38</v>
      </c>
      <c r="BU737">
        <v>93</v>
      </c>
      <c r="BV737">
        <v>4455.53</v>
      </c>
      <c r="BW737">
        <v>73</v>
      </c>
      <c r="BX737">
        <v>18487.64</v>
      </c>
      <c r="BY737">
        <v>98</v>
      </c>
      <c r="BZ737">
        <v>43692.07</v>
      </c>
      <c r="CA737">
        <v>84</v>
      </c>
      <c r="CB737">
        <v>32405.83</v>
      </c>
      <c r="CC737">
        <v>98</v>
      </c>
      <c r="CD737">
        <v>8847.52</v>
      </c>
      <c r="CE737">
        <v>86</v>
      </c>
      <c r="CF737">
        <v>36002.620000000003</v>
      </c>
      <c r="CG737">
        <v>81</v>
      </c>
      <c r="CH737">
        <v>5542.27</v>
      </c>
      <c r="CI737">
        <v>88</v>
      </c>
      <c r="CJ737">
        <v>28162.5</v>
      </c>
      <c r="CK737">
        <v>90</v>
      </c>
      <c r="CL737">
        <v>19518.37</v>
      </c>
      <c r="CM737">
        <v>94</v>
      </c>
      <c r="CN737">
        <v>14629.02</v>
      </c>
      <c r="CO737">
        <v>92</v>
      </c>
      <c r="CP737">
        <v>36866.230000000003</v>
      </c>
      <c r="CQ737">
        <v>94</v>
      </c>
      <c r="CR737">
        <v>45718.17</v>
      </c>
      <c r="CS737">
        <v>94</v>
      </c>
      <c r="CT737">
        <v>10101.08</v>
      </c>
      <c r="CU737">
        <v>90</v>
      </c>
      <c r="CV737">
        <v>32059.06</v>
      </c>
      <c r="CW737">
        <v>86</v>
      </c>
      <c r="CX737">
        <v>23467.88</v>
      </c>
      <c r="CY737">
        <v>85</v>
      </c>
      <c r="CZ737">
        <v>41644.86</v>
      </c>
      <c r="DA737">
        <v>97</v>
      </c>
      <c r="DB737">
        <v>17.88</v>
      </c>
      <c r="DC737">
        <v>258006.01</v>
      </c>
      <c r="DD737">
        <v>4431</v>
      </c>
    </row>
    <row r="738" spans="1:108">
      <c r="A738">
        <v>412807</v>
      </c>
      <c r="B738" t="s">
        <v>177</v>
      </c>
      <c r="C738" t="s">
        <v>9</v>
      </c>
      <c r="D738">
        <v>12373.65</v>
      </c>
      <c r="E738">
        <v>2192.17</v>
      </c>
      <c r="F738">
        <v>32584.92</v>
      </c>
      <c r="G738">
        <v>89</v>
      </c>
      <c r="H738">
        <v>16914.669999999998</v>
      </c>
      <c r="I738">
        <v>95</v>
      </c>
      <c r="J738">
        <v>21010.48</v>
      </c>
      <c r="K738">
        <v>96</v>
      </c>
      <c r="L738">
        <v>28930.79</v>
      </c>
      <c r="M738">
        <v>85</v>
      </c>
      <c r="N738">
        <v>35612</v>
      </c>
      <c r="O738">
        <v>70</v>
      </c>
      <c r="P738">
        <v>32810.660000000003</v>
      </c>
      <c r="Q738">
        <v>76</v>
      </c>
      <c r="R738">
        <v>25322.41</v>
      </c>
      <c r="S738">
        <v>100</v>
      </c>
      <c r="T738">
        <v>8215.6299999999992</v>
      </c>
      <c r="U738">
        <v>77</v>
      </c>
      <c r="V738">
        <v>12742.06</v>
      </c>
      <c r="W738">
        <v>102</v>
      </c>
      <c r="X738">
        <v>4585.2</v>
      </c>
      <c r="Y738">
        <v>78</v>
      </c>
      <c r="Z738">
        <v>34665.75</v>
      </c>
      <c r="AA738">
        <v>84</v>
      </c>
      <c r="AB738">
        <v>11728.38</v>
      </c>
      <c r="AC738">
        <v>80</v>
      </c>
      <c r="AD738">
        <v>23820.31</v>
      </c>
      <c r="AE738">
        <v>90</v>
      </c>
      <c r="AF738">
        <v>31130.639999999999</v>
      </c>
      <c r="AG738">
        <v>101</v>
      </c>
      <c r="AH738">
        <v>37357.160000000003</v>
      </c>
      <c r="AI738">
        <v>72</v>
      </c>
      <c r="AJ738">
        <v>16195.39</v>
      </c>
      <c r="AK738">
        <v>99</v>
      </c>
      <c r="AL738">
        <v>3635.49</v>
      </c>
      <c r="AM738">
        <v>66</v>
      </c>
      <c r="AN738">
        <v>26895.599999999999</v>
      </c>
      <c r="AO738">
        <v>78</v>
      </c>
      <c r="AP738">
        <v>8267.33</v>
      </c>
      <c r="AQ738">
        <v>109</v>
      </c>
      <c r="AR738">
        <v>20082.07</v>
      </c>
      <c r="AS738">
        <v>84</v>
      </c>
      <c r="AT738">
        <v>15723.33</v>
      </c>
      <c r="AU738">
        <v>98</v>
      </c>
      <c r="AV738">
        <v>27550.22</v>
      </c>
      <c r="AW738">
        <v>101</v>
      </c>
      <c r="AX738">
        <v>19592.36</v>
      </c>
      <c r="AY738">
        <v>93</v>
      </c>
      <c r="AZ738">
        <v>4418.22</v>
      </c>
      <c r="BA738">
        <v>86</v>
      </c>
      <c r="BB738">
        <v>38121.379999999997</v>
      </c>
      <c r="BC738">
        <v>86</v>
      </c>
      <c r="BD738">
        <v>31373.87</v>
      </c>
      <c r="BE738">
        <v>91</v>
      </c>
      <c r="BF738">
        <v>23545.21</v>
      </c>
      <c r="BG738">
        <v>93</v>
      </c>
      <c r="BH738">
        <v>34782.78</v>
      </c>
      <c r="BI738">
        <v>87</v>
      </c>
      <c r="BJ738">
        <v>8066.59</v>
      </c>
      <c r="BK738">
        <v>91</v>
      </c>
      <c r="BL738">
        <v>11546.21</v>
      </c>
      <c r="BM738">
        <v>87</v>
      </c>
      <c r="BN738">
        <v>14991.69</v>
      </c>
      <c r="BO738">
        <v>95</v>
      </c>
      <c r="BP738">
        <v>29465.01</v>
      </c>
      <c r="BQ738">
        <v>87</v>
      </c>
      <c r="BR738">
        <v>10974.52</v>
      </c>
      <c r="BS738">
        <v>82</v>
      </c>
      <c r="BT738">
        <v>37729.9</v>
      </c>
      <c r="BU738">
        <v>93</v>
      </c>
      <c r="BV738">
        <v>7676.31</v>
      </c>
      <c r="BW738">
        <v>73</v>
      </c>
      <c r="BX738">
        <v>4769.17</v>
      </c>
      <c r="BY738">
        <v>98</v>
      </c>
      <c r="BZ738">
        <v>25761.279999999999</v>
      </c>
      <c r="CA738">
        <v>84</v>
      </c>
      <c r="CB738">
        <v>33681.51</v>
      </c>
      <c r="CC738">
        <v>98</v>
      </c>
      <c r="CD738">
        <v>18533.98</v>
      </c>
      <c r="CE738">
        <v>86</v>
      </c>
      <c r="CF738">
        <v>22065.32</v>
      </c>
      <c r="CG738">
        <v>81</v>
      </c>
      <c r="CH738">
        <v>18087.439999999999</v>
      </c>
      <c r="CI738">
        <v>88</v>
      </c>
      <c r="CJ738">
        <v>32780.43</v>
      </c>
      <c r="CK738">
        <v>90</v>
      </c>
      <c r="CL738">
        <v>38293.839999999997</v>
      </c>
      <c r="CM738">
        <v>94</v>
      </c>
      <c r="CN738">
        <v>23073.82</v>
      </c>
      <c r="CO738">
        <v>92</v>
      </c>
      <c r="CP738">
        <v>5024.8500000000004</v>
      </c>
      <c r="CQ738">
        <v>94</v>
      </c>
      <c r="CR738">
        <v>9475.3799999999992</v>
      </c>
      <c r="CS738">
        <v>94</v>
      </c>
      <c r="CT738">
        <v>42689.05</v>
      </c>
      <c r="CU738">
        <v>90</v>
      </c>
      <c r="CV738">
        <v>13449.11</v>
      </c>
      <c r="CW738">
        <v>86</v>
      </c>
      <c r="CX738">
        <v>27578.26</v>
      </c>
      <c r="CY738">
        <v>85</v>
      </c>
      <c r="CZ738">
        <v>48001.17</v>
      </c>
      <c r="DA738">
        <v>97</v>
      </c>
      <c r="DB738">
        <v>12.03</v>
      </c>
      <c r="DC738">
        <v>223251.79</v>
      </c>
      <c r="DD738">
        <v>4431</v>
      </c>
    </row>
    <row r="742" spans="1:108">
      <c r="A742" t="s">
        <v>2</v>
      </c>
      <c r="B742" t="s">
        <v>1</v>
      </c>
      <c r="C742" t="s">
        <v>3</v>
      </c>
      <c r="D742" t="s">
        <v>4</v>
      </c>
      <c r="E742" t="s">
        <v>5</v>
      </c>
    </row>
    <row r="743" spans="1:108">
      <c r="A743">
        <v>304039</v>
      </c>
      <c r="B743" t="s">
        <v>168</v>
      </c>
      <c r="C743" t="s">
        <v>9</v>
      </c>
      <c r="D743">
        <v>11644.16</v>
      </c>
      <c r="E743">
        <v>2146.9499999999998</v>
      </c>
      <c r="F743">
        <v>18767.3</v>
      </c>
      <c r="G743">
        <v>91</v>
      </c>
      <c r="H743">
        <v>15111.7</v>
      </c>
      <c r="I743">
        <v>86</v>
      </c>
      <c r="J743">
        <v>21795.61</v>
      </c>
      <c r="K743">
        <v>76</v>
      </c>
      <c r="L743">
        <v>11721.27</v>
      </c>
      <c r="M743">
        <v>87</v>
      </c>
      <c r="N743">
        <v>28820.23</v>
      </c>
      <c r="O743">
        <v>85</v>
      </c>
      <c r="P743">
        <v>29457.4</v>
      </c>
      <c r="Q743">
        <v>84</v>
      </c>
      <c r="R743">
        <v>29217.27</v>
      </c>
      <c r="S743">
        <v>89</v>
      </c>
      <c r="T743">
        <v>4403.28</v>
      </c>
      <c r="U743">
        <v>86</v>
      </c>
      <c r="V743">
        <v>25808.07</v>
      </c>
      <c r="W743">
        <v>97</v>
      </c>
      <c r="X743">
        <v>8169.14</v>
      </c>
      <c r="Y743">
        <v>94</v>
      </c>
      <c r="Z743">
        <v>39091.43</v>
      </c>
      <c r="AA743">
        <v>109</v>
      </c>
      <c r="AB743">
        <v>30846.14</v>
      </c>
      <c r="AC743">
        <v>95</v>
      </c>
      <c r="AD743">
        <v>12004.02</v>
      </c>
      <c r="AE743">
        <v>98</v>
      </c>
      <c r="AF743">
        <v>19612.900000000001</v>
      </c>
      <c r="AG743">
        <v>85</v>
      </c>
      <c r="AH743">
        <v>23499.14</v>
      </c>
      <c r="AI743">
        <v>95</v>
      </c>
      <c r="AJ743">
        <v>16222.31</v>
      </c>
      <c r="AK743">
        <v>100</v>
      </c>
      <c r="AL743">
        <v>26934.09</v>
      </c>
      <c r="AM743">
        <v>86</v>
      </c>
      <c r="AN743">
        <v>34927.410000000003</v>
      </c>
      <c r="AO743">
        <v>98</v>
      </c>
      <c r="AP743">
        <v>8101.82</v>
      </c>
      <c r="AQ743">
        <v>94</v>
      </c>
      <c r="AR743">
        <v>4452.95</v>
      </c>
      <c r="AS743">
        <v>83</v>
      </c>
      <c r="AT743">
        <v>4368.3599999999997</v>
      </c>
      <c r="AU743">
        <v>84</v>
      </c>
      <c r="AV743">
        <v>10465.23</v>
      </c>
      <c r="AW743">
        <v>71</v>
      </c>
      <c r="AX743">
        <v>17444.32</v>
      </c>
      <c r="AY743">
        <v>80</v>
      </c>
      <c r="AZ743">
        <v>20445.189999999999</v>
      </c>
      <c r="BA743">
        <v>64</v>
      </c>
      <c r="BB743">
        <v>36308.36</v>
      </c>
      <c r="BC743">
        <v>84</v>
      </c>
      <c r="BD743">
        <v>24733.18</v>
      </c>
      <c r="BE743">
        <v>102</v>
      </c>
      <c r="BF743">
        <v>7459.07</v>
      </c>
      <c r="BG743">
        <v>76</v>
      </c>
      <c r="BH743">
        <v>13919.89</v>
      </c>
      <c r="BI743">
        <v>78</v>
      </c>
      <c r="BJ743">
        <v>28771.78</v>
      </c>
      <c r="BK743">
        <v>89</v>
      </c>
      <c r="BL743">
        <v>32802.99</v>
      </c>
      <c r="BM743">
        <v>96</v>
      </c>
      <c r="BN743">
        <v>37791.5</v>
      </c>
      <c r="BO743">
        <v>96</v>
      </c>
      <c r="BP743">
        <v>15141.9</v>
      </c>
      <c r="BQ743">
        <v>93</v>
      </c>
      <c r="BR743">
        <v>33890.51</v>
      </c>
      <c r="BS743">
        <v>92</v>
      </c>
      <c r="BT743">
        <v>22284.36</v>
      </c>
      <c r="BU743">
        <v>91</v>
      </c>
      <c r="BV743">
        <v>10763.63</v>
      </c>
      <c r="BW743">
        <v>80</v>
      </c>
      <c r="BX743">
        <v>26103.03</v>
      </c>
      <c r="BY743">
        <v>90</v>
      </c>
      <c r="BZ743">
        <v>3830.59</v>
      </c>
      <c r="CA743">
        <v>72</v>
      </c>
      <c r="CB743">
        <v>30151.08</v>
      </c>
      <c r="CC743">
        <v>92</v>
      </c>
      <c r="CD743">
        <v>7480.27</v>
      </c>
      <c r="CE743">
        <v>87</v>
      </c>
      <c r="CF743">
        <v>18378.29</v>
      </c>
      <c r="CG743">
        <v>77</v>
      </c>
      <c r="CH743">
        <v>8603.5300000000007</v>
      </c>
      <c r="CI743">
        <v>89</v>
      </c>
      <c r="CJ743">
        <v>4896.1099999999997</v>
      </c>
      <c r="CK743">
        <v>89</v>
      </c>
      <c r="CL743">
        <v>16104.9</v>
      </c>
      <c r="CM743">
        <v>88</v>
      </c>
      <c r="CN743">
        <v>12198.58</v>
      </c>
      <c r="CO743">
        <v>83</v>
      </c>
      <c r="CP743">
        <v>28065.93</v>
      </c>
      <c r="CQ743">
        <v>89</v>
      </c>
      <c r="CR743">
        <v>20612.61</v>
      </c>
      <c r="CS743">
        <v>111</v>
      </c>
      <c r="CT743">
        <v>34729.120000000003</v>
      </c>
      <c r="CU743">
        <v>77</v>
      </c>
      <c r="CV743">
        <v>31476.82</v>
      </c>
      <c r="CW743">
        <v>81</v>
      </c>
      <c r="CX743">
        <v>24259.21</v>
      </c>
      <c r="CY743">
        <v>93</v>
      </c>
      <c r="CZ743">
        <v>38598.589999999997</v>
      </c>
      <c r="DA743">
        <v>95</v>
      </c>
      <c r="DB743">
        <v>16.55</v>
      </c>
      <c r="DC743">
        <v>209479.33</v>
      </c>
      <c r="DD743">
        <v>4407</v>
      </c>
    </row>
    <row r="744" spans="1:108">
      <c r="A744">
        <v>304039</v>
      </c>
      <c r="B744" t="s">
        <v>168</v>
      </c>
      <c r="C744" t="s">
        <v>9</v>
      </c>
      <c r="D744">
        <v>11796.31</v>
      </c>
      <c r="E744">
        <v>2168.66</v>
      </c>
      <c r="F744">
        <v>27283.77</v>
      </c>
      <c r="G744">
        <v>91</v>
      </c>
      <c r="H744">
        <v>20233.240000000002</v>
      </c>
      <c r="I744">
        <v>86</v>
      </c>
      <c r="J744">
        <v>23502.44</v>
      </c>
      <c r="K744">
        <v>76</v>
      </c>
      <c r="L744">
        <v>12294.03</v>
      </c>
      <c r="M744">
        <v>87</v>
      </c>
      <c r="N744">
        <v>39179.29</v>
      </c>
      <c r="O744">
        <v>85</v>
      </c>
      <c r="P744">
        <v>35587.21</v>
      </c>
      <c r="Q744">
        <v>84</v>
      </c>
      <c r="R744">
        <v>38197.35</v>
      </c>
      <c r="S744">
        <v>89</v>
      </c>
      <c r="T744">
        <v>8535.0499999999993</v>
      </c>
      <c r="U744">
        <v>86</v>
      </c>
      <c r="V744">
        <v>16488.34</v>
      </c>
      <c r="W744">
        <v>97</v>
      </c>
      <c r="X744">
        <v>5042.96</v>
      </c>
      <c r="Y744">
        <v>94</v>
      </c>
      <c r="Z744">
        <v>25049.33</v>
      </c>
      <c r="AA744">
        <v>109</v>
      </c>
      <c r="AB744">
        <v>29010.69</v>
      </c>
      <c r="AC744">
        <v>95</v>
      </c>
      <c r="AD744">
        <v>41774.660000000003</v>
      </c>
      <c r="AE744">
        <v>98</v>
      </c>
      <c r="AF744">
        <v>16561.78</v>
      </c>
      <c r="AG744">
        <v>85</v>
      </c>
      <c r="AH744">
        <v>12893.6</v>
      </c>
      <c r="AI744">
        <v>95</v>
      </c>
      <c r="AJ744">
        <v>37684.01</v>
      </c>
      <c r="AK744">
        <v>100</v>
      </c>
      <c r="AL744">
        <v>20260.95</v>
      </c>
      <c r="AM744">
        <v>86</v>
      </c>
      <c r="AN744">
        <v>33549.67</v>
      </c>
      <c r="AO744">
        <v>98</v>
      </c>
      <c r="AP744">
        <v>8549.33</v>
      </c>
      <c r="AQ744">
        <v>94</v>
      </c>
      <c r="AR744">
        <v>4428.2299999999996</v>
      </c>
      <c r="AS744">
        <v>83</v>
      </c>
      <c r="AT744">
        <v>12598.23</v>
      </c>
      <c r="AU744">
        <v>84</v>
      </c>
      <c r="AV744">
        <v>33892.15</v>
      </c>
      <c r="AW744">
        <v>71</v>
      </c>
      <c r="AX744">
        <v>30546.14</v>
      </c>
      <c r="AY744">
        <v>80</v>
      </c>
      <c r="AZ744">
        <v>37335.99</v>
      </c>
      <c r="BA744">
        <v>64</v>
      </c>
      <c r="BB744">
        <v>16464.04</v>
      </c>
      <c r="BC744">
        <v>84</v>
      </c>
      <c r="BD744">
        <v>9104.1</v>
      </c>
      <c r="BE744">
        <v>101</v>
      </c>
      <c r="BF744">
        <v>19968.560000000001</v>
      </c>
      <c r="BG744">
        <v>76</v>
      </c>
      <c r="BH744">
        <v>27090.06</v>
      </c>
      <c r="BI744">
        <v>78</v>
      </c>
      <c r="BJ744">
        <v>23663.5</v>
      </c>
      <c r="BK744">
        <v>89</v>
      </c>
      <c r="BL744">
        <v>4968.1400000000003</v>
      </c>
      <c r="BM744">
        <v>96</v>
      </c>
      <c r="BN744">
        <v>45343.22</v>
      </c>
      <c r="BO744">
        <v>96</v>
      </c>
      <c r="BP744">
        <v>40911.08</v>
      </c>
      <c r="BQ744">
        <v>93</v>
      </c>
      <c r="BR744">
        <v>17147.240000000002</v>
      </c>
      <c r="BS744">
        <v>92</v>
      </c>
      <c r="BT744">
        <v>21912.54</v>
      </c>
      <c r="BU744">
        <v>91</v>
      </c>
      <c r="BV744">
        <v>26745.040000000001</v>
      </c>
      <c r="BW744">
        <v>80</v>
      </c>
      <c r="BX744">
        <v>31400.04</v>
      </c>
      <c r="BY744">
        <v>90</v>
      </c>
      <c r="BZ744">
        <v>7961.95</v>
      </c>
      <c r="CA744">
        <v>72</v>
      </c>
      <c r="CB744">
        <v>36210.730000000003</v>
      </c>
      <c r="CC744">
        <v>92</v>
      </c>
      <c r="CD744">
        <v>4793.7299999999996</v>
      </c>
      <c r="CE744">
        <v>87</v>
      </c>
      <c r="CF744">
        <v>11944.66</v>
      </c>
      <c r="CG744">
        <v>77</v>
      </c>
      <c r="CH744">
        <v>13594.7</v>
      </c>
      <c r="CI744">
        <v>89</v>
      </c>
      <c r="CJ744">
        <v>31796.65</v>
      </c>
      <c r="CK744">
        <v>89</v>
      </c>
      <c r="CL744">
        <v>4796.6400000000003</v>
      </c>
      <c r="CM744">
        <v>88</v>
      </c>
      <c r="CN744">
        <v>39050.75</v>
      </c>
      <c r="CO744">
        <v>83</v>
      </c>
      <c r="CP744">
        <v>35680.31</v>
      </c>
      <c r="CQ744">
        <v>89</v>
      </c>
      <c r="CR744">
        <v>9794.52</v>
      </c>
      <c r="CS744">
        <v>111</v>
      </c>
      <c r="CT744">
        <v>42221.27</v>
      </c>
      <c r="CU744">
        <v>77</v>
      </c>
      <c r="CV744">
        <v>23132.26</v>
      </c>
      <c r="CW744">
        <v>81</v>
      </c>
      <c r="CX744">
        <v>27725.48</v>
      </c>
      <c r="CY744">
        <v>93</v>
      </c>
      <c r="CZ744">
        <v>18932.580000000002</v>
      </c>
      <c r="DA744">
        <v>95</v>
      </c>
      <c r="DB744">
        <v>14.04</v>
      </c>
      <c r="DC744">
        <v>231786.86</v>
      </c>
      <c r="DD744">
        <v>4406</v>
      </c>
    </row>
    <row r="745" spans="1:108">
      <c r="A745">
        <v>304039</v>
      </c>
      <c r="B745" t="s">
        <v>168</v>
      </c>
      <c r="C745" t="s">
        <v>9</v>
      </c>
      <c r="D745">
        <v>11656.41</v>
      </c>
      <c r="E745">
        <v>2122.6</v>
      </c>
      <c r="F745">
        <v>23341.43</v>
      </c>
      <c r="G745">
        <v>91</v>
      </c>
      <c r="H745">
        <v>19777.13</v>
      </c>
      <c r="I745">
        <v>86</v>
      </c>
      <c r="J745">
        <v>26684.84</v>
      </c>
      <c r="K745">
        <v>76</v>
      </c>
      <c r="L745">
        <v>8650.7999999999993</v>
      </c>
      <c r="M745">
        <v>87</v>
      </c>
      <c r="N745">
        <v>31268.75</v>
      </c>
      <c r="O745">
        <v>85</v>
      </c>
      <c r="P745">
        <v>35036.06</v>
      </c>
      <c r="Q745">
        <v>84</v>
      </c>
      <c r="R745">
        <v>30639.03</v>
      </c>
      <c r="S745">
        <v>89</v>
      </c>
      <c r="T745">
        <v>15934.35</v>
      </c>
      <c r="U745">
        <v>86</v>
      </c>
      <c r="V745">
        <v>5013.6000000000004</v>
      </c>
      <c r="W745">
        <v>97</v>
      </c>
      <c r="X745">
        <v>18346.759999999998</v>
      </c>
      <c r="Y745">
        <v>94</v>
      </c>
      <c r="Z745">
        <v>18776.78</v>
      </c>
      <c r="AA745">
        <v>109</v>
      </c>
      <c r="AB745">
        <v>5044.83</v>
      </c>
      <c r="AC745">
        <v>95</v>
      </c>
      <c r="AD745">
        <v>27925.54</v>
      </c>
      <c r="AE745">
        <v>98</v>
      </c>
      <c r="AF745">
        <v>13275.4</v>
      </c>
      <c r="AG745">
        <v>85</v>
      </c>
      <c r="AH745">
        <v>37621.769999999997</v>
      </c>
      <c r="AI745">
        <v>95</v>
      </c>
      <c r="AJ745">
        <v>47251.77</v>
      </c>
      <c r="AK745">
        <v>100</v>
      </c>
      <c r="AL745">
        <v>42434.5</v>
      </c>
      <c r="AM745">
        <v>86</v>
      </c>
      <c r="AN745">
        <v>23183.83</v>
      </c>
      <c r="AO745">
        <v>98</v>
      </c>
      <c r="AP745">
        <v>32309.47</v>
      </c>
      <c r="AQ745">
        <v>94</v>
      </c>
      <c r="AR745">
        <v>9210.65</v>
      </c>
      <c r="AS745">
        <v>83</v>
      </c>
      <c r="AT745">
        <v>8061.38</v>
      </c>
      <c r="AU745">
        <v>84</v>
      </c>
      <c r="AV745">
        <v>4211.51</v>
      </c>
      <c r="AW745">
        <v>71</v>
      </c>
      <c r="AX745">
        <v>40251.61</v>
      </c>
      <c r="AY745">
        <v>80</v>
      </c>
      <c r="AZ745">
        <v>28216.77</v>
      </c>
      <c r="BA745">
        <v>64</v>
      </c>
      <c r="BB745">
        <v>36856.06</v>
      </c>
      <c r="BC745">
        <v>84</v>
      </c>
      <c r="BD745">
        <v>32397.34</v>
      </c>
      <c r="BE745">
        <v>102</v>
      </c>
      <c r="BF745">
        <v>11887.78</v>
      </c>
      <c r="BG745">
        <v>76</v>
      </c>
      <c r="BH745">
        <v>15837.28</v>
      </c>
      <c r="BI745">
        <v>78</v>
      </c>
      <c r="BJ745">
        <v>27900.560000000001</v>
      </c>
      <c r="BK745">
        <v>89</v>
      </c>
      <c r="BL745">
        <v>20257.41</v>
      </c>
      <c r="BM745">
        <v>96</v>
      </c>
      <c r="BN745">
        <v>25505.75</v>
      </c>
      <c r="BO745">
        <v>96</v>
      </c>
      <c r="BP745">
        <v>39535.67</v>
      </c>
      <c r="BQ745">
        <v>93</v>
      </c>
      <c r="BR745">
        <v>13147.47</v>
      </c>
      <c r="BS745">
        <v>92</v>
      </c>
      <c r="BT745">
        <v>43713.599999999999</v>
      </c>
      <c r="BU745">
        <v>91</v>
      </c>
      <c r="BV745">
        <v>17151.650000000001</v>
      </c>
      <c r="BW745">
        <v>80</v>
      </c>
      <c r="BX745">
        <v>30510.66</v>
      </c>
      <c r="BY745">
        <v>90</v>
      </c>
      <c r="BZ745">
        <v>4351.3999999999996</v>
      </c>
      <c r="CA745">
        <v>72</v>
      </c>
      <c r="CB745">
        <v>35113.46</v>
      </c>
      <c r="CC745">
        <v>92</v>
      </c>
      <c r="CD745">
        <v>8760.7099999999991</v>
      </c>
      <c r="CE745">
        <v>87</v>
      </c>
      <c r="CF745">
        <v>21016.1</v>
      </c>
      <c r="CG745">
        <v>77</v>
      </c>
      <c r="CH745">
        <v>21691.97</v>
      </c>
      <c r="CI745">
        <v>89</v>
      </c>
      <c r="CJ745">
        <v>31754.33</v>
      </c>
      <c r="CK745">
        <v>89</v>
      </c>
      <c r="CL745">
        <v>15521.54</v>
      </c>
      <c r="CM745">
        <v>88</v>
      </c>
      <c r="CN745">
        <v>4595.5</v>
      </c>
      <c r="CO745">
        <v>83</v>
      </c>
      <c r="CP745">
        <v>50196.84</v>
      </c>
      <c r="CQ745">
        <v>89</v>
      </c>
      <c r="CR745">
        <v>9989.73</v>
      </c>
      <c r="CS745">
        <v>111</v>
      </c>
      <c r="CT745">
        <v>36546.720000000001</v>
      </c>
      <c r="CU745">
        <v>77</v>
      </c>
      <c r="CV745">
        <v>26723.57</v>
      </c>
      <c r="CW745">
        <v>81</v>
      </c>
      <c r="CX745">
        <v>41524.79</v>
      </c>
      <c r="CY745">
        <v>93</v>
      </c>
      <c r="CZ745">
        <v>46035.69</v>
      </c>
      <c r="DA745">
        <v>95</v>
      </c>
      <c r="DB745">
        <v>12.09</v>
      </c>
      <c r="DC745">
        <v>241763.35</v>
      </c>
      <c r="DD745">
        <v>4407</v>
      </c>
    </row>
    <row r="749" spans="1:108">
      <c r="A749" t="s">
        <v>2</v>
      </c>
      <c r="B749" t="s">
        <v>1</v>
      </c>
      <c r="C749" t="s">
        <v>3</v>
      </c>
      <c r="D749" t="s">
        <v>4</v>
      </c>
      <c r="E749" t="s">
        <v>5</v>
      </c>
    </row>
    <row r="750" spans="1:108">
      <c r="A750">
        <v>89908</v>
      </c>
      <c r="B750" t="s">
        <v>169</v>
      </c>
      <c r="C750" t="s">
        <v>9</v>
      </c>
      <c r="D750">
        <v>11228.55</v>
      </c>
      <c r="E750">
        <v>2166.52</v>
      </c>
      <c r="F750">
        <v>5290.28</v>
      </c>
      <c r="G750">
        <v>116</v>
      </c>
      <c r="H750">
        <v>27619.49</v>
      </c>
      <c r="I750">
        <v>109</v>
      </c>
      <c r="J750">
        <v>19336.14</v>
      </c>
      <c r="K750">
        <v>124</v>
      </c>
      <c r="L750">
        <v>31682.23</v>
      </c>
      <c r="M750">
        <v>113</v>
      </c>
      <c r="N750">
        <v>37026.230000000003</v>
      </c>
      <c r="O750">
        <v>114</v>
      </c>
      <c r="P750">
        <v>46606.2</v>
      </c>
      <c r="Q750">
        <v>109</v>
      </c>
      <c r="R750">
        <v>36208.019999999997</v>
      </c>
      <c r="S750">
        <v>120</v>
      </c>
      <c r="T750">
        <v>14779.57</v>
      </c>
      <c r="U750">
        <v>123</v>
      </c>
      <c r="V750">
        <v>10158.76</v>
      </c>
      <c r="W750">
        <v>135</v>
      </c>
      <c r="X750">
        <v>23517.97</v>
      </c>
      <c r="Y750">
        <v>114</v>
      </c>
      <c r="Z750">
        <v>24852.62</v>
      </c>
      <c r="AA750">
        <v>121</v>
      </c>
      <c r="AB750">
        <v>34545.300000000003</v>
      </c>
      <c r="AC750">
        <v>130</v>
      </c>
      <c r="AD750">
        <v>39366.559999999998</v>
      </c>
      <c r="AE750">
        <v>123</v>
      </c>
      <c r="AF750">
        <v>29436.7</v>
      </c>
      <c r="AG750">
        <v>119</v>
      </c>
      <c r="AH750">
        <v>48155.59</v>
      </c>
      <c r="AI750">
        <v>133</v>
      </c>
      <c r="AJ750">
        <v>5601.86</v>
      </c>
      <c r="AK750">
        <v>133</v>
      </c>
      <c r="AL750">
        <v>15299.82</v>
      </c>
      <c r="AM750">
        <v>139</v>
      </c>
      <c r="AN750">
        <v>43502.43</v>
      </c>
      <c r="AO750">
        <v>102</v>
      </c>
      <c r="AP750">
        <v>20064.91</v>
      </c>
      <c r="AQ750">
        <v>126</v>
      </c>
      <c r="AR750">
        <v>10106.18</v>
      </c>
      <c r="AS750">
        <v>121</v>
      </c>
      <c r="AT750">
        <v>31820.12</v>
      </c>
      <c r="AU750">
        <v>127</v>
      </c>
      <c r="AV750">
        <v>45011.74</v>
      </c>
      <c r="AW750">
        <v>120</v>
      </c>
      <c r="AX750">
        <v>18189.59</v>
      </c>
      <c r="AY750">
        <v>124</v>
      </c>
      <c r="AZ750">
        <v>13682.67</v>
      </c>
      <c r="BA750">
        <v>118</v>
      </c>
      <c r="BB750">
        <v>36408.370000000003</v>
      </c>
      <c r="BC750">
        <v>128</v>
      </c>
      <c r="BD750">
        <v>40744.589999999997</v>
      </c>
      <c r="BE750">
        <v>121</v>
      </c>
      <c r="BF750">
        <v>9247.99</v>
      </c>
      <c r="BG750">
        <v>102</v>
      </c>
      <c r="BH750">
        <v>27187.47</v>
      </c>
      <c r="BI750">
        <v>128</v>
      </c>
      <c r="BJ750">
        <v>22436.15</v>
      </c>
      <c r="BK750">
        <v>116</v>
      </c>
      <c r="BL750">
        <v>5222.6499999999996</v>
      </c>
      <c r="BM750">
        <v>111</v>
      </c>
      <c r="BN750">
        <v>10129.370000000001</v>
      </c>
      <c r="BO750">
        <v>148</v>
      </c>
      <c r="BP750">
        <v>18873.28</v>
      </c>
      <c r="BQ750">
        <v>121</v>
      </c>
      <c r="BR750">
        <v>14303.41</v>
      </c>
      <c r="BS750">
        <v>119</v>
      </c>
      <c r="BT750">
        <v>4638.3</v>
      </c>
      <c r="BU750">
        <v>102</v>
      </c>
      <c r="BV750">
        <v>41218.5</v>
      </c>
      <c r="BW750">
        <v>117</v>
      </c>
      <c r="BX750">
        <v>27453.54</v>
      </c>
      <c r="BY750">
        <v>125</v>
      </c>
      <c r="BZ750">
        <v>22899.22</v>
      </c>
      <c r="CA750">
        <v>109</v>
      </c>
      <c r="CB750">
        <v>32266.49</v>
      </c>
      <c r="CC750">
        <v>127</v>
      </c>
      <c r="CD750">
        <v>36911.47</v>
      </c>
      <c r="CE750">
        <v>126</v>
      </c>
      <c r="CF750">
        <v>45428.13</v>
      </c>
      <c r="CG750">
        <v>121</v>
      </c>
      <c r="CH750">
        <v>9203.6299999999992</v>
      </c>
      <c r="CI750">
        <v>112</v>
      </c>
      <c r="CJ750">
        <v>21924.400000000001</v>
      </c>
      <c r="CK750">
        <v>114</v>
      </c>
      <c r="CL750">
        <v>5045.72</v>
      </c>
      <c r="CM750">
        <v>114</v>
      </c>
      <c r="CN750">
        <v>31881.26</v>
      </c>
      <c r="CO750">
        <v>118</v>
      </c>
      <c r="CP750">
        <v>35853.269999999997</v>
      </c>
      <c r="CQ750">
        <v>115</v>
      </c>
      <c r="CR750">
        <v>17859.64</v>
      </c>
      <c r="CS750">
        <v>120</v>
      </c>
      <c r="CT750">
        <v>27515.21</v>
      </c>
      <c r="CU750">
        <v>110</v>
      </c>
      <c r="CV750">
        <v>13643.06</v>
      </c>
      <c r="CW750">
        <v>120</v>
      </c>
      <c r="CX750">
        <v>63334.98</v>
      </c>
      <c r="CY750">
        <v>127</v>
      </c>
      <c r="CZ750">
        <v>57089.04</v>
      </c>
      <c r="DA750">
        <v>126</v>
      </c>
      <c r="DB750">
        <v>21.31</v>
      </c>
      <c r="DC750">
        <v>273601.07</v>
      </c>
      <c r="DD750">
        <v>6010</v>
      </c>
    </row>
    <row r="751" spans="1:108">
      <c r="A751">
        <v>89908</v>
      </c>
      <c r="B751" t="s">
        <v>169</v>
      </c>
      <c r="C751" t="s">
        <v>9</v>
      </c>
      <c r="D751">
        <v>12529.95</v>
      </c>
      <c r="E751">
        <v>2427.02</v>
      </c>
      <c r="F751">
        <v>38422.949999999997</v>
      </c>
      <c r="G751">
        <v>116</v>
      </c>
      <c r="H751">
        <v>11153.27</v>
      </c>
      <c r="I751">
        <v>109</v>
      </c>
      <c r="J751">
        <v>36579.53</v>
      </c>
      <c r="K751">
        <v>124</v>
      </c>
      <c r="L751">
        <v>30710.95</v>
      </c>
      <c r="M751">
        <v>113</v>
      </c>
      <c r="N751">
        <v>47408.93</v>
      </c>
      <c r="O751">
        <v>114</v>
      </c>
      <c r="P751">
        <v>42769.68</v>
      </c>
      <c r="Q751">
        <v>110</v>
      </c>
      <c r="R751">
        <v>26034.560000000001</v>
      </c>
      <c r="S751">
        <v>120</v>
      </c>
      <c r="T751">
        <v>16277.62</v>
      </c>
      <c r="U751">
        <v>123</v>
      </c>
      <c r="V751">
        <v>6764.27</v>
      </c>
      <c r="W751">
        <v>135</v>
      </c>
      <c r="X751">
        <v>20945.259999999998</v>
      </c>
      <c r="Y751">
        <v>114</v>
      </c>
      <c r="Z751">
        <v>54533.07</v>
      </c>
      <c r="AA751">
        <v>121</v>
      </c>
      <c r="AB751">
        <v>18414.46</v>
      </c>
      <c r="AC751">
        <v>130</v>
      </c>
      <c r="AD751">
        <v>23917.21</v>
      </c>
      <c r="AE751">
        <v>123</v>
      </c>
      <c r="AF751">
        <v>50198.78</v>
      </c>
      <c r="AG751">
        <v>119</v>
      </c>
      <c r="AH751">
        <v>12471.76</v>
      </c>
      <c r="AI751">
        <v>133</v>
      </c>
      <c r="AJ751">
        <v>40524.089999999997</v>
      </c>
      <c r="AK751">
        <v>133</v>
      </c>
      <c r="AL751">
        <v>34881.379999999997</v>
      </c>
      <c r="AM751">
        <v>139</v>
      </c>
      <c r="AN751">
        <v>44962.52</v>
      </c>
      <c r="AO751">
        <v>102</v>
      </c>
      <c r="AP751">
        <v>29155.17</v>
      </c>
      <c r="AQ751">
        <v>126</v>
      </c>
      <c r="AR751">
        <v>6529.25</v>
      </c>
      <c r="AS751">
        <v>121</v>
      </c>
      <c r="AT751">
        <v>35562.660000000003</v>
      </c>
      <c r="AU751">
        <v>127</v>
      </c>
      <c r="AV751">
        <v>25587.08</v>
      </c>
      <c r="AW751">
        <v>120</v>
      </c>
      <c r="AX751">
        <v>15969.86</v>
      </c>
      <c r="AY751">
        <v>124</v>
      </c>
      <c r="AZ751">
        <v>52126.080000000002</v>
      </c>
      <c r="BA751">
        <v>118</v>
      </c>
      <c r="BB751">
        <v>10657.35</v>
      </c>
      <c r="BC751">
        <v>128</v>
      </c>
      <c r="BD751">
        <v>40828.61</v>
      </c>
      <c r="BE751">
        <v>121</v>
      </c>
      <c r="BF751">
        <v>5471.84</v>
      </c>
      <c r="BG751">
        <v>102</v>
      </c>
      <c r="BH751">
        <v>46984.53</v>
      </c>
      <c r="BI751">
        <v>128</v>
      </c>
      <c r="BJ751">
        <v>20686.82</v>
      </c>
      <c r="BK751">
        <v>116</v>
      </c>
      <c r="BL751">
        <v>30158.15</v>
      </c>
      <c r="BM751">
        <v>111</v>
      </c>
      <c r="BN751">
        <v>52602</v>
      </c>
      <c r="BO751">
        <v>148</v>
      </c>
      <c r="BP751">
        <v>58553.56</v>
      </c>
      <c r="BQ751">
        <v>121</v>
      </c>
      <c r="BR751">
        <v>59267.78</v>
      </c>
      <c r="BS751">
        <v>119</v>
      </c>
      <c r="BT751">
        <v>37078.699999999997</v>
      </c>
      <c r="BU751">
        <v>102</v>
      </c>
      <c r="BV751">
        <v>18080.810000000001</v>
      </c>
      <c r="BW751">
        <v>117</v>
      </c>
      <c r="BX751">
        <v>43332.86</v>
      </c>
      <c r="BY751">
        <v>125</v>
      </c>
      <c r="BZ751">
        <v>11819.1</v>
      </c>
      <c r="CA751">
        <v>109</v>
      </c>
      <c r="CB751">
        <v>25504.76</v>
      </c>
      <c r="CC751">
        <v>127</v>
      </c>
      <c r="CD751">
        <v>31978.83</v>
      </c>
      <c r="CE751">
        <v>126</v>
      </c>
      <c r="CF751">
        <v>6539.84</v>
      </c>
      <c r="CG751">
        <v>121</v>
      </c>
      <c r="CH751">
        <v>27371.54</v>
      </c>
      <c r="CI751">
        <v>112</v>
      </c>
      <c r="CJ751">
        <v>11208</v>
      </c>
      <c r="CK751">
        <v>114</v>
      </c>
      <c r="CL751">
        <v>6463.6</v>
      </c>
      <c r="CM751">
        <v>114</v>
      </c>
      <c r="CN751">
        <v>16694.400000000001</v>
      </c>
      <c r="CO751">
        <v>118</v>
      </c>
      <c r="CP751">
        <v>22032.25</v>
      </c>
      <c r="CQ751">
        <v>115</v>
      </c>
      <c r="CR751">
        <v>55416.13</v>
      </c>
      <c r="CS751">
        <v>120</v>
      </c>
      <c r="CT751">
        <v>39165.69</v>
      </c>
      <c r="CU751">
        <v>110</v>
      </c>
      <c r="CV751">
        <v>32909.14</v>
      </c>
      <c r="CW751">
        <v>120</v>
      </c>
      <c r="CX751">
        <v>46914.79</v>
      </c>
      <c r="CY751">
        <v>127</v>
      </c>
      <c r="CZ751">
        <v>61453.01</v>
      </c>
      <c r="DA751">
        <v>126</v>
      </c>
      <c r="DB751">
        <v>24.33</v>
      </c>
      <c r="DC751">
        <v>307413.63</v>
      </c>
      <c r="DD751">
        <v>6011</v>
      </c>
    </row>
    <row r="752" spans="1:108">
      <c r="B752" t="s">
        <v>169</v>
      </c>
      <c r="C752" t="s">
        <v>9</v>
      </c>
      <c r="D752">
        <v>11787.41</v>
      </c>
      <c r="E752">
        <v>2393.3200000000002</v>
      </c>
      <c r="F752">
        <v>45493.65</v>
      </c>
      <c r="G752">
        <v>116</v>
      </c>
      <c r="H752">
        <v>16348.21</v>
      </c>
      <c r="I752">
        <v>109</v>
      </c>
      <c r="J752">
        <v>39718.660000000003</v>
      </c>
      <c r="K752">
        <v>124</v>
      </c>
      <c r="L752">
        <v>27188.05</v>
      </c>
      <c r="M752">
        <v>113</v>
      </c>
      <c r="N752">
        <v>53184.41</v>
      </c>
      <c r="O752">
        <v>114</v>
      </c>
      <c r="P752">
        <v>48885.02</v>
      </c>
      <c r="Q752">
        <v>110</v>
      </c>
      <c r="R752">
        <v>33619.15</v>
      </c>
      <c r="S752">
        <v>120</v>
      </c>
      <c r="T752">
        <v>6552.06</v>
      </c>
      <c r="U752">
        <v>123</v>
      </c>
      <c r="V752">
        <v>22264.05</v>
      </c>
      <c r="W752">
        <v>135</v>
      </c>
      <c r="X752">
        <v>11615.21</v>
      </c>
      <c r="Y752">
        <v>114</v>
      </c>
      <c r="Z752">
        <v>62654.58</v>
      </c>
      <c r="AA752">
        <v>121</v>
      </c>
      <c r="AB752">
        <v>39270.5</v>
      </c>
      <c r="AC752">
        <v>130</v>
      </c>
      <c r="AD752">
        <v>56205.63</v>
      </c>
      <c r="AE752">
        <v>123</v>
      </c>
      <c r="AF752">
        <v>21442.78</v>
      </c>
      <c r="AG752">
        <v>119</v>
      </c>
      <c r="AH752">
        <v>15529.45</v>
      </c>
      <c r="AI752">
        <v>133</v>
      </c>
      <c r="AJ752">
        <v>8705.16</v>
      </c>
      <c r="AK752">
        <v>133</v>
      </c>
      <c r="AL752">
        <v>32685.78</v>
      </c>
      <c r="AM752">
        <v>139</v>
      </c>
      <c r="AN752">
        <v>44123.19</v>
      </c>
      <c r="AO752">
        <v>102</v>
      </c>
      <c r="AP752">
        <v>50829.67</v>
      </c>
      <c r="AQ752">
        <v>126</v>
      </c>
      <c r="AR752">
        <v>26485.119999999999</v>
      </c>
      <c r="AS752">
        <v>121</v>
      </c>
      <c r="AT752">
        <v>67819.259999999995</v>
      </c>
      <c r="AU752">
        <v>127</v>
      </c>
      <c r="AV752">
        <v>61635.62</v>
      </c>
      <c r="AW752">
        <v>120</v>
      </c>
      <c r="AX752">
        <v>43296.53</v>
      </c>
      <c r="AY752">
        <v>124</v>
      </c>
      <c r="AZ752">
        <v>21935.55</v>
      </c>
      <c r="BA752">
        <v>118</v>
      </c>
      <c r="BB752">
        <v>8244.8799999999992</v>
      </c>
      <c r="BC752">
        <v>128</v>
      </c>
      <c r="BD752">
        <v>49153.919999999998</v>
      </c>
      <c r="BE752">
        <v>121</v>
      </c>
      <c r="BF752">
        <v>14706.99</v>
      </c>
      <c r="BG752">
        <v>102</v>
      </c>
      <c r="BH752">
        <v>36671.39</v>
      </c>
      <c r="BI752">
        <v>128</v>
      </c>
      <c r="BJ752">
        <v>55239.57</v>
      </c>
      <c r="BK752">
        <v>116</v>
      </c>
      <c r="BL752">
        <v>28867.59</v>
      </c>
      <c r="BM752">
        <v>111</v>
      </c>
      <c r="BN752">
        <v>44082.19</v>
      </c>
      <c r="BO752">
        <v>148</v>
      </c>
      <c r="BP752">
        <v>60138.42</v>
      </c>
      <c r="BQ752">
        <v>121</v>
      </c>
      <c r="BR752">
        <v>34443.96</v>
      </c>
      <c r="BS752">
        <v>119</v>
      </c>
      <c r="BT752">
        <v>68159.210000000006</v>
      </c>
      <c r="BU752">
        <v>102</v>
      </c>
      <c r="BV752">
        <v>7233.98</v>
      </c>
      <c r="BW752">
        <v>117</v>
      </c>
      <c r="BX752">
        <v>75968.62</v>
      </c>
      <c r="BY752">
        <v>125</v>
      </c>
      <c r="BZ752">
        <v>19843.93</v>
      </c>
      <c r="CA752">
        <v>109</v>
      </c>
      <c r="CB752">
        <v>51738.07</v>
      </c>
      <c r="CC752">
        <v>127</v>
      </c>
      <c r="CD752">
        <v>13908.19</v>
      </c>
      <c r="CE752">
        <v>126</v>
      </c>
      <c r="CF752">
        <v>27230.03</v>
      </c>
      <c r="CG752">
        <v>121</v>
      </c>
      <c r="CH752">
        <v>37235.42</v>
      </c>
      <c r="CI752">
        <v>112</v>
      </c>
      <c r="CJ752">
        <v>9043.24</v>
      </c>
      <c r="CK752">
        <v>114</v>
      </c>
      <c r="CL752">
        <v>30574.21</v>
      </c>
      <c r="CM752">
        <v>114</v>
      </c>
      <c r="CN752">
        <v>57820.11</v>
      </c>
      <c r="CO752">
        <v>118</v>
      </c>
      <c r="CP752">
        <v>24015.81</v>
      </c>
      <c r="CQ752">
        <v>115</v>
      </c>
      <c r="CR752">
        <v>43994.38</v>
      </c>
      <c r="CS752">
        <v>120</v>
      </c>
      <c r="CT752">
        <v>50810.21</v>
      </c>
      <c r="CU752">
        <v>110</v>
      </c>
      <c r="CV752">
        <v>64673.03</v>
      </c>
      <c r="CW752">
        <v>120</v>
      </c>
      <c r="CX752">
        <v>17180.79</v>
      </c>
      <c r="CY752">
        <v>127</v>
      </c>
      <c r="CZ752">
        <v>71361.87</v>
      </c>
      <c r="DA752">
        <v>126</v>
      </c>
      <c r="DB752">
        <v>27.85</v>
      </c>
      <c r="DC752">
        <v>358206.93</v>
      </c>
      <c r="DD752">
        <v>6011</v>
      </c>
    </row>
    <row r="755" spans="1:108">
      <c r="A755" t="s">
        <v>2</v>
      </c>
      <c r="B755" t="s">
        <v>1</v>
      </c>
      <c r="C755" t="s">
        <v>3</v>
      </c>
      <c r="D755" t="s">
        <v>4</v>
      </c>
      <c r="E755" t="s">
        <v>5</v>
      </c>
    </row>
    <row r="756" spans="1:108">
      <c r="A756">
        <v>70083</v>
      </c>
      <c r="B756" t="s">
        <v>170</v>
      </c>
      <c r="C756" t="s">
        <v>9</v>
      </c>
      <c r="D756">
        <v>12163.98</v>
      </c>
      <c r="E756">
        <v>2379.84</v>
      </c>
      <c r="F756">
        <v>4899.16</v>
      </c>
      <c r="G756">
        <v>10</v>
      </c>
      <c r="H756">
        <v>2290.5700000000002</v>
      </c>
      <c r="I756">
        <v>9</v>
      </c>
      <c r="J756">
        <v>2669.82</v>
      </c>
      <c r="K756">
        <v>8</v>
      </c>
      <c r="L756">
        <v>4047.62</v>
      </c>
      <c r="M756">
        <v>13</v>
      </c>
      <c r="N756">
        <v>2088.81</v>
      </c>
      <c r="O756">
        <v>11</v>
      </c>
      <c r="P756">
        <v>1688.39</v>
      </c>
      <c r="Q756">
        <v>11</v>
      </c>
      <c r="R756">
        <v>3588.35</v>
      </c>
      <c r="S756">
        <v>11</v>
      </c>
      <c r="T756">
        <v>1922.49</v>
      </c>
      <c r="U756">
        <v>16</v>
      </c>
      <c r="V756">
        <v>3208.02</v>
      </c>
      <c r="W756">
        <v>13</v>
      </c>
      <c r="X756">
        <v>1280.69</v>
      </c>
      <c r="Y756">
        <v>13</v>
      </c>
      <c r="Z756">
        <v>3639.95</v>
      </c>
      <c r="AA756">
        <v>10</v>
      </c>
      <c r="AB756">
        <v>2631.61</v>
      </c>
      <c r="AC756">
        <v>9</v>
      </c>
      <c r="AD756">
        <v>2499.46</v>
      </c>
      <c r="AE756">
        <v>9</v>
      </c>
      <c r="AF756">
        <v>1540.26</v>
      </c>
      <c r="AG756">
        <v>8</v>
      </c>
      <c r="AH756">
        <v>1664.16</v>
      </c>
      <c r="AI756">
        <v>11</v>
      </c>
      <c r="AJ756">
        <v>1316.8</v>
      </c>
      <c r="AK756">
        <v>8</v>
      </c>
      <c r="AL756">
        <v>1315.98</v>
      </c>
      <c r="AM756">
        <v>7</v>
      </c>
      <c r="AN756">
        <v>3265.94</v>
      </c>
      <c r="AO756">
        <v>9</v>
      </c>
      <c r="AP756">
        <v>2461.33</v>
      </c>
      <c r="AQ756">
        <v>9</v>
      </c>
      <c r="AR756">
        <v>3883.45</v>
      </c>
      <c r="AS756">
        <v>7</v>
      </c>
      <c r="AT756">
        <v>3146.62</v>
      </c>
      <c r="AU756">
        <v>12</v>
      </c>
      <c r="AV756">
        <v>3678.67</v>
      </c>
      <c r="AW756">
        <v>11</v>
      </c>
      <c r="AX756">
        <v>5530.11</v>
      </c>
      <c r="AY756">
        <v>7</v>
      </c>
      <c r="AZ756">
        <v>1690.81</v>
      </c>
      <c r="BA756">
        <v>12</v>
      </c>
      <c r="BB756">
        <v>5231.38</v>
      </c>
      <c r="BC756">
        <v>12</v>
      </c>
      <c r="BD756">
        <v>4306.3100000000004</v>
      </c>
      <c r="BE756">
        <v>11</v>
      </c>
      <c r="BF756">
        <v>2228.75</v>
      </c>
      <c r="BG756">
        <v>9</v>
      </c>
      <c r="BH756">
        <v>4763.1899999999996</v>
      </c>
      <c r="BI756">
        <v>10</v>
      </c>
      <c r="BJ756">
        <v>2691.77</v>
      </c>
      <c r="BK756">
        <v>11</v>
      </c>
      <c r="BL756">
        <v>1638.43</v>
      </c>
      <c r="BM756">
        <v>12</v>
      </c>
      <c r="BN756">
        <v>5235.5600000000004</v>
      </c>
      <c r="BO756">
        <v>9</v>
      </c>
      <c r="BP756">
        <v>1771.09</v>
      </c>
      <c r="BQ756">
        <v>11</v>
      </c>
      <c r="BR756">
        <v>2515.79</v>
      </c>
      <c r="BS756">
        <v>19</v>
      </c>
      <c r="BT756">
        <v>5718.59</v>
      </c>
      <c r="BU756">
        <v>12</v>
      </c>
      <c r="BV756">
        <v>1264.51</v>
      </c>
      <c r="BW756">
        <v>6</v>
      </c>
      <c r="BX756">
        <v>6055.4</v>
      </c>
      <c r="BY756">
        <v>12</v>
      </c>
      <c r="BZ756">
        <v>4882.76</v>
      </c>
      <c r="CA756">
        <v>11</v>
      </c>
      <c r="CB756">
        <v>3079.79</v>
      </c>
      <c r="CC756">
        <v>15</v>
      </c>
      <c r="CD756">
        <v>4284.55</v>
      </c>
      <c r="CE756">
        <v>16</v>
      </c>
      <c r="CF756">
        <v>3626.63</v>
      </c>
      <c r="CG756">
        <v>11</v>
      </c>
      <c r="CH756">
        <v>2510.14</v>
      </c>
      <c r="CI756">
        <v>13</v>
      </c>
      <c r="CJ756">
        <v>3400.9</v>
      </c>
      <c r="CK756">
        <v>9</v>
      </c>
      <c r="CL756">
        <v>4010.33</v>
      </c>
      <c r="CM756">
        <v>6</v>
      </c>
      <c r="CN756">
        <v>1605.46</v>
      </c>
      <c r="CO756">
        <v>12</v>
      </c>
      <c r="CP756">
        <v>3756.4</v>
      </c>
      <c r="CQ756">
        <v>7</v>
      </c>
      <c r="CR756">
        <v>1579.17</v>
      </c>
      <c r="CS756">
        <v>10</v>
      </c>
      <c r="CT756">
        <v>4899.2</v>
      </c>
      <c r="CU756">
        <v>10</v>
      </c>
      <c r="CV756">
        <v>4670.2299999999996</v>
      </c>
      <c r="CW756">
        <v>12</v>
      </c>
      <c r="CX756">
        <v>2969.12</v>
      </c>
      <c r="CY756">
        <v>10</v>
      </c>
      <c r="CZ756">
        <v>3351.28</v>
      </c>
      <c r="DA756">
        <v>5</v>
      </c>
      <c r="DB756">
        <v>2.5</v>
      </c>
      <c r="DC756">
        <v>49942.01</v>
      </c>
      <c r="DD756">
        <v>525</v>
      </c>
    </row>
    <row r="757" spans="1:108">
      <c r="A757">
        <v>70083</v>
      </c>
      <c r="B757" t="s">
        <v>170</v>
      </c>
      <c r="C757" t="s">
        <v>9</v>
      </c>
      <c r="D757">
        <v>11931.21</v>
      </c>
      <c r="E757">
        <v>2224.39</v>
      </c>
      <c r="F757">
        <v>3114.82</v>
      </c>
      <c r="G757">
        <v>10</v>
      </c>
      <c r="H757">
        <v>2336.33</v>
      </c>
      <c r="I757">
        <v>9</v>
      </c>
      <c r="J757">
        <v>2779.05</v>
      </c>
      <c r="K757">
        <v>8</v>
      </c>
      <c r="L757">
        <v>4408.6499999999996</v>
      </c>
      <c r="M757">
        <v>13</v>
      </c>
      <c r="N757">
        <v>2121.91</v>
      </c>
      <c r="O757">
        <v>11</v>
      </c>
      <c r="P757">
        <v>2182.4899999999998</v>
      </c>
      <c r="Q757">
        <v>11</v>
      </c>
      <c r="R757">
        <v>4929.6000000000004</v>
      </c>
      <c r="S757">
        <v>11</v>
      </c>
      <c r="T757">
        <v>3804.37</v>
      </c>
      <c r="U757">
        <v>16</v>
      </c>
      <c r="V757">
        <v>1453.19</v>
      </c>
      <c r="W757">
        <v>13</v>
      </c>
      <c r="X757">
        <v>1918.25</v>
      </c>
      <c r="Y757">
        <v>13</v>
      </c>
      <c r="Z757">
        <v>4109.12</v>
      </c>
      <c r="AA757">
        <v>10</v>
      </c>
      <c r="AB757">
        <v>3208.99</v>
      </c>
      <c r="AC757">
        <v>9</v>
      </c>
      <c r="AD757">
        <v>1628.82</v>
      </c>
      <c r="AE757">
        <v>9</v>
      </c>
      <c r="AF757">
        <v>3746.32</v>
      </c>
      <c r="AG757">
        <v>8</v>
      </c>
      <c r="AH757">
        <v>3600.1</v>
      </c>
      <c r="AI757">
        <v>11</v>
      </c>
      <c r="AJ757">
        <v>2372.1799999999998</v>
      </c>
      <c r="AK757">
        <v>8</v>
      </c>
      <c r="AL757">
        <v>2105.83</v>
      </c>
      <c r="AM757">
        <v>7</v>
      </c>
      <c r="AN757">
        <v>2808.36</v>
      </c>
      <c r="AO757">
        <v>9</v>
      </c>
      <c r="AP757">
        <v>1476.01</v>
      </c>
      <c r="AQ757">
        <v>9</v>
      </c>
      <c r="AR757">
        <v>1487.77</v>
      </c>
      <c r="AS757">
        <v>7</v>
      </c>
      <c r="AT757">
        <v>4648.16</v>
      </c>
      <c r="AU757">
        <v>12</v>
      </c>
      <c r="AV757">
        <v>3110.98</v>
      </c>
      <c r="AW757">
        <v>11</v>
      </c>
      <c r="AX757">
        <v>3831.07</v>
      </c>
      <c r="AY757">
        <v>7</v>
      </c>
      <c r="AZ757">
        <v>5065.91</v>
      </c>
      <c r="BA757">
        <v>12</v>
      </c>
      <c r="BB757">
        <v>2476.69</v>
      </c>
      <c r="BC757">
        <v>12</v>
      </c>
      <c r="BD757">
        <v>1349.41</v>
      </c>
      <c r="BE757">
        <v>11</v>
      </c>
      <c r="BF757">
        <v>2198.25</v>
      </c>
      <c r="BG757">
        <v>9</v>
      </c>
      <c r="BH757">
        <v>4447.54</v>
      </c>
      <c r="BI757">
        <v>10</v>
      </c>
      <c r="BJ757">
        <v>1592.13</v>
      </c>
      <c r="BK757">
        <v>11</v>
      </c>
      <c r="BL757">
        <v>3561.84</v>
      </c>
      <c r="BM757">
        <v>12</v>
      </c>
      <c r="BN757">
        <v>1632.36</v>
      </c>
      <c r="BO757">
        <v>9</v>
      </c>
      <c r="BP757">
        <v>4926.93</v>
      </c>
      <c r="BQ757">
        <v>11</v>
      </c>
      <c r="BR757">
        <v>2435.39</v>
      </c>
      <c r="BS757">
        <v>19</v>
      </c>
      <c r="BT757">
        <v>4575.88</v>
      </c>
      <c r="BU757">
        <v>12</v>
      </c>
      <c r="BV757">
        <v>1475.91</v>
      </c>
      <c r="BW757">
        <v>6</v>
      </c>
      <c r="BX757">
        <v>5455.44</v>
      </c>
      <c r="BY757">
        <v>12</v>
      </c>
      <c r="BZ757">
        <v>2756.23</v>
      </c>
      <c r="CA757">
        <v>11</v>
      </c>
      <c r="CB757">
        <v>5905.17</v>
      </c>
      <c r="CC757">
        <v>15</v>
      </c>
      <c r="CD757">
        <v>3972.73</v>
      </c>
      <c r="CE757">
        <v>16</v>
      </c>
      <c r="CF757">
        <v>3441.14</v>
      </c>
      <c r="CG757">
        <v>11</v>
      </c>
      <c r="CH757">
        <v>1513.48</v>
      </c>
      <c r="CI757">
        <v>13</v>
      </c>
      <c r="CJ757">
        <v>2219.29</v>
      </c>
      <c r="CK757">
        <v>9</v>
      </c>
      <c r="CL757">
        <v>3484.04</v>
      </c>
      <c r="CM757">
        <v>6</v>
      </c>
      <c r="CN757">
        <v>3202.57</v>
      </c>
      <c r="CO757">
        <v>12</v>
      </c>
      <c r="CP757">
        <v>4464.42</v>
      </c>
      <c r="CQ757">
        <v>7</v>
      </c>
      <c r="CR757">
        <v>3813.45</v>
      </c>
      <c r="CS757">
        <v>10</v>
      </c>
      <c r="CT757">
        <v>4236.2700000000004</v>
      </c>
      <c r="CU757">
        <v>10</v>
      </c>
      <c r="CV757">
        <v>2675.96</v>
      </c>
      <c r="CW757">
        <v>12</v>
      </c>
      <c r="CX757">
        <v>1691.34</v>
      </c>
      <c r="CY757">
        <v>10</v>
      </c>
      <c r="CZ757">
        <v>4493.53</v>
      </c>
      <c r="DA757">
        <v>5</v>
      </c>
      <c r="DB757">
        <v>1.46</v>
      </c>
      <c r="DC757">
        <v>48355.83</v>
      </c>
      <c r="DD757">
        <v>525</v>
      </c>
    </row>
    <row r="758" spans="1:108">
      <c r="A758">
        <v>70083</v>
      </c>
      <c r="B758" t="s">
        <v>170</v>
      </c>
      <c r="C758" t="s">
        <v>9</v>
      </c>
      <c r="D758">
        <v>12149.46</v>
      </c>
      <c r="E758">
        <v>2307.8200000000002</v>
      </c>
      <c r="F758">
        <v>4517.22</v>
      </c>
      <c r="G758">
        <v>10</v>
      </c>
      <c r="H758">
        <v>1413.76</v>
      </c>
      <c r="I758">
        <v>9</v>
      </c>
      <c r="J758">
        <v>2214.37</v>
      </c>
      <c r="K758">
        <v>8</v>
      </c>
      <c r="L758">
        <v>3944.47</v>
      </c>
      <c r="M758">
        <v>13</v>
      </c>
      <c r="N758">
        <v>2497.08</v>
      </c>
      <c r="O758">
        <v>11</v>
      </c>
      <c r="P758">
        <v>2087.77</v>
      </c>
      <c r="Q758">
        <v>11</v>
      </c>
      <c r="R758">
        <v>4443.59</v>
      </c>
      <c r="S758">
        <v>11</v>
      </c>
      <c r="T758">
        <v>2859.84</v>
      </c>
      <c r="U758">
        <v>16</v>
      </c>
      <c r="V758">
        <v>1733.68</v>
      </c>
      <c r="W758">
        <v>13</v>
      </c>
      <c r="X758">
        <v>3535.85</v>
      </c>
      <c r="Y758">
        <v>13</v>
      </c>
      <c r="Z758">
        <v>4245.99</v>
      </c>
      <c r="AA758">
        <v>10</v>
      </c>
      <c r="AB758">
        <v>2726.05</v>
      </c>
      <c r="AC758">
        <v>9</v>
      </c>
      <c r="AD758">
        <v>1484.66</v>
      </c>
      <c r="AE758">
        <v>9</v>
      </c>
      <c r="AF758">
        <v>3227.01</v>
      </c>
      <c r="AG758">
        <v>8</v>
      </c>
      <c r="AH758">
        <v>2487.1999999999998</v>
      </c>
      <c r="AI758">
        <v>11</v>
      </c>
      <c r="AJ758">
        <v>4457.92</v>
      </c>
      <c r="AK758">
        <v>8</v>
      </c>
      <c r="AL758">
        <v>1359.65</v>
      </c>
      <c r="AM758">
        <v>7</v>
      </c>
      <c r="AN758">
        <v>1782.19</v>
      </c>
      <c r="AO758">
        <v>9</v>
      </c>
      <c r="AP758">
        <v>3586.52</v>
      </c>
      <c r="AQ758">
        <v>9</v>
      </c>
      <c r="AR758">
        <v>4016.69</v>
      </c>
      <c r="AS758">
        <v>7</v>
      </c>
      <c r="AT758">
        <v>4035.51</v>
      </c>
      <c r="AU758">
        <v>12</v>
      </c>
      <c r="AV758">
        <v>4422.71</v>
      </c>
      <c r="AW758">
        <v>11</v>
      </c>
      <c r="AX758">
        <v>5686.55</v>
      </c>
      <c r="AY758">
        <v>7</v>
      </c>
      <c r="AZ758">
        <v>8430.01</v>
      </c>
      <c r="BA758">
        <v>11</v>
      </c>
      <c r="BB758">
        <v>1446.17</v>
      </c>
      <c r="BC758">
        <v>12</v>
      </c>
      <c r="BD758">
        <v>5036.7299999999996</v>
      </c>
      <c r="BE758">
        <v>11</v>
      </c>
      <c r="BF758">
        <v>2252.41</v>
      </c>
      <c r="BG758">
        <v>9</v>
      </c>
      <c r="BH758">
        <v>3279.92</v>
      </c>
      <c r="BI758">
        <v>10</v>
      </c>
      <c r="BJ758">
        <v>1550.31</v>
      </c>
      <c r="BK758">
        <v>11</v>
      </c>
      <c r="BL758">
        <v>5350.89</v>
      </c>
      <c r="BM758">
        <v>12</v>
      </c>
      <c r="BN758">
        <v>3981.71</v>
      </c>
      <c r="BO758">
        <v>9</v>
      </c>
      <c r="BP758">
        <v>5662.19</v>
      </c>
      <c r="BQ758">
        <v>11</v>
      </c>
      <c r="BR758">
        <v>1628.37</v>
      </c>
      <c r="BS758">
        <v>19</v>
      </c>
      <c r="BT758">
        <v>2884.26</v>
      </c>
      <c r="BU758">
        <v>12</v>
      </c>
      <c r="BV758">
        <v>1127.76</v>
      </c>
      <c r="BW758">
        <v>6</v>
      </c>
      <c r="BX758">
        <v>3841.58</v>
      </c>
      <c r="BY758">
        <v>12</v>
      </c>
      <c r="BZ758">
        <v>2580.6</v>
      </c>
      <c r="CA758">
        <v>11</v>
      </c>
      <c r="CB758">
        <v>2866.96</v>
      </c>
      <c r="CC758">
        <v>15</v>
      </c>
      <c r="CD758">
        <v>5312.2</v>
      </c>
      <c r="CE758">
        <v>16</v>
      </c>
      <c r="CF758">
        <v>4643.45</v>
      </c>
      <c r="CG758">
        <v>11</v>
      </c>
      <c r="CH758">
        <v>1662.22</v>
      </c>
      <c r="CI758">
        <v>13</v>
      </c>
      <c r="CJ758">
        <v>3430.59</v>
      </c>
      <c r="CK758">
        <v>9</v>
      </c>
      <c r="CL758">
        <v>1635.39</v>
      </c>
      <c r="CM758">
        <v>6</v>
      </c>
      <c r="CN758">
        <v>4409.5</v>
      </c>
      <c r="CO758">
        <v>12</v>
      </c>
      <c r="CP758">
        <v>3727.13</v>
      </c>
      <c r="CQ758">
        <v>7</v>
      </c>
      <c r="CR758">
        <v>2507.0100000000002</v>
      </c>
      <c r="CS758">
        <v>10</v>
      </c>
      <c r="CT758">
        <v>4170.75</v>
      </c>
      <c r="CU758">
        <v>10</v>
      </c>
      <c r="CV758">
        <v>2945.95</v>
      </c>
      <c r="CW758">
        <v>12</v>
      </c>
      <c r="CX758">
        <v>2083.5</v>
      </c>
      <c r="CY758">
        <v>10</v>
      </c>
      <c r="CZ758">
        <v>3847.13</v>
      </c>
      <c r="DA758">
        <v>5</v>
      </c>
      <c r="DB758">
        <v>1.54</v>
      </c>
      <c r="DC758">
        <v>53134.45</v>
      </c>
      <c r="DD758">
        <v>524</v>
      </c>
    </row>
    <row r="762" spans="1:108">
      <c r="A762" t="s">
        <v>2</v>
      </c>
      <c r="B762" t="s">
        <v>1</v>
      </c>
      <c r="C762" t="s">
        <v>3</v>
      </c>
      <c r="D762" t="s">
        <v>4</v>
      </c>
      <c r="E762" t="s">
        <v>5</v>
      </c>
    </row>
    <row r="763" spans="1:108">
      <c r="A763">
        <v>344</v>
      </c>
      <c r="B763" t="s">
        <v>173</v>
      </c>
      <c r="C763" t="s">
        <v>9</v>
      </c>
      <c r="D763">
        <v>9989.56</v>
      </c>
      <c r="E763">
        <v>2338.89</v>
      </c>
      <c r="F763">
        <v>685.89</v>
      </c>
      <c r="G763">
        <v>1</v>
      </c>
      <c r="H763">
        <v>722.76</v>
      </c>
      <c r="I763">
        <v>1</v>
      </c>
      <c r="J763">
        <v>682.52</v>
      </c>
      <c r="K763">
        <v>1</v>
      </c>
      <c r="L763">
        <v>613.98</v>
      </c>
      <c r="M763">
        <v>1</v>
      </c>
      <c r="N763">
        <v>659.44</v>
      </c>
      <c r="O763">
        <v>2</v>
      </c>
      <c r="P763">
        <v>736.37</v>
      </c>
      <c r="Q763">
        <v>1</v>
      </c>
      <c r="R763">
        <v>649.45000000000005</v>
      </c>
      <c r="S763">
        <v>1</v>
      </c>
      <c r="T763">
        <v>725.14</v>
      </c>
      <c r="U763">
        <v>1</v>
      </c>
      <c r="V763">
        <v>804.21</v>
      </c>
      <c r="W763">
        <v>2</v>
      </c>
      <c r="X763">
        <v>690.94</v>
      </c>
      <c r="Y763">
        <v>1</v>
      </c>
      <c r="Z763">
        <v>686.61</v>
      </c>
      <c r="AA763">
        <v>1</v>
      </c>
      <c r="AB763">
        <v>623.04</v>
      </c>
      <c r="AC763">
        <v>1</v>
      </c>
      <c r="AD763">
        <v>808.08</v>
      </c>
      <c r="AE763">
        <v>1</v>
      </c>
      <c r="AF763">
        <v>796.38</v>
      </c>
      <c r="AG763">
        <v>1</v>
      </c>
      <c r="AH763">
        <v>758.6</v>
      </c>
      <c r="AI763">
        <v>1</v>
      </c>
      <c r="AJ763">
        <v>772.58</v>
      </c>
      <c r="AK763">
        <v>1</v>
      </c>
      <c r="AL763">
        <v>779.26</v>
      </c>
      <c r="AM763">
        <v>1</v>
      </c>
      <c r="AN763">
        <v>654.04999999999995</v>
      </c>
      <c r="AO763">
        <v>1</v>
      </c>
      <c r="AP763">
        <v>761.99</v>
      </c>
      <c r="AQ763">
        <v>1</v>
      </c>
      <c r="AR763">
        <v>678.7</v>
      </c>
      <c r="AS763">
        <v>1</v>
      </c>
      <c r="AT763">
        <v>724.52</v>
      </c>
      <c r="AU763">
        <v>1</v>
      </c>
      <c r="AV763">
        <v>634.74</v>
      </c>
      <c r="AW763">
        <v>1</v>
      </c>
      <c r="AX763">
        <v>689.95</v>
      </c>
      <c r="AY763">
        <v>1</v>
      </c>
      <c r="AZ763">
        <v>695.89</v>
      </c>
      <c r="BA763">
        <v>1</v>
      </c>
      <c r="BB763">
        <v>716.65</v>
      </c>
      <c r="BC763">
        <v>1</v>
      </c>
      <c r="BD763">
        <v>672.89</v>
      </c>
      <c r="BE763">
        <v>2</v>
      </c>
      <c r="BF763">
        <v>1.79</v>
      </c>
      <c r="BG763">
        <v>26576.65</v>
      </c>
      <c r="BH763">
        <v>29</v>
      </c>
    </row>
    <row r="764" spans="1:108">
      <c r="A764">
        <v>344</v>
      </c>
      <c r="B764" t="s">
        <v>173</v>
      </c>
      <c r="C764" t="s">
        <v>9</v>
      </c>
      <c r="D764">
        <v>9983.85</v>
      </c>
      <c r="E764">
        <v>1946.9</v>
      </c>
      <c r="F764">
        <v>622.27</v>
      </c>
      <c r="G764">
        <v>1</v>
      </c>
      <c r="H764">
        <v>635.88</v>
      </c>
      <c r="I764">
        <v>1</v>
      </c>
      <c r="J764">
        <v>687.33</v>
      </c>
      <c r="K764">
        <v>1</v>
      </c>
      <c r="L764">
        <v>610.36</v>
      </c>
      <c r="M764">
        <v>1</v>
      </c>
      <c r="N764">
        <v>605.02</v>
      </c>
      <c r="O764">
        <v>2</v>
      </c>
      <c r="P764">
        <v>650.35</v>
      </c>
      <c r="Q764">
        <v>1</v>
      </c>
      <c r="R764">
        <v>706.9</v>
      </c>
      <c r="S764">
        <v>1</v>
      </c>
      <c r="T764">
        <v>666.08</v>
      </c>
      <c r="U764">
        <v>1</v>
      </c>
      <c r="V764">
        <v>706.3</v>
      </c>
      <c r="W764">
        <v>2</v>
      </c>
      <c r="X764">
        <v>729.42</v>
      </c>
      <c r="Y764">
        <v>1</v>
      </c>
      <c r="Z764">
        <v>684.43</v>
      </c>
      <c r="AA764">
        <v>1</v>
      </c>
      <c r="AB764">
        <v>733.82</v>
      </c>
      <c r="AC764">
        <v>1</v>
      </c>
      <c r="AD764">
        <v>685.86</v>
      </c>
      <c r="AE764">
        <v>1</v>
      </c>
      <c r="AF764">
        <v>708.36</v>
      </c>
      <c r="AG764">
        <v>1</v>
      </c>
      <c r="AH764">
        <v>662.13</v>
      </c>
      <c r="AI764">
        <v>1</v>
      </c>
      <c r="AJ764">
        <v>659.78</v>
      </c>
      <c r="AK764">
        <v>1</v>
      </c>
      <c r="AL764">
        <v>755.66</v>
      </c>
      <c r="AM764">
        <v>1</v>
      </c>
      <c r="AN764">
        <v>656.53</v>
      </c>
      <c r="AO764">
        <v>1</v>
      </c>
      <c r="AP764">
        <v>719.08</v>
      </c>
      <c r="AQ764">
        <v>1</v>
      </c>
      <c r="AR764">
        <v>716.05</v>
      </c>
      <c r="AS764">
        <v>1</v>
      </c>
      <c r="AT764">
        <v>647.97</v>
      </c>
      <c r="AU764">
        <v>1</v>
      </c>
      <c r="AV764">
        <v>723.52</v>
      </c>
      <c r="AW764">
        <v>1</v>
      </c>
      <c r="AX764">
        <v>700.32</v>
      </c>
      <c r="AY764">
        <v>1</v>
      </c>
      <c r="AZ764">
        <v>619.54</v>
      </c>
      <c r="BA764">
        <v>1</v>
      </c>
      <c r="BB764">
        <v>705.27</v>
      </c>
      <c r="BC764">
        <v>1</v>
      </c>
      <c r="BD764">
        <v>633.58000000000004</v>
      </c>
      <c r="BE764">
        <v>2</v>
      </c>
      <c r="BF764">
        <v>1.03</v>
      </c>
      <c r="BG764">
        <v>20026.439999999999</v>
      </c>
      <c r="BH764">
        <v>29</v>
      </c>
    </row>
    <row r="765" spans="1:108">
      <c r="A765">
        <v>344</v>
      </c>
      <c r="B765" t="s">
        <v>173</v>
      </c>
      <c r="C765" t="s">
        <v>9</v>
      </c>
      <c r="D765">
        <v>9838.35</v>
      </c>
      <c r="E765">
        <v>2070.63</v>
      </c>
      <c r="F765">
        <v>694.27</v>
      </c>
      <c r="G765">
        <v>1</v>
      </c>
      <c r="H765">
        <v>710.17</v>
      </c>
      <c r="I765">
        <v>1</v>
      </c>
      <c r="J765">
        <v>738.38</v>
      </c>
      <c r="K765">
        <v>1</v>
      </c>
      <c r="L765">
        <v>568.30999999999995</v>
      </c>
      <c r="M765">
        <v>1</v>
      </c>
      <c r="N765">
        <v>617.19000000000005</v>
      </c>
      <c r="O765">
        <v>2</v>
      </c>
      <c r="P765">
        <v>679.84</v>
      </c>
      <c r="Q765">
        <v>1</v>
      </c>
      <c r="R765">
        <v>669.74</v>
      </c>
      <c r="S765">
        <v>1</v>
      </c>
      <c r="T765">
        <v>742.35</v>
      </c>
      <c r="U765">
        <v>1</v>
      </c>
      <c r="V765">
        <v>767.4</v>
      </c>
      <c r="W765">
        <v>2</v>
      </c>
      <c r="X765">
        <v>737.49</v>
      </c>
      <c r="Y765">
        <v>1</v>
      </c>
      <c r="Z765">
        <v>749.71</v>
      </c>
      <c r="AA765">
        <v>1</v>
      </c>
      <c r="AB765">
        <v>705.24</v>
      </c>
      <c r="AC765">
        <v>1</v>
      </c>
      <c r="AD765">
        <v>700.79</v>
      </c>
      <c r="AE765">
        <v>1</v>
      </c>
      <c r="AF765">
        <v>687.9</v>
      </c>
      <c r="AG765">
        <v>1</v>
      </c>
      <c r="AH765">
        <v>700.53</v>
      </c>
      <c r="AI765">
        <v>1</v>
      </c>
      <c r="AJ765">
        <v>720.34</v>
      </c>
      <c r="AK765">
        <v>1</v>
      </c>
      <c r="AL765">
        <v>686.37</v>
      </c>
      <c r="AM765">
        <v>1</v>
      </c>
      <c r="AN765">
        <v>705.71</v>
      </c>
      <c r="AO765">
        <v>1</v>
      </c>
      <c r="AP765">
        <v>698.45</v>
      </c>
      <c r="AQ765">
        <v>1</v>
      </c>
      <c r="AR765">
        <v>683.33</v>
      </c>
      <c r="AS765">
        <v>1</v>
      </c>
      <c r="AT765">
        <v>648.38</v>
      </c>
      <c r="AU765">
        <v>1</v>
      </c>
      <c r="AV765">
        <v>712.35</v>
      </c>
      <c r="AW765">
        <v>1</v>
      </c>
      <c r="AX765">
        <v>655.09</v>
      </c>
      <c r="AY765">
        <v>1</v>
      </c>
      <c r="AZ765">
        <v>705.33</v>
      </c>
      <c r="BA765">
        <v>1</v>
      </c>
      <c r="BB765">
        <v>631.62</v>
      </c>
      <c r="BC765">
        <v>1</v>
      </c>
      <c r="BD765">
        <v>675.09</v>
      </c>
      <c r="BE765">
        <v>2</v>
      </c>
      <c r="BF765">
        <v>0.76</v>
      </c>
      <c r="BG765">
        <v>20117.52</v>
      </c>
      <c r="BH765">
        <v>29</v>
      </c>
    </row>
    <row r="769" spans="1:108">
      <c r="A769" t="s">
        <v>2</v>
      </c>
      <c r="B769" t="s">
        <v>1</v>
      </c>
      <c r="C769" t="s">
        <v>3</v>
      </c>
      <c r="D769" t="s">
        <v>4</v>
      </c>
      <c r="E769" t="s">
        <v>5</v>
      </c>
    </row>
    <row r="770" spans="1:108">
      <c r="A770">
        <v>538725</v>
      </c>
      <c r="B770" t="s">
        <v>154</v>
      </c>
      <c r="C770" t="s">
        <v>19</v>
      </c>
      <c r="D770">
        <v>26820.54</v>
      </c>
      <c r="E770">
        <v>2870.46</v>
      </c>
      <c r="F770">
        <v>162327.85</v>
      </c>
      <c r="G770">
        <v>398</v>
      </c>
      <c r="H770">
        <v>80922.36</v>
      </c>
      <c r="I770">
        <v>442</v>
      </c>
      <c r="J770">
        <v>19810.36</v>
      </c>
      <c r="K770">
        <v>417</v>
      </c>
      <c r="L770">
        <v>100607.05</v>
      </c>
      <c r="M770">
        <v>417</v>
      </c>
      <c r="N770">
        <v>202419.15</v>
      </c>
      <c r="O770">
        <v>431</v>
      </c>
      <c r="P770">
        <v>179042.79</v>
      </c>
      <c r="Q770">
        <v>402</v>
      </c>
      <c r="R770">
        <v>142534.41</v>
      </c>
      <c r="S770">
        <v>441</v>
      </c>
      <c r="T770">
        <v>121359.65</v>
      </c>
      <c r="U770">
        <v>419</v>
      </c>
      <c r="V770">
        <v>39167.269999999997</v>
      </c>
      <c r="W770">
        <v>437</v>
      </c>
      <c r="X770">
        <v>58850.62</v>
      </c>
      <c r="Y770">
        <v>414</v>
      </c>
      <c r="Z770">
        <v>179485.4</v>
      </c>
      <c r="AA770">
        <v>438</v>
      </c>
      <c r="AB770">
        <v>22727.75</v>
      </c>
      <c r="AC770">
        <v>405</v>
      </c>
      <c r="AD770">
        <v>113370.64</v>
      </c>
      <c r="AE770">
        <v>431</v>
      </c>
      <c r="AF770">
        <v>201215.51</v>
      </c>
      <c r="AG770">
        <v>444</v>
      </c>
      <c r="AH770">
        <v>89322.57</v>
      </c>
      <c r="AI770">
        <v>402</v>
      </c>
      <c r="AJ770">
        <v>136490.34</v>
      </c>
      <c r="AK770">
        <v>458</v>
      </c>
      <c r="AL770">
        <v>220035.34</v>
      </c>
      <c r="AM770">
        <v>396</v>
      </c>
      <c r="AN770">
        <v>69105.55</v>
      </c>
      <c r="AO770">
        <v>438</v>
      </c>
      <c r="AP770">
        <v>158285.85999999999</v>
      </c>
      <c r="AQ770">
        <v>440</v>
      </c>
      <c r="AR770">
        <v>46340.74</v>
      </c>
      <c r="AS770">
        <v>428</v>
      </c>
      <c r="AT770">
        <v>72620.160000000003</v>
      </c>
      <c r="AU770">
        <v>416</v>
      </c>
      <c r="AV770">
        <v>177540.17</v>
      </c>
      <c r="AW770">
        <v>424</v>
      </c>
      <c r="AX770">
        <v>155851.94</v>
      </c>
      <c r="AY770">
        <v>424</v>
      </c>
      <c r="AZ770">
        <v>94895.92</v>
      </c>
      <c r="BA770">
        <v>420</v>
      </c>
      <c r="BB770">
        <v>218798.85</v>
      </c>
      <c r="BC770">
        <v>436</v>
      </c>
      <c r="BD770">
        <v>135189.57999999999</v>
      </c>
      <c r="BE770">
        <v>408</v>
      </c>
      <c r="BF770">
        <v>200677.85</v>
      </c>
      <c r="BG770">
        <v>441</v>
      </c>
      <c r="BH770">
        <v>114648.66</v>
      </c>
      <c r="BI770">
        <v>417</v>
      </c>
      <c r="BJ770">
        <v>20271.61</v>
      </c>
      <c r="BK770">
        <v>411</v>
      </c>
      <c r="BL770">
        <v>48097.18</v>
      </c>
      <c r="BM770">
        <v>456</v>
      </c>
      <c r="BN770">
        <v>93665.7</v>
      </c>
      <c r="BO770">
        <v>455</v>
      </c>
      <c r="BP770">
        <v>163083.85999999999</v>
      </c>
      <c r="BQ770">
        <v>422</v>
      </c>
      <c r="BR770">
        <v>39067.879999999997</v>
      </c>
      <c r="BS770">
        <v>425</v>
      </c>
      <c r="BT770">
        <v>146029.97</v>
      </c>
      <c r="BU770">
        <v>440</v>
      </c>
      <c r="BV770">
        <v>128999.37</v>
      </c>
      <c r="BW770">
        <v>411</v>
      </c>
      <c r="BX770">
        <v>111469.46</v>
      </c>
      <c r="BY770">
        <v>440</v>
      </c>
      <c r="BZ770">
        <v>176892.83</v>
      </c>
      <c r="CA770">
        <v>394</v>
      </c>
      <c r="CB770">
        <v>58925.35</v>
      </c>
      <c r="CC770">
        <v>431</v>
      </c>
      <c r="CD770">
        <v>20342.990000000002</v>
      </c>
      <c r="CE770">
        <v>421</v>
      </c>
      <c r="CF770">
        <v>75417.84</v>
      </c>
      <c r="CG770">
        <v>398</v>
      </c>
      <c r="CH770">
        <v>37262.699999999997</v>
      </c>
      <c r="CI770">
        <v>399</v>
      </c>
      <c r="CJ770">
        <v>138919.94</v>
      </c>
      <c r="CK770">
        <v>407</v>
      </c>
      <c r="CL770">
        <v>155352.62</v>
      </c>
      <c r="CM770">
        <v>418</v>
      </c>
      <c r="CN770">
        <v>70111.649999999994</v>
      </c>
      <c r="CO770">
        <v>400</v>
      </c>
      <c r="CP770">
        <v>122244.73</v>
      </c>
      <c r="CQ770">
        <v>443</v>
      </c>
      <c r="CR770">
        <v>104728.3</v>
      </c>
      <c r="CS770">
        <v>444</v>
      </c>
      <c r="CT770">
        <v>21107.17</v>
      </c>
      <c r="CU770">
        <v>432</v>
      </c>
      <c r="CV770">
        <v>86718.57</v>
      </c>
      <c r="CW770">
        <v>414</v>
      </c>
      <c r="CX770">
        <v>53625.440000000002</v>
      </c>
      <c r="CY770">
        <v>402</v>
      </c>
      <c r="CZ770">
        <v>172341.34</v>
      </c>
      <c r="DA770">
        <v>432</v>
      </c>
      <c r="DB770">
        <v>50.91</v>
      </c>
      <c r="DC770">
        <v>1038101.6</v>
      </c>
      <c r="DD770">
        <v>21179</v>
      </c>
    </row>
    <row r="771" spans="1:108">
      <c r="A771">
        <v>538725</v>
      </c>
      <c r="B771" t="s">
        <v>154</v>
      </c>
      <c r="C771" t="s">
        <v>19</v>
      </c>
      <c r="D771">
        <v>26263.51</v>
      </c>
      <c r="E771">
        <v>2679.63</v>
      </c>
      <c r="F771">
        <v>135373.04999999999</v>
      </c>
      <c r="G771">
        <v>398</v>
      </c>
      <c r="H771">
        <v>54429.18</v>
      </c>
      <c r="I771">
        <v>442</v>
      </c>
      <c r="J771">
        <v>103567.31</v>
      </c>
      <c r="K771">
        <v>417</v>
      </c>
      <c r="L771">
        <v>71056.429999999993</v>
      </c>
      <c r="M771">
        <v>417</v>
      </c>
      <c r="N771">
        <v>161982.60999999999</v>
      </c>
      <c r="O771">
        <v>431</v>
      </c>
      <c r="P771">
        <v>146685</v>
      </c>
      <c r="Q771">
        <v>402</v>
      </c>
      <c r="R771">
        <v>120373.35</v>
      </c>
      <c r="S771">
        <v>441</v>
      </c>
      <c r="T771">
        <v>87801.29</v>
      </c>
      <c r="U771">
        <v>419</v>
      </c>
      <c r="V771">
        <v>19143.830000000002</v>
      </c>
      <c r="W771">
        <v>437</v>
      </c>
      <c r="X771">
        <v>36288.720000000001</v>
      </c>
      <c r="Y771">
        <v>414</v>
      </c>
      <c r="Z771">
        <v>140343.63</v>
      </c>
      <c r="AA771">
        <v>438</v>
      </c>
      <c r="AB771">
        <v>16390.419999999998</v>
      </c>
      <c r="AC771">
        <v>405</v>
      </c>
      <c r="AD771">
        <v>52571.83</v>
      </c>
      <c r="AE771">
        <v>431</v>
      </c>
      <c r="AF771">
        <v>71104.81</v>
      </c>
      <c r="AG771">
        <v>444</v>
      </c>
      <c r="AH771">
        <v>87479.64</v>
      </c>
      <c r="AI771">
        <v>401</v>
      </c>
      <c r="AJ771">
        <v>123124.39</v>
      </c>
      <c r="AK771">
        <v>458</v>
      </c>
      <c r="AL771">
        <v>172693.65</v>
      </c>
      <c r="AM771">
        <v>396</v>
      </c>
      <c r="AN771">
        <v>33323.360000000001</v>
      </c>
      <c r="AO771">
        <v>440</v>
      </c>
      <c r="AP771">
        <v>157267.57999999999</v>
      </c>
      <c r="AQ771">
        <v>440</v>
      </c>
      <c r="AR771">
        <v>105350.85</v>
      </c>
      <c r="AS771">
        <v>428</v>
      </c>
      <c r="AT771">
        <v>150271.07999999999</v>
      </c>
      <c r="AU771">
        <v>416</v>
      </c>
      <c r="AV771">
        <v>18046.849999999999</v>
      </c>
      <c r="AW771">
        <v>424</v>
      </c>
      <c r="AX771">
        <v>51531.39</v>
      </c>
      <c r="AY771">
        <v>424</v>
      </c>
      <c r="AZ771">
        <v>101221.15</v>
      </c>
      <c r="BA771">
        <v>420</v>
      </c>
      <c r="BB771">
        <v>167126.19</v>
      </c>
      <c r="BC771">
        <v>436</v>
      </c>
      <c r="BD771">
        <v>34366.449999999997</v>
      </c>
      <c r="BE771">
        <v>408</v>
      </c>
      <c r="BF771">
        <v>69444.600000000006</v>
      </c>
      <c r="BG771">
        <v>441</v>
      </c>
      <c r="BH771">
        <v>117149.46</v>
      </c>
      <c r="BI771">
        <v>417</v>
      </c>
      <c r="BJ771">
        <v>85014.84</v>
      </c>
      <c r="BK771">
        <v>411</v>
      </c>
      <c r="BL771">
        <v>134574.03</v>
      </c>
      <c r="BM771">
        <v>456</v>
      </c>
      <c r="BN771">
        <v>51325.02</v>
      </c>
      <c r="BO771">
        <v>455</v>
      </c>
      <c r="BP771">
        <v>116420.02</v>
      </c>
      <c r="BQ771">
        <v>422</v>
      </c>
      <c r="BR771">
        <v>17155.41</v>
      </c>
      <c r="BS771">
        <v>425</v>
      </c>
      <c r="BT771">
        <v>68586.259999999995</v>
      </c>
      <c r="BU771">
        <v>440</v>
      </c>
      <c r="BV771">
        <v>147058.22</v>
      </c>
      <c r="BW771">
        <v>411</v>
      </c>
      <c r="BX771">
        <v>163433.14000000001</v>
      </c>
      <c r="BY771">
        <v>440</v>
      </c>
      <c r="BZ771">
        <v>100099.3</v>
      </c>
      <c r="CA771">
        <v>394</v>
      </c>
      <c r="CB771">
        <v>85258.48</v>
      </c>
      <c r="CC771">
        <v>431</v>
      </c>
      <c r="CD771">
        <v>33554.07</v>
      </c>
      <c r="CE771">
        <v>421</v>
      </c>
      <c r="CF771">
        <v>131341.25</v>
      </c>
      <c r="CG771">
        <v>398</v>
      </c>
      <c r="CH771">
        <v>165414.54999999999</v>
      </c>
      <c r="CI771">
        <v>399</v>
      </c>
      <c r="CJ771">
        <v>17633</v>
      </c>
      <c r="CK771">
        <v>407</v>
      </c>
      <c r="CL771">
        <v>150407.65</v>
      </c>
      <c r="CM771">
        <v>418</v>
      </c>
      <c r="CN771">
        <v>134877.39000000001</v>
      </c>
      <c r="CO771">
        <v>400</v>
      </c>
      <c r="CP771">
        <v>53499.73</v>
      </c>
      <c r="CQ771">
        <v>443</v>
      </c>
      <c r="CR771">
        <v>71672.7</v>
      </c>
      <c r="CS771">
        <v>444</v>
      </c>
      <c r="CT771">
        <v>88252.09</v>
      </c>
      <c r="CU771">
        <v>432</v>
      </c>
      <c r="CV771">
        <v>104275.45</v>
      </c>
      <c r="CW771">
        <v>414</v>
      </c>
      <c r="CX771">
        <v>119429.14</v>
      </c>
      <c r="CY771">
        <v>402</v>
      </c>
      <c r="CZ771">
        <v>35269.919999999998</v>
      </c>
      <c r="DA771">
        <v>432</v>
      </c>
      <c r="DB771">
        <v>56.02</v>
      </c>
      <c r="DC771">
        <v>874731.12</v>
      </c>
      <c r="DD771">
        <v>21180</v>
      </c>
    </row>
    <row r="772" spans="1:108">
      <c r="A772">
        <v>538725</v>
      </c>
      <c r="B772" t="s">
        <v>154</v>
      </c>
      <c r="C772" t="s">
        <v>19</v>
      </c>
      <c r="D772">
        <v>24683.34</v>
      </c>
      <c r="E772">
        <v>3130.6</v>
      </c>
      <c r="F772">
        <v>85099.05</v>
      </c>
      <c r="G772">
        <v>398</v>
      </c>
      <c r="H772">
        <v>33514.629999999997</v>
      </c>
      <c r="I772">
        <v>442</v>
      </c>
      <c r="J772">
        <v>116465.75</v>
      </c>
      <c r="K772">
        <v>417</v>
      </c>
      <c r="L772">
        <v>51380.08</v>
      </c>
      <c r="M772">
        <v>417</v>
      </c>
      <c r="N772">
        <v>161629.54</v>
      </c>
      <c r="O772">
        <v>431</v>
      </c>
      <c r="P772">
        <v>152761.85999999999</v>
      </c>
      <c r="Q772">
        <v>402</v>
      </c>
      <c r="R772">
        <v>69828.55</v>
      </c>
      <c r="S772">
        <v>441</v>
      </c>
      <c r="T772">
        <v>16744.169999999998</v>
      </c>
      <c r="U772">
        <v>419</v>
      </c>
      <c r="V772">
        <v>133384.69</v>
      </c>
      <c r="W772">
        <v>437</v>
      </c>
      <c r="X772">
        <v>100653.4</v>
      </c>
      <c r="Y772">
        <v>414</v>
      </c>
      <c r="Z772">
        <v>151606.78</v>
      </c>
      <c r="AA772">
        <v>438</v>
      </c>
      <c r="AB772">
        <v>94942.64</v>
      </c>
      <c r="AC772">
        <v>405</v>
      </c>
      <c r="AD772">
        <v>110697.02</v>
      </c>
      <c r="AE772">
        <v>431</v>
      </c>
      <c r="AF772">
        <v>48682.32</v>
      </c>
      <c r="AG772">
        <v>444</v>
      </c>
      <c r="AH772">
        <v>32435.9</v>
      </c>
      <c r="AI772">
        <v>402</v>
      </c>
      <c r="AJ772">
        <v>128821.25</v>
      </c>
      <c r="AK772">
        <v>458</v>
      </c>
      <c r="AL772">
        <v>79963.350000000006</v>
      </c>
      <c r="AM772">
        <v>396</v>
      </c>
      <c r="AN772">
        <v>139995.54</v>
      </c>
      <c r="AO772">
        <v>440</v>
      </c>
      <c r="AP772">
        <v>17364.8</v>
      </c>
      <c r="AQ772">
        <v>440</v>
      </c>
      <c r="AR772">
        <v>65335.56</v>
      </c>
      <c r="AS772">
        <v>428</v>
      </c>
      <c r="AT772">
        <v>120676.91</v>
      </c>
      <c r="AU772">
        <v>416</v>
      </c>
      <c r="AV772">
        <v>30467.29</v>
      </c>
      <c r="AW772">
        <v>424</v>
      </c>
      <c r="AX772">
        <v>60680.42</v>
      </c>
      <c r="AY772">
        <v>424</v>
      </c>
      <c r="AZ772">
        <v>75492.08</v>
      </c>
      <c r="BA772">
        <v>420</v>
      </c>
      <c r="BB772">
        <v>45754.36</v>
      </c>
      <c r="BC772">
        <v>436</v>
      </c>
      <c r="BD772">
        <v>15585.43</v>
      </c>
      <c r="BE772">
        <v>408</v>
      </c>
      <c r="BF772">
        <v>136043.51999999999</v>
      </c>
      <c r="BG772">
        <v>441</v>
      </c>
      <c r="BH772">
        <v>90144.3</v>
      </c>
      <c r="BI772">
        <v>417</v>
      </c>
      <c r="BJ772">
        <v>145674.63</v>
      </c>
      <c r="BK772">
        <v>411</v>
      </c>
      <c r="BL772">
        <v>106113.92</v>
      </c>
      <c r="BM772">
        <v>456</v>
      </c>
      <c r="BN772">
        <v>30637.39</v>
      </c>
      <c r="BO772">
        <v>455</v>
      </c>
      <c r="BP772">
        <v>149348.01999999999</v>
      </c>
      <c r="BQ772">
        <v>422</v>
      </c>
      <c r="BR772">
        <v>45737.86</v>
      </c>
      <c r="BS772">
        <v>425</v>
      </c>
      <c r="BT772">
        <v>105222.46</v>
      </c>
      <c r="BU772">
        <v>440</v>
      </c>
      <c r="BV772">
        <v>119463.32</v>
      </c>
      <c r="BW772">
        <v>411</v>
      </c>
      <c r="BX772">
        <v>134785</v>
      </c>
      <c r="BY772">
        <v>440</v>
      </c>
      <c r="BZ772">
        <v>14590.76</v>
      </c>
      <c r="CA772">
        <v>394</v>
      </c>
      <c r="CB772">
        <v>61177.98</v>
      </c>
      <c r="CC772">
        <v>431</v>
      </c>
      <c r="CD772">
        <v>75897.27</v>
      </c>
      <c r="CE772">
        <v>421</v>
      </c>
      <c r="CF772">
        <v>89917.74</v>
      </c>
      <c r="CG772">
        <v>398</v>
      </c>
      <c r="CH772">
        <v>141563.79999999999</v>
      </c>
      <c r="CI772">
        <v>399</v>
      </c>
      <c r="CJ772">
        <v>43550</v>
      </c>
      <c r="CK772">
        <v>407</v>
      </c>
      <c r="CL772">
        <v>58472.09</v>
      </c>
      <c r="CM772">
        <v>418</v>
      </c>
      <c r="CN772">
        <v>28989.3</v>
      </c>
      <c r="CO772">
        <v>400</v>
      </c>
      <c r="CP772">
        <v>88532.37</v>
      </c>
      <c r="CQ772">
        <v>443</v>
      </c>
      <c r="CR772">
        <v>131721.65</v>
      </c>
      <c r="CS772">
        <v>444</v>
      </c>
      <c r="CT772">
        <v>118773.53</v>
      </c>
      <c r="CU772">
        <v>432</v>
      </c>
      <c r="CV772">
        <v>73156.7</v>
      </c>
      <c r="CW772">
        <v>414</v>
      </c>
      <c r="CX772">
        <v>15034.6</v>
      </c>
      <c r="CY772">
        <v>402</v>
      </c>
      <c r="CZ772">
        <v>103554.99</v>
      </c>
      <c r="DA772">
        <v>432</v>
      </c>
      <c r="DB772">
        <v>50.53</v>
      </c>
      <c r="DC772">
        <v>811491.08</v>
      </c>
      <c r="DD772">
        <v>21181</v>
      </c>
    </row>
    <row r="776" spans="1:108">
      <c r="A776" t="s">
        <v>2</v>
      </c>
      <c r="B776" t="s">
        <v>1</v>
      </c>
      <c r="C776" t="s">
        <v>3</v>
      </c>
      <c r="D776" t="s">
        <v>4</v>
      </c>
      <c r="E776" t="s">
        <v>5</v>
      </c>
    </row>
    <row r="777" spans="1:108">
      <c r="A777">
        <v>503585</v>
      </c>
      <c r="B777" t="s">
        <v>157</v>
      </c>
      <c r="C777" t="s">
        <v>19</v>
      </c>
      <c r="D777">
        <v>23850.52</v>
      </c>
      <c r="E777">
        <v>2514.9499999999998</v>
      </c>
      <c r="F777">
        <v>52728.09</v>
      </c>
      <c r="G777">
        <v>377</v>
      </c>
      <c r="H777">
        <v>39639.699999999997</v>
      </c>
      <c r="I777">
        <v>395</v>
      </c>
      <c r="J777">
        <v>104256.53</v>
      </c>
      <c r="K777">
        <v>370</v>
      </c>
      <c r="L777">
        <v>91539.199999999997</v>
      </c>
      <c r="M777">
        <v>397</v>
      </c>
      <c r="N777">
        <v>113680.23</v>
      </c>
      <c r="O777">
        <v>362</v>
      </c>
      <c r="P777">
        <v>125421.3</v>
      </c>
      <c r="Q777">
        <v>347</v>
      </c>
      <c r="R777">
        <v>77951.539999999994</v>
      </c>
      <c r="S777">
        <v>353</v>
      </c>
      <c r="T777">
        <v>65897.38</v>
      </c>
      <c r="U777">
        <v>381</v>
      </c>
      <c r="V777">
        <v>25978.07</v>
      </c>
      <c r="W777">
        <v>379</v>
      </c>
      <c r="X777">
        <v>13030.62</v>
      </c>
      <c r="Y777">
        <v>346</v>
      </c>
      <c r="Z777">
        <v>105725.95</v>
      </c>
      <c r="AA777">
        <v>391</v>
      </c>
      <c r="AB777">
        <v>26867.3</v>
      </c>
      <c r="AC777">
        <v>377</v>
      </c>
      <c r="AD777">
        <v>13652.46</v>
      </c>
      <c r="AE777">
        <v>374</v>
      </c>
      <c r="AF777">
        <v>40053.1</v>
      </c>
      <c r="AG777">
        <v>382</v>
      </c>
      <c r="AH777">
        <v>66157.22</v>
      </c>
      <c r="AI777">
        <v>342</v>
      </c>
      <c r="AJ777">
        <v>78990.570000000007</v>
      </c>
      <c r="AK777">
        <v>380</v>
      </c>
      <c r="AL777">
        <v>117816.93</v>
      </c>
      <c r="AM777">
        <v>349</v>
      </c>
      <c r="AN777">
        <v>131429.65</v>
      </c>
      <c r="AO777">
        <v>399</v>
      </c>
      <c r="AP777">
        <v>54236.82</v>
      </c>
      <c r="AQ777">
        <v>407</v>
      </c>
      <c r="AR777">
        <v>143890.99</v>
      </c>
      <c r="AS777">
        <v>366</v>
      </c>
      <c r="AT777">
        <v>115306.57</v>
      </c>
      <c r="AU777">
        <v>376</v>
      </c>
      <c r="AV777">
        <v>53175.1</v>
      </c>
      <c r="AW777">
        <v>360</v>
      </c>
      <c r="AX777">
        <v>13629.88</v>
      </c>
      <c r="AY777">
        <v>373</v>
      </c>
      <c r="AZ777">
        <v>40681.32</v>
      </c>
      <c r="BA777">
        <v>412</v>
      </c>
      <c r="BB777">
        <v>77634.05</v>
      </c>
      <c r="BC777">
        <v>375</v>
      </c>
      <c r="BD777">
        <v>64761.38</v>
      </c>
      <c r="BE777">
        <v>334</v>
      </c>
      <c r="BF777">
        <v>126606.23</v>
      </c>
      <c r="BG777">
        <v>335</v>
      </c>
      <c r="BH777">
        <v>89224.58</v>
      </c>
      <c r="BI777">
        <v>338</v>
      </c>
      <c r="BJ777">
        <v>102351.54</v>
      </c>
      <c r="BK777">
        <v>381</v>
      </c>
      <c r="BL777">
        <v>26109.66</v>
      </c>
      <c r="BM777">
        <v>361</v>
      </c>
      <c r="BN777">
        <v>115928.07</v>
      </c>
      <c r="BO777">
        <v>385</v>
      </c>
      <c r="BP777">
        <v>77575.23</v>
      </c>
      <c r="BQ777">
        <v>373</v>
      </c>
      <c r="BR777">
        <v>25623.83</v>
      </c>
      <c r="BS777">
        <v>361</v>
      </c>
      <c r="BT777">
        <v>38560.33</v>
      </c>
      <c r="BU777">
        <v>372</v>
      </c>
      <c r="BV777">
        <v>13184.15</v>
      </c>
      <c r="BW777">
        <v>359</v>
      </c>
      <c r="BX777">
        <v>51476.76</v>
      </c>
      <c r="BY777">
        <v>375</v>
      </c>
      <c r="BZ777">
        <v>128437.4</v>
      </c>
      <c r="CA777">
        <v>370</v>
      </c>
      <c r="CB777">
        <v>64591.97</v>
      </c>
      <c r="CC777">
        <v>380</v>
      </c>
      <c r="CD777">
        <v>102792.54</v>
      </c>
      <c r="CE777">
        <v>379</v>
      </c>
      <c r="CF777">
        <v>89617.53</v>
      </c>
      <c r="CG777">
        <v>352</v>
      </c>
      <c r="CH777">
        <v>39372.800000000003</v>
      </c>
      <c r="CI777">
        <v>372</v>
      </c>
      <c r="CJ777">
        <v>104374</v>
      </c>
      <c r="CK777">
        <v>349</v>
      </c>
      <c r="CL777">
        <v>131023.01</v>
      </c>
      <c r="CM777">
        <v>400</v>
      </c>
      <c r="CN777">
        <v>52417.57</v>
      </c>
      <c r="CO777">
        <v>376</v>
      </c>
      <c r="CP777">
        <v>65819.039999999994</v>
      </c>
      <c r="CQ777">
        <v>390</v>
      </c>
      <c r="CR777">
        <v>26567.27</v>
      </c>
      <c r="CS777">
        <v>375</v>
      </c>
      <c r="CT777">
        <v>78785.34</v>
      </c>
      <c r="CU777">
        <v>375</v>
      </c>
      <c r="CV777">
        <v>117331.08</v>
      </c>
      <c r="CW777">
        <v>377</v>
      </c>
      <c r="CX777">
        <v>13619.4</v>
      </c>
      <c r="CY777">
        <v>373</v>
      </c>
      <c r="CZ777">
        <v>92374.21</v>
      </c>
      <c r="DA777">
        <v>397</v>
      </c>
      <c r="DB777">
        <v>47.68</v>
      </c>
      <c r="DC777">
        <v>695110.6</v>
      </c>
      <c r="DD777">
        <v>18609</v>
      </c>
    </row>
    <row r="778" spans="1:108">
      <c r="A778">
        <v>503585</v>
      </c>
      <c r="B778" t="s">
        <v>157</v>
      </c>
      <c r="C778" t="s">
        <v>19</v>
      </c>
      <c r="D778">
        <v>24401.66</v>
      </c>
      <c r="E778">
        <v>2529.9299999999998</v>
      </c>
      <c r="F778">
        <v>104699.44</v>
      </c>
      <c r="G778">
        <v>377</v>
      </c>
      <c r="H778">
        <v>40750.58</v>
      </c>
      <c r="I778">
        <v>395</v>
      </c>
      <c r="J778">
        <v>26916.94</v>
      </c>
      <c r="K778">
        <v>370</v>
      </c>
      <c r="L778">
        <v>67527.55</v>
      </c>
      <c r="M778">
        <v>397</v>
      </c>
      <c r="N778">
        <v>126078.49</v>
      </c>
      <c r="O778">
        <v>362</v>
      </c>
      <c r="P778">
        <v>113958.68</v>
      </c>
      <c r="Q778">
        <v>347</v>
      </c>
      <c r="R778">
        <v>91658.1</v>
      </c>
      <c r="S778">
        <v>353</v>
      </c>
      <c r="T778">
        <v>14230.02</v>
      </c>
      <c r="U778">
        <v>381</v>
      </c>
      <c r="V778">
        <v>53695.86</v>
      </c>
      <c r="W778">
        <v>379</v>
      </c>
      <c r="X778">
        <v>79588.289999999994</v>
      </c>
      <c r="Y778">
        <v>346</v>
      </c>
      <c r="Z778">
        <v>135926.79999999999</v>
      </c>
      <c r="AA778">
        <v>391</v>
      </c>
      <c r="AB778">
        <v>65565.240000000005</v>
      </c>
      <c r="AC778">
        <v>377</v>
      </c>
      <c r="AD778">
        <v>13646.02</v>
      </c>
      <c r="AE778">
        <v>374</v>
      </c>
      <c r="AF778">
        <v>107099.94</v>
      </c>
      <c r="AG778">
        <v>382</v>
      </c>
      <c r="AH778">
        <v>25355.46</v>
      </c>
      <c r="AI778">
        <v>342</v>
      </c>
      <c r="AJ778">
        <v>38341.879999999997</v>
      </c>
      <c r="AK778">
        <v>380</v>
      </c>
      <c r="AL778">
        <v>120672.02</v>
      </c>
      <c r="AM778">
        <v>349</v>
      </c>
      <c r="AN778">
        <v>79398.38</v>
      </c>
      <c r="AO778">
        <v>399</v>
      </c>
      <c r="AP778">
        <v>52417.43</v>
      </c>
      <c r="AQ778">
        <v>407</v>
      </c>
      <c r="AR778">
        <v>92817.13</v>
      </c>
      <c r="AS778">
        <v>366</v>
      </c>
      <c r="AT778">
        <v>129682.92</v>
      </c>
      <c r="AU778">
        <v>376</v>
      </c>
      <c r="AV778">
        <v>88715.02</v>
      </c>
      <c r="AW778">
        <v>360</v>
      </c>
      <c r="AX778">
        <v>75047.33</v>
      </c>
      <c r="AY778">
        <v>373</v>
      </c>
      <c r="AZ778">
        <v>103353.68</v>
      </c>
      <c r="BA778">
        <v>412</v>
      </c>
      <c r="BB778">
        <v>116358.53</v>
      </c>
      <c r="BC778">
        <v>375</v>
      </c>
      <c r="BD778">
        <v>30973</v>
      </c>
      <c r="BE778">
        <v>334</v>
      </c>
      <c r="BF778">
        <v>45111.97</v>
      </c>
      <c r="BG778">
        <v>335</v>
      </c>
      <c r="BH778">
        <v>141181.45000000001</v>
      </c>
      <c r="BI778">
        <v>338</v>
      </c>
      <c r="BJ778">
        <v>17083.759999999998</v>
      </c>
      <c r="BK778">
        <v>381</v>
      </c>
      <c r="BL778">
        <v>59980.66</v>
      </c>
      <c r="BM778">
        <v>361</v>
      </c>
      <c r="BN778">
        <v>115695.11</v>
      </c>
      <c r="BO778">
        <v>385</v>
      </c>
      <c r="BP778">
        <v>63794.62</v>
      </c>
      <c r="BQ778">
        <v>373</v>
      </c>
      <c r="BR778">
        <v>37911.050000000003</v>
      </c>
      <c r="BS778">
        <v>361</v>
      </c>
      <c r="BT778">
        <v>102454.95</v>
      </c>
      <c r="BU778">
        <v>372</v>
      </c>
      <c r="BV778">
        <v>25306.06</v>
      </c>
      <c r="BW778">
        <v>359</v>
      </c>
      <c r="BX778">
        <v>50821.71</v>
      </c>
      <c r="BY778">
        <v>375</v>
      </c>
      <c r="BZ778">
        <v>76550.97</v>
      </c>
      <c r="CA778">
        <v>370</v>
      </c>
      <c r="CB778">
        <v>89547.09</v>
      </c>
      <c r="CC778">
        <v>380</v>
      </c>
      <c r="CD778">
        <v>128608.28</v>
      </c>
      <c r="CE778">
        <v>379</v>
      </c>
      <c r="CF778">
        <v>12990.64</v>
      </c>
      <c r="CG778">
        <v>352</v>
      </c>
      <c r="CH778">
        <v>53489.79</v>
      </c>
      <c r="CI778">
        <v>372</v>
      </c>
      <c r="CJ778">
        <v>12762.29</v>
      </c>
      <c r="CK778">
        <v>349</v>
      </c>
      <c r="CL778">
        <v>26762.29</v>
      </c>
      <c r="CM778">
        <v>400</v>
      </c>
      <c r="CN778">
        <v>105910.71</v>
      </c>
      <c r="CO778">
        <v>376</v>
      </c>
      <c r="CP778">
        <v>40382.04</v>
      </c>
      <c r="CQ778">
        <v>390</v>
      </c>
      <c r="CR778">
        <v>118920.03</v>
      </c>
      <c r="CS778">
        <v>375</v>
      </c>
      <c r="CT778">
        <v>66822.289999999994</v>
      </c>
      <c r="CU778">
        <v>375</v>
      </c>
      <c r="CV778">
        <v>79867.38</v>
      </c>
      <c r="CW778">
        <v>377</v>
      </c>
      <c r="CX778">
        <v>92749.58</v>
      </c>
      <c r="CY778">
        <v>373</v>
      </c>
      <c r="CZ778">
        <v>132531.20000000001</v>
      </c>
      <c r="DA778">
        <v>397</v>
      </c>
      <c r="DB778">
        <v>45.45</v>
      </c>
      <c r="DC778">
        <v>704800.75</v>
      </c>
      <c r="DD778">
        <v>18609</v>
      </c>
    </row>
    <row r="779" spans="1:108">
      <c r="B779" t="s">
        <v>157</v>
      </c>
      <c r="C779" t="s">
        <v>19</v>
      </c>
      <c r="D779">
        <v>26252.52</v>
      </c>
      <c r="E779">
        <v>2675.91</v>
      </c>
      <c r="F779">
        <v>120695.7</v>
      </c>
      <c r="G779">
        <v>377</v>
      </c>
      <c r="H779">
        <v>28556.67</v>
      </c>
      <c r="I779">
        <v>395</v>
      </c>
      <c r="J779">
        <v>56584.94</v>
      </c>
      <c r="K779">
        <v>370</v>
      </c>
      <c r="L779">
        <v>89300.13</v>
      </c>
      <c r="M779">
        <v>397</v>
      </c>
      <c r="N779">
        <v>146105.82999999999</v>
      </c>
      <c r="O779">
        <v>362</v>
      </c>
      <c r="P779">
        <v>131537.42000000001</v>
      </c>
      <c r="Q779">
        <v>347</v>
      </c>
      <c r="R779">
        <v>104403.35</v>
      </c>
      <c r="S779">
        <v>353</v>
      </c>
      <c r="T779">
        <v>71658.2</v>
      </c>
      <c r="U779">
        <v>381</v>
      </c>
      <c r="V779">
        <v>42645.19</v>
      </c>
      <c r="W779">
        <v>379</v>
      </c>
      <c r="X779">
        <v>13921.85</v>
      </c>
      <c r="Y779">
        <v>346</v>
      </c>
      <c r="Z779">
        <v>152187.53</v>
      </c>
      <c r="AA779">
        <v>391</v>
      </c>
      <c r="AB779">
        <v>115662.66</v>
      </c>
      <c r="AC779">
        <v>377</v>
      </c>
      <c r="AD779">
        <v>17175.25</v>
      </c>
      <c r="AE779">
        <v>374</v>
      </c>
      <c r="AF779">
        <v>83467.259999999995</v>
      </c>
      <c r="AG779">
        <v>382</v>
      </c>
      <c r="AH779">
        <v>66259.69</v>
      </c>
      <c r="AI779">
        <v>342</v>
      </c>
      <c r="AJ779">
        <v>132653.9</v>
      </c>
      <c r="AK779">
        <v>380</v>
      </c>
      <c r="AL779">
        <v>51141.63</v>
      </c>
      <c r="AM779">
        <v>349</v>
      </c>
      <c r="AN779">
        <v>34326.1</v>
      </c>
      <c r="AO779">
        <v>399</v>
      </c>
      <c r="AP779">
        <v>100039.94</v>
      </c>
      <c r="AQ779">
        <v>407</v>
      </c>
      <c r="AR779">
        <v>169381.14</v>
      </c>
      <c r="AS779">
        <v>366</v>
      </c>
      <c r="AT779">
        <v>113323.12</v>
      </c>
      <c r="AU779">
        <v>376</v>
      </c>
      <c r="AV779">
        <v>51214.59</v>
      </c>
      <c r="AW779">
        <v>359</v>
      </c>
      <c r="AX779">
        <v>35130.17</v>
      </c>
      <c r="AY779">
        <v>373</v>
      </c>
      <c r="AZ779">
        <v>147964.14000000001</v>
      </c>
      <c r="BA779">
        <v>412</v>
      </c>
      <c r="BB779">
        <v>67927.679999999993</v>
      </c>
      <c r="BC779">
        <v>375</v>
      </c>
      <c r="BD779">
        <v>130134.39999999999</v>
      </c>
      <c r="BE779">
        <v>334</v>
      </c>
      <c r="BF779">
        <v>97216.45</v>
      </c>
      <c r="BG779">
        <v>335</v>
      </c>
      <c r="BH779">
        <v>162475.56</v>
      </c>
      <c r="BI779">
        <v>338</v>
      </c>
      <c r="BJ779">
        <v>83701.240000000005</v>
      </c>
      <c r="BK779">
        <v>381</v>
      </c>
      <c r="BL779">
        <v>18488.189999999999</v>
      </c>
      <c r="BM779">
        <v>361</v>
      </c>
      <c r="BN779">
        <v>50199.02</v>
      </c>
      <c r="BO779">
        <v>385</v>
      </c>
      <c r="BP779">
        <v>18263.73</v>
      </c>
      <c r="BQ779">
        <v>373</v>
      </c>
      <c r="BR779">
        <v>142840.14000000001</v>
      </c>
      <c r="BS779">
        <v>361</v>
      </c>
      <c r="BT779">
        <v>81367.72</v>
      </c>
      <c r="BU779">
        <v>372</v>
      </c>
      <c r="BV779">
        <v>100420.84</v>
      </c>
      <c r="BW779">
        <v>359</v>
      </c>
      <c r="BX779">
        <v>184013.51</v>
      </c>
      <c r="BY779">
        <v>375</v>
      </c>
      <c r="BZ779">
        <v>33075.519999999997</v>
      </c>
      <c r="CA779">
        <v>370</v>
      </c>
      <c r="CB779">
        <v>130504.11</v>
      </c>
      <c r="CC779">
        <v>380</v>
      </c>
      <c r="CD779">
        <v>164067.64000000001</v>
      </c>
      <c r="CE779">
        <v>379</v>
      </c>
      <c r="CF779">
        <v>65049.21</v>
      </c>
      <c r="CG779">
        <v>352</v>
      </c>
      <c r="CH779">
        <v>101250.67</v>
      </c>
      <c r="CI779">
        <v>372</v>
      </c>
      <c r="CJ779">
        <v>85616.77</v>
      </c>
      <c r="CK779">
        <v>349</v>
      </c>
      <c r="CL779">
        <v>139502.79999999999</v>
      </c>
      <c r="CM779">
        <v>400</v>
      </c>
      <c r="CN779">
        <v>54760.52</v>
      </c>
      <c r="CO779">
        <v>376</v>
      </c>
      <c r="CP779">
        <v>191762.8</v>
      </c>
      <c r="CQ779">
        <v>390</v>
      </c>
      <c r="CR779">
        <v>36181.68</v>
      </c>
      <c r="CS779">
        <v>375</v>
      </c>
      <c r="CT779">
        <v>119673.88</v>
      </c>
      <c r="CU779">
        <v>375</v>
      </c>
      <c r="CV779">
        <v>16834.79</v>
      </c>
      <c r="CW779">
        <v>377</v>
      </c>
      <c r="CX779">
        <v>173171.43</v>
      </c>
      <c r="CY779">
        <v>373</v>
      </c>
      <c r="CZ779">
        <v>157230.17000000001</v>
      </c>
      <c r="DA779">
        <v>397</v>
      </c>
      <c r="DB779">
        <v>41.7</v>
      </c>
      <c r="DC779">
        <v>896651.13</v>
      </c>
      <c r="DD779">
        <v>18608</v>
      </c>
    </row>
    <row r="782" spans="1:108">
      <c r="A782" t="s">
        <v>2</v>
      </c>
      <c r="B782" t="s">
        <v>1</v>
      </c>
      <c r="C782" t="s">
        <v>3</v>
      </c>
      <c r="D782" t="s">
        <v>4</v>
      </c>
      <c r="E782" t="s">
        <v>5</v>
      </c>
    </row>
    <row r="783" spans="1:108">
      <c r="A783">
        <v>484838</v>
      </c>
      <c r="B783" t="s">
        <v>160</v>
      </c>
      <c r="C783" t="s">
        <v>19</v>
      </c>
      <c r="D783">
        <v>26053.3</v>
      </c>
      <c r="E783">
        <v>2610.59</v>
      </c>
      <c r="F783">
        <v>24463.85</v>
      </c>
      <c r="G783">
        <v>336</v>
      </c>
      <c r="H783">
        <v>59479.360000000001</v>
      </c>
      <c r="I783">
        <v>321</v>
      </c>
      <c r="J783">
        <v>111846.3</v>
      </c>
      <c r="K783">
        <v>309</v>
      </c>
      <c r="L783">
        <v>69993.929999999993</v>
      </c>
      <c r="M783">
        <v>294</v>
      </c>
      <c r="N783">
        <v>102141.56</v>
      </c>
      <c r="O783">
        <v>324</v>
      </c>
      <c r="P783">
        <v>90704.94</v>
      </c>
      <c r="Q783">
        <v>312</v>
      </c>
      <c r="R783">
        <v>82426.710000000006</v>
      </c>
      <c r="S783">
        <v>346</v>
      </c>
      <c r="T783">
        <v>12261.52</v>
      </c>
      <c r="U783">
        <v>305</v>
      </c>
      <c r="V783">
        <v>36584.410000000003</v>
      </c>
      <c r="W783">
        <v>330</v>
      </c>
      <c r="X783">
        <v>47779.53</v>
      </c>
      <c r="Y783">
        <v>299</v>
      </c>
      <c r="Z783">
        <v>47913.7</v>
      </c>
      <c r="AA783">
        <v>314</v>
      </c>
      <c r="AB783">
        <v>71769.97</v>
      </c>
      <c r="AC783">
        <v>339</v>
      </c>
      <c r="AD783">
        <v>36075.599999999999</v>
      </c>
      <c r="AE783">
        <v>317</v>
      </c>
      <c r="AF783">
        <v>120102.43</v>
      </c>
      <c r="AG783">
        <v>317</v>
      </c>
      <c r="AH783">
        <v>82754.559999999998</v>
      </c>
      <c r="AI783">
        <v>294</v>
      </c>
      <c r="AJ783">
        <v>24569.06</v>
      </c>
      <c r="AK783">
        <v>318</v>
      </c>
      <c r="AL783">
        <v>108497.15</v>
      </c>
      <c r="AM783">
        <v>341</v>
      </c>
      <c r="AN783">
        <v>13037.13</v>
      </c>
      <c r="AO783">
        <v>341</v>
      </c>
      <c r="AP783">
        <v>95710.85</v>
      </c>
      <c r="AQ783">
        <v>349</v>
      </c>
      <c r="AR783">
        <v>59152.95</v>
      </c>
      <c r="AS783">
        <v>306</v>
      </c>
      <c r="AT783">
        <v>36848.19</v>
      </c>
      <c r="AU783">
        <v>326</v>
      </c>
      <c r="AV783">
        <v>94207.32</v>
      </c>
      <c r="AW783">
        <v>296</v>
      </c>
      <c r="AX783">
        <v>117827.31</v>
      </c>
      <c r="AY783">
        <v>308</v>
      </c>
      <c r="AZ783">
        <v>83540.81</v>
      </c>
      <c r="BA783">
        <v>292</v>
      </c>
      <c r="BB783">
        <v>73003.429999999993</v>
      </c>
      <c r="BC783">
        <v>318</v>
      </c>
      <c r="BD783">
        <v>12395.99</v>
      </c>
      <c r="BE783">
        <v>322</v>
      </c>
      <c r="BF783">
        <v>24973.88</v>
      </c>
      <c r="BG783">
        <v>347</v>
      </c>
      <c r="BH783">
        <v>48952.2</v>
      </c>
      <c r="BI783">
        <v>327</v>
      </c>
      <c r="BJ783">
        <v>61545.52</v>
      </c>
      <c r="BK783">
        <v>344</v>
      </c>
      <c r="BL783">
        <v>106808.24</v>
      </c>
      <c r="BM783">
        <v>348</v>
      </c>
      <c r="BN783">
        <v>110014.58</v>
      </c>
      <c r="BO783">
        <v>322</v>
      </c>
      <c r="BP783">
        <v>62476</v>
      </c>
      <c r="BQ783">
        <v>361</v>
      </c>
      <c r="BR783">
        <v>26161.16</v>
      </c>
      <c r="BS783">
        <v>333</v>
      </c>
      <c r="BT783">
        <v>98492.94</v>
      </c>
      <c r="BU783">
        <v>338</v>
      </c>
      <c r="BV783">
        <v>14022.51</v>
      </c>
      <c r="BW783">
        <v>354</v>
      </c>
      <c r="BX783">
        <v>36806</v>
      </c>
      <c r="BY783">
        <v>289</v>
      </c>
      <c r="BZ783">
        <v>120870.24</v>
      </c>
      <c r="CA783">
        <v>339</v>
      </c>
      <c r="CB783">
        <v>49176.35</v>
      </c>
      <c r="CC783">
        <v>337</v>
      </c>
      <c r="CD783">
        <v>86209.01</v>
      </c>
      <c r="CE783">
        <v>334</v>
      </c>
      <c r="CF783">
        <v>74154.460000000006</v>
      </c>
      <c r="CG783">
        <v>323</v>
      </c>
      <c r="CH783">
        <v>75429.39</v>
      </c>
      <c r="CI783">
        <v>343</v>
      </c>
      <c r="CJ783">
        <v>122094.62</v>
      </c>
      <c r="CK783">
        <v>341</v>
      </c>
      <c r="CL783">
        <v>109944.57</v>
      </c>
      <c r="CM783">
        <v>316</v>
      </c>
      <c r="CN783">
        <v>50349.01</v>
      </c>
      <c r="CO783">
        <v>330</v>
      </c>
      <c r="CP783">
        <v>98446.74</v>
      </c>
      <c r="CQ783">
        <v>318</v>
      </c>
      <c r="CR783">
        <v>86817.82</v>
      </c>
      <c r="CS783">
        <v>310</v>
      </c>
      <c r="CT783">
        <v>12508.24</v>
      </c>
      <c r="CU783">
        <v>313</v>
      </c>
      <c r="CV783">
        <v>63057.75</v>
      </c>
      <c r="CW783">
        <v>342</v>
      </c>
      <c r="CX783">
        <v>26535.02</v>
      </c>
      <c r="CY783">
        <v>376</v>
      </c>
      <c r="CZ783">
        <v>38110.82</v>
      </c>
      <c r="DA783">
        <v>318</v>
      </c>
      <c r="DB783">
        <v>41.78</v>
      </c>
      <c r="DC783">
        <v>638769.91</v>
      </c>
      <c r="DD783">
        <v>16277</v>
      </c>
    </row>
    <row r="784" spans="1:108">
      <c r="A784">
        <v>484838</v>
      </c>
      <c r="B784" t="s">
        <v>160</v>
      </c>
      <c r="C784" t="s">
        <v>19</v>
      </c>
      <c r="D784">
        <v>23541.09</v>
      </c>
      <c r="E784">
        <v>2513.4899999999998</v>
      </c>
      <c r="F784">
        <v>89105.54</v>
      </c>
      <c r="G784">
        <v>336</v>
      </c>
      <c r="H784">
        <v>12187.86</v>
      </c>
      <c r="I784">
        <v>321</v>
      </c>
      <c r="J784">
        <v>44720.03</v>
      </c>
      <c r="K784">
        <v>309</v>
      </c>
      <c r="L784">
        <v>66878.179999999993</v>
      </c>
      <c r="M784">
        <v>294</v>
      </c>
      <c r="N784">
        <v>107477.37</v>
      </c>
      <c r="O784">
        <v>324</v>
      </c>
      <c r="P784">
        <v>96659.43</v>
      </c>
      <c r="Q784">
        <v>312</v>
      </c>
      <c r="R784">
        <v>56741.9</v>
      </c>
      <c r="S784">
        <v>346</v>
      </c>
      <c r="T784">
        <v>77401.350000000006</v>
      </c>
      <c r="U784">
        <v>305</v>
      </c>
      <c r="V784">
        <v>34014.870000000003</v>
      </c>
      <c r="W784">
        <v>330</v>
      </c>
      <c r="X784">
        <v>22512</v>
      </c>
      <c r="Y784">
        <v>299</v>
      </c>
      <c r="Z784">
        <v>33061.360000000001</v>
      </c>
      <c r="AA784">
        <v>314</v>
      </c>
      <c r="AB784">
        <v>55929.55</v>
      </c>
      <c r="AC784">
        <v>339</v>
      </c>
      <c r="AD784">
        <v>11794.85</v>
      </c>
      <c r="AE784">
        <v>317</v>
      </c>
      <c r="AF784">
        <v>44175.3</v>
      </c>
      <c r="AG784">
        <v>317</v>
      </c>
      <c r="AH784">
        <v>22072.27</v>
      </c>
      <c r="AI784">
        <v>294</v>
      </c>
      <c r="AJ784">
        <v>113253.61</v>
      </c>
      <c r="AK784">
        <v>318</v>
      </c>
      <c r="AL784">
        <v>102289.57</v>
      </c>
      <c r="AM784">
        <v>341</v>
      </c>
      <c r="AN784">
        <v>90577.85</v>
      </c>
      <c r="AO784">
        <v>341</v>
      </c>
      <c r="AP784">
        <v>68071.66</v>
      </c>
      <c r="AQ784">
        <v>349</v>
      </c>
      <c r="AR784">
        <v>78690.02</v>
      </c>
      <c r="AS784">
        <v>306</v>
      </c>
      <c r="AT784">
        <v>90454.04</v>
      </c>
      <c r="AU784">
        <v>326</v>
      </c>
      <c r="AV784">
        <v>45441.81</v>
      </c>
      <c r="AW784">
        <v>296</v>
      </c>
      <c r="AX784">
        <v>113108.04</v>
      </c>
      <c r="AY784">
        <v>308</v>
      </c>
      <c r="AZ784">
        <v>55612.83</v>
      </c>
      <c r="BA784">
        <v>292</v>
      </c>
      <c r="BB784">
        <v>22919.119999999999</v>
      </c>
      <c r="BC784">
        <v>318</v>
      </c>
      <c r="BD784">
        <v>12002.68</v>
      </c>
      <c r="BE784">
        <v>322</v>
      </c>
      <c r="BF784">
        <v>102472.36</v>
      </c>
      <c r="BG784">
        <v>347</v>
      </c>
      <c r="BH784">
        <v>79105.48</v>
      </c>
      <c r="BI784">
        <v>327</v>
      </c>
      <c r="BJ784">
        <v>34854.22</v>
      </c>
      <c r="BK784">
        <v>344</v>
      </c>
      <c r="BL784">
        <v>67798.48</v>
      </c>
      <c r="BM784">
        <v>348</v>
      </c>
      <c r="BN784">
        <v>107132.24</v>
      </c>
      <c r="BO784">
        <v>322</v>
      </c>
      <c r="BP784">
        <v>72320.69</v>
      </c>
      <c r="BQ784">
        <v>361</v>
      </c>
      <c r="BR784">
        <v>36035.97</v>
      </c>
      <c r="BS784">
        <v>333</v>
      </c>
      <c r="BT784">
        <v>95936.11</v>
      </c>
      <c r="BU784">
        <v>338</v>
      </c>
      <c r="BV784">
        <v>13090.65</v>
      </c>
      <c r="BW784">
        <v>354</v>
      </c>
      <c r="BX784">
        <v>116920.27</v>
      </c>
      <c r="BY784">
        <v>289</v>
      </c>
      <c r="BZ784">
        <v>84227.520000000004</v>
      </c>
      <c r="CA784">
        <v>339</v>
      </c>
      <c r="CB784">
        <v>59840.23</v>
      </c>
      <c r="CC784">
        <v>337</v>
      </c>
      <c r="CD784">
        <v>47914.39</v>
      </c>
      <c r="CE784">
        <v>334</v>
      </c>
      <c r="CF784">
        <v>24331.34</v>
      </c>
      <c r="CG784">
        <v>323</v>
      </c>
      <c r="CH784">
        <v>46426.55</v>
      </c>
      <c r="CI784">
        <v>343</v>
      </c>
      <c r="CJ784">
        <v>12769.39</v>
      </c>
      <c r="CK784">
        <v>341</v>
      </c>
      <c r="CL784">
        <v>93801.85</v>
      </c>
      <c r="CM784">
        <v>316</v>
      </c>
      <c r="CN784">
        <v>105428.52</v>
      </c>
      <c r="CO784">
        <v>330</v>
      </c>
      <c r="CP784">
        <v>82973.34</v>
      </c>
      <c r="CQ784">
        <v>318</v>
      </c>
      <c r="CR784">
        <v>23384.09</v>
      </c>
      <c r="CS784">
        <v>310</v>
      </c>
      <c r="CT784">
        <v>34339.730000000003</v>
      </c>
      <c r="CU784">
        <v>313</v>
      </c>
      <c r="CV784">
        <v>58669.48</v>
      </c>
      <c r="CW784">
        <v>342</v>
      </c>
      <c r="CX784">
        <v>71831.289999999994</v>
      </c>
      <c r="CY784">
        <v>376</v>
      </c>
      <c r="CZ784">
        <v>116276.66</v>
      </c>
      <c r="DA784">
        <v>318</v>
      </c>
      <c r="DB784">
        <v>40.25</v>
      </c>
      <c r="DC784">
        <v>606406.66</v>
      </c>
      <c r="DD784">
        <v>16277</v>
      </c>
    </row>
    <row r="785" spans="1:108">
      <c r="A785">
        <v>484838</v>
      </c>
      <c r="B785" t="s">
        <v>160</v>
      </c>
      <c r="C785" t="s">
        <v>19</v>
      </c>
      <c r="D785">
        <v>23855.35</v>
      </c>
      <c r="E785">
        <v>2578.3000000000002</v>
      </c>
      <c r="F785">
        <v>45733.42</v>
      </c>
      <c r="G785">
        <v>336</v>
      </c>
      <c r="H785">
        <v>23701.13</v>
      </c>
      <c r="I785">
        <v>321</v>
      </c>
      <c r="J785">
        <v>106957.78</v>
      </c>
      <c r="K785">
        <v>309</v>
      </c>
      <c r="L785">
        <v>56224.81</v>
      </c>
      <c r="M785">
        <v>294</v>
      </c>
      <c r="N785">
        <v>98048.3</v>
      </c>
      <c r="O785">
        <v>324</v>
      </c>
      <c r="P785">
        <v>86943.039999999994</v>
      </c>
      <c r="Q785">
        <v>312</v>
      </c>
      <c r="R785">
        <v>79015.53</v>
      </c>
      <c r="S785">
        <v>346</v>
      </c>
      <c r="T785">
        <v>67019.05</v>
      </c>
      <c r="U785">
        <v>305</v>
      </c>
      <c r="V785">
        <v>12515.47</v>
      </c>
      <c r="W785">
        <v>330</v>
      </c>
      <c r="X785">
        <v>34215.870000000003</v>
      </c>
      <c r="Y785">
        <v>299</v>
      </c>
      <c r="Z785">
        <v>22738.51</v>
      </c>
      <c r="AA785">
        <v>314</v>
      </c>
      <c r="AB785">
        <v>34638.07</v>
      </c>
      <c r="AC785">
        <v>339</v>
      </c>
      <c r="AD785">
        <v>56107.02</v>
      </c>
      <c r="AE785">
        <v>317</v>
      </c>
      <c r="AF785">
        <v>67060.399999999994</v>
      </c>
      <c r="AG785">
        <v>317</v>
      </c>
      <c r="AH785">
        <v>45039.18</v>
      </c>
      <c r="AI785">
        <v>294</v>
      </c>
      <c r="AJ785">
        <v>11840.32</v>
      </c>
      <c r="AK785">
        <v>318</v>
      </c>
      <c r="AL785">
        <v>90831.34</v>
      </c>
      <c r="AM785">
        <v>341</v>
      </c>
      <c r="AN785">
        <v>78890.33</v>
      </c>
      <c r="AO785">
        <v>341</v>
      </c>
      <c r="AP785">
        <v>113454.26</v>
      </c>
      <c r="AQ785">
        <v>349</v>
      </c>
      <c r="AR785">
        <v>101639.87</v>
      </c>
      <c r="AS785">
        <v>306</v>
      </c>
      <c r="AT785">
        <v>79740.44</v>
      </c>
      <c r="AU785">
        <v>326</v>
      </c>
      <c r="AV785">
        <v>90101.77</v>
      </c>
      <c r="AW785">
        <v>296</v>
      </c>
      <c r="AX785">
        <v>32731.4</v>
      </c>
      <c r="AY785">
        <v>308</v>
      </c>
      <c r="AZ785">
        <v>21925.81</v>
      </c>
      <c r="BA785">
        <v>292</v>
      </c>
      <c r="BB785">
        <v>113584.98</v>
      </c>
      <c r="BC785">
        <v>318</v>
      </c>
      <c r="BD785">
        <v>11978.8</v>
      </c>
      <c r="BE785">
        <v>322</v>
      </c>
      <c r="BF785">
        <v>102478.18</v>
      </c>
      <c r="BG785">
        <v>347</v>
      </c>
      <c r="BH785">
        <v>56310.35</v>
      </c>
      <c r="BI785">
        <v>327</v>
      </c>
      <c r="BJ785">
        <v>68152.2</v>
      </c>
      <c r="BK785">
        <v>344</v>
      </c>
      <c r="BL785">
        <v>44955.86</v>
      </c>
      <c r="BM785">
        <v>348</v>
      </c>
      <c r="BN785">
        <v>12038.71</v>
      </c>
      <c r="BO785">
        <v>322</v>
      </c>
      <c r="BP785">
        <v>117150.33</v>
      </c>
      <c r="BQ785">
        <v>361</v>
      </c>
      <c r="BR785">
        <v>83231.039999999994</v>
      </c>
      <c r="BS785">
        <v>333</v>
      </c>
      <c r="BT785">
        <v>48745</v>
      </c>
      <c r="BU785">
        <v>338</v>
      </c>
      <c r="BV785">
        <v>36877.519999999997</v>
      </c>
      <c r="BW785">
        <v>354</v>
      </c>
      <c r="BX785">
        <v>93275.56</v>
      </c>
      <c r="BY785">
        <v>289</v>
      </c>
      <c r="BZ785">
        <v>24392.16</v>
      </c>
      <c r="CA785">
        <v>339</v>
      </c>
      <c r="CB785">
        <v>60514.18</v>
      </c>
      <c r="CC785">
        <v>337</v>
      </c>
      <c r="CD785">
        <v>104857.73</v>
      </c>
      <c r="CE785">
        <v>334</v>
      </c>
      <c r="CF785">
        <v>71766.539999999994</v>
      </c>
      <c r="CG785">
        <v>323</v>
      </c>
      <c r="CH785">
        <v>49517.31</v>
      </c>
      <c r="CI785">
        <v>343</v>
      </c>
      <c r="CJ785">
        <v>24062.01</v>
      </c>
      <c r="CK785">
        <v>341</v>
      </c>
      <c r="CL785">
        <v>60760.32</v>
      </c>
      <c r="CM785">
        <v>316</v>
      </c>
      <c r="CN785">
        <v>12304.23</v>
      </c>
      <c r="CO785">
        <v>330</v>
      </c>
      <c r="CP785">
        <v>105416.81</v>
      </c>
      <c r="CQ785">
        <v>318</v>
      </c>
      <c r="CR785">
        <v>71633.179999999993</v>
      </c>
      <c r="CS785">
        <v>310</v>
      </c>
      <c r="CT785">
        <v>116111.92</v>
      </c>
      <c r="CU785">
        <v>313</v>
      </c>
      <c r="CV785">
        <v>94510.28</v>
      </c>
      <c r="CW785">
        <v>342</v>
      </c>
      <c r="CX785">
        <v>37376.69</v>
      </c>
      <c r="CY785">
        <v>376</v>
      </c>
      <c r="CZ785">
        <v>82583.520000000004</v>
      </c>
      <c r="DA785">
        <v>318</v>
      </c>
      <c r="DB785">
        <v>39.700000000000003</v>
      </c>
      <c r="DC785">
        <v>608655.61</v>
      </c>
      <c r="DD785">
        <v>16277</v>
      </c>
    </row>
    <row r="789" spans="1:108">
      <c r="A789" t="s">
        <v>2</v>
      </c>
      <c r="B789" t="s">
        <v>1</v>
      </c>
      <c r="C789" t="s">
        <v>3</v>
      </c>
      <c r="D789" t="s">
        <v>4</v>
      </c>
      <c r="E789" t="s">
        <v>5</v>
      </c>
    </row>
    <row r="790" spans="1:108">
      <c r="A790">
        <v>443380</v>
      </c>
      <c r="B790" t="s">
        <v>161</v>
      </c>
      <c r="C790" t="s">
        <v>19</v>
      </c>
      <c r="D790">
        <v>23432.66</v>
      </c>
      <c r="E790">
        <v>2415.2600000000002</v>
      </c>
      <c r="F790">
        <v>70518.83</v>
      </c>
      <c r="G790">
        <v>308</v>
      </c>
      <c r="H790">
        <v>47272.06</v>
      </c>
      <c r="I790">
        <v>356</v>
      </c>
      <c r="J790">
        <v>59777.13</v>
      </c>
      <c r="K790">
        <v>364</v>
      </c>
      <c r="L790">
        <v>82740.78</v>
      </c>
      <c r="M790">
        <v>357</v>
      </c>
      <c r="N790">
        <v>102799.08</v>
      </c>
      <c r="O790">
        <v>338</v>
      </c>
      <c r="P790">
        <v>114013.69</v>
      </c>
      <c r="Q790">
        <v>340</v>
      </c>
      <c r="R790">
        <v>94324.84</v>
      </c>
      <c r="S790">
        <v>338</v>
      </c>
      <c r="T790">
        <v>12456.19</v>
      </c>
      <c r="U790">
        <v>330</v>
      </c>
      <c r="V790">
        <v>23916.33</v>
      </c>
      <c r="W790">
        <v>336</v>
      </c>
      <c r="X790">
        <v>34983.18</v>
      </c>
      <c r="Y790">
        <v>318</v>
      </c>
      <c r="Z790">
        <v>94556.88</v>
      </c>
      <c r="AA790">
        <v>331</v>
      </c>
      <c r="AB790">
        <v>106121.61</v>
      </c>
      <c r="AC790">
        <v>333</v>
      </c>
      <c r="AD790">
        <v>47740.63</v>
      </c>
      <c r="AE790">
        <v>350</v>
      </c>
      <c r="AF790">
        <v>25429.19</v>
      </c>
      <c r="AG790">
        <v>355</v>
      </c>
      <c r="AH790">
        <v>71489.63</v>
      </c>
      <c r="AI790">
        <v>304</v>
      </c>
      <c r="AJ790">
        <v>13144.38</v>
      </c>
      <c r="AK790">
        <v>358</v>
      </c>
      <c r="AL790">
        <v>35411.01</v>
      </c>
      <c r="AM790">
        <v>287</v>
      </c>
      <c r="AN790">
        <v>83074.78</v>
      </c>
      <c r="AO790">
        <v>334</v>
      </c>
      <c r="AP790">
        <v>61082.61</v>
      </c>
      <c r="AQ790">
        <v>385</v>
      </c>
      <c r="AR790">
        <v>117216.67</v>
      </c>
      <c r="AS790">
        <v>333</v>
      </c>
      <c r="AT790">
        <v>70916.88</v>
      </c>
      <c r="AU790">
        <v>343</v>
      </c>
      <c r="AV790">
        <v>24607.119999999999</v>
      </c>
      <c r="AW790">
        <v>326</v>
      </c>
      <c r="AX790">
        <v>105183.45</v>
      </c>
      <c r="AY790">
        <v>348</v>
      </c>
      <c r="AZ790">
        <v>36657.07</v>
      </c>
      <c r="BA790">
        <v>351</v>
      </c>
      <c r="BB790">
        <v>13278.65</v>
      </c>
      <c r="BC790">
        <v>360</v>
      </c>
      <c r="BD790">
        <v>93230.14</v>
      </c>
      <c r="BE790">
        <v>304</v>
      </c>
      <c r="BF790">
        <v>48054.61</v>
      </c>
      <c r="BG790">
        <v>322</v>
      </c>
      <c r="BH790">
        <v>58936.9</v>
      </c>
      <c r="BI790">
        <v>313</v>
      </c>
      <c r="BJ790">
        <v>82846.55</v>
      </c>
      <c r="BK790">
        <v>344</v>
      </c>
      <c r="BL790">
        <v>116757.6</v>
      </c>
      <c r="BM790">
        <v>342</v>
      </c>
      <c r="BN790">
        <v>24140.080000000002</v>
      </c>
      <c r="BO790">
        <v>351</v>
      </c>
      <c r="BP790">
        <v>58844</v>
      </c>
      <c r="BQ790">
        <v>361</v>
      </c>
      <c r="BR790">
        <v>35287.279999999999</v>
      </c>
      <c r="BS790">
        <v>323</v>
      </c>
      <c r="BT790">
        <v>116009.7</v>
      </c>
      <c r="BU790">
        <v>347</v>
      </c>
      <c r="BV790">
        <v>46262.91</v>
      </c>
      <c r="BW790">
        <v>308</v>
      </c>
      <c r="BX790">
        <v>81728.539999999994</v>
      </c>
      <c r="BY790">
        <v>337</v>
      </c>
      <c r="BZ790">
        <v>12136.1</v>
      </c>
      <c r="CA790">
        <v>330</v>
      </c>
      <c r="CB790">
        <v>70037.55</v>
      </c>
      <c r="CC790">
        <v>324</v>
      </c>
      <c r="CD790">
        <v>93400.93</v>
      </c>
      <c r="CE790">
        <v>341</v>
      </c>
      <c r="CF790">
        <v>104232.1</v>
      </c>
      <c r="CG790">
        <v>315</v>
      </c>
      <c r="CH790">
        <v>34994.129999999997</v>
      </c>
      <c r="CI790">
        <v>328</v>
      </c>
      <c r="CJ790">
        <v>23531.03</v>
      </c>
      <c r="CK790">
        <v>333</v>
      </c>
      <c r="CL790">
        <v>46877.56</v>
      </c>
      <c r="CM790">
        <v>333</v>
      </c>
      <c r="CN790">
        <v>58941.85</v>
      </c>
      <c r="CO790">
        <v>343</v>
      </c>
      <c r="CP790">
        <v>118425.37</v>
      </c>
      <c r="CQ790">
        <v>367</v>
      </c>
      <c r="CR790">
        <v>105909.61</v>
      </c>
      <c r="CS790">
        <v>344</v>
      </c>
      <c r="CT790">
        <v>81952.570000000007</v>
      </c>
      <c r="CU790">
        <v>328</v>
      </c>
      <c r="CV790">
        <v>70608.52</v>
      </c>
      <c r="CW790">
        <v>340</v>
      </c>
      <c r="CX790">
        <v>12003.44</v>
      </c>
      <c r="CY790">
        <v>325</v>
      </c>
      <c r="CZ790">
        <v>94107.47</v>
      </c>
      <c r="DA790">
        <v>349</v>
      </c>
      <c r="DB790">
        <v>42.02</v>
      </c>
      <c r="DC790">
        <v>621274.17000000004</v>
      </c>
      <c r="DD790">
        <v>16835</v>
      </c>
    </row>
    <row r="791" spans="1:108">
      <c r="A791">
        <v>443380</v>
      </c>
      <c r="B791" t="s">
        <v>161</v>
      </c>
      <c r="C791" t="s">
        <v>19</v>
      </c>
      <c r="D791">
        <v>23507.49</v>
      </c>
      <c r="E791">
        <v>2434.77</v>
      </c>
      <c r="F791">
        <v>23789.53</v>
      </c>
      <c r="G791">
        <v>308</v>
      </c>
      <c r="H791">
        <v>13339.12</v>
      </c>
      <c r="I791">
        <v>356</v>
      </c>
      <c r="J791">
        <v>94857.69</v>
      </c>
      <c r="K791">
        <v>364</v>
      </c>
      <c r="L791">
        <v>82414.740000000005</v>
      </c>
      <c r="M791">
        <v>357</v>
      </c>
      <c r="N791">
        <v>114660.54</v>
      </c>
      <c r="O791">
        <v>338</v>
      </c>
      <c r="P791">
        <v>103276.18</v>
      </c>
      <c r="Q791">
        <v>340</v>
      </c>
      <c r="R791">
        <v>58801.3</v>
      </c>
      <c r="S791">
        <v>338</v>
      </c>
      <c r="T791">
        <v>70099.92</v>
      </c>
      <c r="U791">
        <v>330</v>
      </c>
      <c r="V791">
        <v>46862.31</v>
      </c>
      <c r="W791">
        <v>336</v>
      </c>
      <c r="X791">
        <v>35081.21</v>
      </c>
      <c r="Y791">
        <v>318</v>
      </c>
      <c r="Z791">
        <v>70797.36</v>
      </c>
      <c r="AA791">
        <v>331</v>
      </c>
      <c r="AB791">
        <v>12235.94</v>
      </c>
      <c r="AC791">
        <v>333</v>
      </c>
      <c r="AD791">
        <v>117152.77</v>
      </c>
      <c r="AE791">
        <v>350</v>
      </c>
      <c r="AF791">
        <v>82883.7</v>
      </c>
      <c r="AG791">
        <v>355</v>
      </c>
      <c r="AH791">
        <v>93541.23</v>
      </c>
      <c r="AI791">
        <v>304</v>
      </c>
      <c r="AJ791">
        <v>24585.05</v>
      </c>
      <c r="AK791">
        <v>358</v>
      </c>
      <c r="AL791">
        <v>59396.94</v>
      </c>
      <c r="AM791">
        <v>287</v>
      </c>
      <c r="AN791">
        <v>105260.44</v>
      </c>
      <c r="AO791">
        <v>334</v>
      </c>
      <c r="AP791">
        <v>37846.39</v>
      </c>
      <c r="AQ791">
        <v>385</v>
      </c>
      <c r="AR791">
        <v>49276.34</v>
      </c>
      <c r="AS791">
        <v>333</v>
      </c>
      <c r="AT791">
        <v>24960.91</v>
      </c>
      <c r="AU791">
        <v>343</v>
      </c>
      <c r="AV791">
        <v>93818.9</v>
      </c>
      <c r="AW791">
        <v>326</v>
      </c>
      <c r="AX791">
        <v>37004.550000000003</v>
      </c>
      <c r="AY791">
        <v>348</v>
      </c>
      <c r="AZ791">
        <v>13103.9</v>
      </c>
      <c r="BA791">
        <v>351</v>
      </c>
      <c r="BB791">
        <v>106303.06</v>
      </c>
      <c r="BC791">
        <v>360</v>
      </c>
      <c r="BD791">
        <v>47591.66</v>
      </c>
      <c r="BE791">
        <v>304</v>
      </c>
      <c r="BF791">
        <v>70546.38</v>
      </c>
      <c r="BG791">
        <v>322</v>
      </c>
      <c r="BH791">
        <v>116960.59</v>
      </c>
      <c r="BI791">
        <v>313</v>
      </c>
      <c r="BJ791">
        <v>82521.350000000006</v>
      </c>
      <c r="BK791">
        <v>344</v>
      </c>
      <c r="BL791">
        <v>59436.51</v>
      </c>
      <c r="BM791">
        <v>342</v>
      </c>
      <c r="BN791">
        <v>116962.41</v>
      </c>
      <c r="BO791">
        <v>351</v>
      </c>
      <c r="BP791">
        <v>25144.55</v>
      </c>
      <c r="BQ791">
        <v>361</v>
      </c>
      <c r="BR791">
        <v>47522.73</v>
      </c>
      <c r="BS791">
        <v>323</v>
      </c>
      <c r="BT791">
        <v>104966.22</v>
      </c>
      <c r="BU791">
        <v>347</v>
      </c>
      <c r="BV791">
        <v>58425.34</v>
      </c>
      <c r="BW791">
        <v>308</v>
      </c>
      <c r="BX791">
        <v>12551.57</v>
      </c>
      <c r="BY791">
        <v>337</v>
      </c>
      <c r="BZ791">
        <v>81627.31</v>
      </c>
      <c r="CA791">
        <v>330</v>
      </c>
      <c r="CB791">
        <v>92845.86</v>
      </c>
      <c r="CC791">
        <v>324</v>
      </c>
      <c r="CD791">
        <v>70132.31</v>
      </c>
      <c r="CE791">
        <v>341</v>
      </c>
      <c r="CF791">
        <v>36034.269999999997</v>
      </c>
      <c r="CG791">
        <v>315</v>
      </c>
      <c r="CH791">
        <v>35536.160000000003</v>
      </c>
      <c r="CI791">
        <v>328</v>
      </c>
      <c r="CJ791">
        <v>59976.46</v>
      </c>
      <c r="CK791">
        <v>333</v>
      </c>
      <c r="CL791">
        <v>84230.71</v>
      </c>
      <c r="CM791">
        <v>333</v>
      </c>
      <c r="CN791">
        <v>117710.58</v>
      </c>
      <c r="CO791">
        <v>343</v>
      </c>
      <c r="CP791">
        <v>72634.87</v>
      </c>
      <c r="CQ791">
        <v>367</v>
      </c>
      <c r="CR791">
        <v>96127.87</v>
      </c>
      <c r="CS791">
        <v>344</v>
      </c>
      <c r="CT791">
        <v>12249.33</v>
      </c>
      <c r="CU791">
        <v>328</v>
      </c>
      <c r="CV791">
        <v>24064.13</v>
      </c>
      <c r="CW791">
        <v>340</v>
      </c>
      <c r="CX791">
        <v>107294.67</v>
      </c>
      <c r="CY791">
        <v>325</v>
      </c>
      <c r="CZ791">
        <v>47925.08</v>
      </c>
      <c r="DA791">
        <v>349</v>
      </c>
      <c r="DB791">
        <v>40.6</v>
      </c>
      <c r="DC791">
        <v>623870.80000000005</v>
      </c>
      <c r="DD791">
        <v>16835</v>
      </c>
    </row>
    <row r="792" spans="1:108">
      <c r="A792">
        <v>443380</v>
      </c>
      <c r="B792" t="s">
        <v>161</v>
      </c>
      <c r="C792" t="s">
        <v>19</v>
      </c>
      <c r="D792">
        <v>23585.74</v>
      </c>
      <c r="E792">
        <v>2377.16</v>
      </c>
      <c r="F792">
        <v>57911.07</v>
      </c>
      <c r="G792">
        <v>308</v>
      </c>
      <c r="H792">
        <v>70260.509999999995</v>
      </c>
      <c r="I792">
        <v>356</v>
      </c>
      <c r="J792">
        <v>82708.63</v>
      </c>
      <c r="K792">
        <v>364</v>
      </c>
      <c r="L792">
        <v>95094.49</v>
      </c>
      <c r="M792">
        <v>357</v>
      </c>
      <c r="N792">
        <v>114854.78</v>
      </c>
      <c r="O792">
        <v>338</v>
      </c>
      <c r="P792">
        <v>103595.61</v>
      </c>
      <c r="Q792">
        <v>340</v>
      </c>
      <c r="R792">
        <v>35615.11</v>
      </c>
      <c r="S792">
        <v>338</v>
      </c>
      <c r="T792">
        <v>47224.27</v>
      </c>
      <c r="U792">
        <v>330</v>
      </c>
      <c r="V792">
        <v>12682.14</v>
      </c>
      <c r="W792">
        <v>336</v>
      </c>
      <c r="X792">
        <v>23550.41</v>
      </c>
      <c r="Y792">
        <v>318</v>
      </c>
      <c r="Z792">
        <v>22239.360000000001</v>
      </c>
      <c r="AA792">
        <v>331</v>
      </c>
      <c r="AB792">
        <v>45663.41</v>
      </c>
      <c r="AC792">
        <v>333</v>
      </c>
      <c r="AD792">
        <v>94103.63</v>
      </c>
      <c r="AE792">
        <v>350</v>
      </c>
      <c r="AF792">
        <v>70350.91</v>
      </c>
      <c r="AG792">
        <v>355</v>
      </c>
      <c r="AH792">
        <v>117741.37</v>
      </c>
      <c r="AI792">
        <v>304</v>
      </c>
      <c r="AJ792">
        <v>58211.47</v>
      </c>
      <c r="AK792">
        <v>358</v>
      </c>
      <c r="AL792">
        <v>10787.5</v>
      </c>
      <c r="AM792">
        <v>287</v>
      </c>
      <c r="AN792">
        <v>33963.71</v>
      </c>
      <c r="AO792">
        <v>334</v>
      </c>
      <c r="AP792">
        <v>107416.61</v>
      </c>
      <c r="AQ792">
        <v>385</v>
      </c>
      <c r="AR792">
        <v>81940.490000000005</v>
      </c>
      <c r="AS792">
        <v>333</v>
      </c>
      <c r="AT792">
        <v>47860.23</v>
      </c>
      <c r="AU792">
        <v>343</v>
      </c>
      <c r="AV792">
        <v>23919.42</v>
      </c>
      <c r="AW792">
        <v>326</v>
      </c>
      <c r="AX792">
        <v>116817.59</v>
      </c>
      <c r="AY792">
        <v>348</v>
      </c>
      <c r="AZ792">
        <v>105071.42</v>
      </c>
      <c r="BA792">
        <v>351</v>
      </c>
      <c r="BB792">
        <v>92948.4</v>
      </c>
      <c r="BC792">
        <v>360</v>
      </c>
      <c r="BD792">
        <v>58582.97</v>
      </c>
      <c r="BE792">
        <v>304</v>
      </c>
      <c r="BF792">
        <v>80419.33</v>
      </c>
      <c r="BG792">
        <v>322</v>
      </c>
      <c r="BH792">
        <v>69380.47</v>
      </c>
      <c r="BI792">
        <v>313</v>
      </c>
      <c r="BJ792">
        <v>35934.36</v>
      </c>
      <c r="BK792">
        <v>344</v>
      </c>
      <c r="BL792">
        <v>12700.49</v>
      </c>
      <c r="BM792">
        <v>342</v>
      </c>
      <c r="BN792">
        <v>47630.03</v>
      </c>
      <c r="BO792">
        <v>351</v>
      </c>
      <c r="BP792">
        <v>108092.83</v>
      </c>
      <c r="BQ792">
        <v>361</v>
      </c>
      <c r="BR792">
        <v>22648.49</v>
      </c>
      <c r="BS792">
        <v>323</v>
      </c>
      <c r="BT792">
        <v>71624.37</v>
      </c>
      <c r="BU792">
        <v>347</v>
      </c>
      <c r="BV792">
        <v>11457.53</v>
      </c>
      <c r="BW792">
        <v>308</v>
      </c>
      <c r="BX792">
        <v>83598.14</v>
      </c>
      <c r="BY792">
        <v>337</v>
      </c>
      <c r="BZ792">
        <v>95360.08</v>
      </c>
      <c r="CA792">
        <v>330</v>
      </c>
      <c r="CB792">
        <v>59303.55</v>
      </c>
      <c r="CC792">
        <v>324</v>
      </c>
      <c r="CD792">
        <v>34754.99</v>
      </c>
      <c r="CE792">
        <v>341</v>
      </c>
      <c r="CF792">
        <v>118709.43</v>
      </c>
      <c r="CG792">
        <v>315</v>
      </c>
      <c r="CH792">
        <v>23967.57</v>
      </c>
      <c r="CI792">
        <v>328</v>
      </c>
      <c r="CJ792">
        <v>82780.25</v>
      </c>
      <c r="CK792">
        <v>333</v>
      </c>
      <c r="CL792">
        <v>94262.52</v>
      </c>
      <c r="CM792">
        <v>333</v>
      </c>
      <c r="CN792">
        <v>118654.68</v>
      </c>
      <c r="CO792">
        <v>343</v>
      </c>
      <c r="CP792">
        <v>107013.63</v>
      </c>
      <c r="CQ792">
        <v>367</v>
      </c>
      <c r="CR792">
        <v>36047.360000000001</v>
      </c>
      <c r="CS792">
        <v>344</v>
      </c>
      <c r="CT792">
        <v>60082.45</v>
      </c>
      <c r="CU792">
        <v>328</v>
      </c>
      <c r="CV792">
        <v>12561.83</v>
      </c>
      <c r="CW792">
        <v>340</v>
      </c>
      <c r="CX792">
        <v>71202.070000000007</v>
      </c>
      <c r="CY792">
        <v>325</v>
      </c>
      <c r="CZ792">
        <v>48397.47</v>
      </c>
      <c r="DA792">
        <v>349</v>
      </c>
      <c r="DB792">
        <v>41.7</v>
      </c>
      <c r="DC792">
        <v>625614.52</v>
      </c>
      <c r="DD792">
        <v>16835</v>
      </c>
    </row>
    <row r="796" spans="1:108">
      <c r="A796" t="s">
        <v>2</v>
      </c>
      <c r="B796" t="s">
        <v>1</v>
      </c>
      <c r="C796" t="s">
        <v>3</v>
      </c>
      <c r="D796" t="s">
        <v>4</v>
      </c>
      <c r="E796" t="s">
        <v>5</v>
      </c>
    </row>
    <row r="797" spans="1:108">
      <c r="A797">
        <v>417501</v>
      </c>
      <c r="B797" t="s">
        <v>164</v>
      </c>
      <c r="C797" t="s">
        <v>19</v>
      </c>
      <c r="D797">
        <v>23028.46</v>
      </c>
      <c r="E797">
        <v>2482.5100000000002</v>
      </c>
      <c r="F797">
        <v>23680.880000000001</v>
      </c>
      <c r="G797">
        <v>166</v>
      </c>
      <c r="H797">
        <v>28495.95</v>
      </c>
      <c r="I797">
        <v>144</v>
      </c>
      <c r="J797">
        <v>11933.04</v>
      </c>
      <c r="K797">
        <v>154</v>
      </c>
      <c r="L797">
        <v>44068.72</v>
      </c>
      <c r="M797">
        <v>151</v>
      </c>
      <c r="N797">
        <v>45954.1</v>
      </c>
      <c r="O797">
        <v>154</v>
      </c>
      <c r="P797">
        <v>51076.87</v>
      </c>
      <c r="Q797">
        <v>152</v>
      </c>
      <c r="R797">
        <v>38881.08</v>
      </c>
      <c r="S797">
        <v>131</v>
      </c>
      <c r="T797">
        <v>34325.550000000003</v>
      </c>
      <c r="U797">
        <v>164</v>
      </c>
      <c r="V797">
        <v>17908.759999999998</v>
      </c>
      <c r="W797">
        <v>171</v>
      </c>
      <c r="X797">
        <v>6758.55</v>
      </c>
      <c r="Y797">
        <v>166</v>
      </c>
      <c r="Z797">
        <v>39359.050000000003</v>
      </c>
      <c r="AA797">
        <v>171</v>
      </c>
      <c r="AB797">
        <v>10630.35</v>
      </c>
      <c r="AC797">
        <v>154</v>
      </c>
      <c r="AD797">
        <v>33544.61</v>
      </c>
      <c r="AE797">
        <v>167</v>
      </c>
      <c r="AF797">
        <v>50142.95</v>
      </c>
      <c r="AG797">
        <v>153</v>
      </c>
      <c r="AH797">
        <v>48520.34</v>
      </c>
      <c r="AI797">
        <v>164</v>
      </c>
      <c r="AJ797">
        <v>45030.06</v>
      </c>
      <c r="AK797">
        <v>162</v>
      </c>
      <c r="AL797">
        <v>22024.05</v>
      </c>
      <c r="AM797">
        <v>173</v>
      </c>
      <c r="AN797">
        <v>27677.88</v>
      </c>
      <c r="AO797">
        <v>164</v>
      </c>
      <c r="AP797">
        <v>16165.01</v>
      </c>
      <c r="AQ797">
        <v>158</v>
      </c>
      <c r="AR797">
        <v>5328.26</v>
      </c>
      <c r="AS797">
        <v>132</v>
      </c>
      <c r="AT797">
        <v>53815.54</v>
      </c>
      <c r="AU797">
        <v>153</v>
      </c>
      <c r="AV797">
        <v>43290.79</v>
      </c>
      <c r="AW797">
        <v>153</v>
      </c>
      <c r="AX797">
        <v>32637.18</v>
      </c>
      <c r="AY797">
        <v>134</v>
      </c>
      <c r="AZ797">
        <v>11992.54</v>
      </c>
      <c r="BA797">
        <v>169</v>
      </c>
      <c r="BB797">
        <v>28110.68</v>
      </c>
      <c r="BC797">
        <v>146</v>
      </c>
      <c r="BD797">
        <v>6136.16</v>
      </c>
      <c r="BE797">
        <v>156</v>
      </c>
      <c r="BF797">
        <v>37817.449999999997</v>
      </c>
      <c r="BG797">
        <v>149</v>
      </c>
      <c r="BH797">
        <v>17791</v>
      </c>
      <c r="BI797">
        <v>170</v>
      </c>
      <c r="BJ797">
        <v>48754.46</v>
      </c>
      <c r="BK797">
        <v>153</v>
      </c>
      <c r="BL797">
        <v>22909.75</v>
      </c>
      <c r="BM797">
        <v>148</v>
      </c>
      <c r="BN797">
        <v>48927.47</v>
      </c>
      <c r="BO797">
        <v>157</v>
      </c>
      <c r="BP797">
        <v>21266.75</v>
      </c>
      <c r="BQ797">
        <v>139</v>
      </c>
      <c r="BR797">
        <v>27147.13</v>
      </c>
      <c r="BS797">
        <v>165</v>
      </c>
      <c r="BT797">
        <v>16476.68</v>
      </c>
      <c r="BU797">
        <v>142</v>
      </c>
      <c r="BV797">
        <v>5897.92</v>
      </c>
      <c r="BW797">
        <v>150</v>
      </c>
      <c r="BX797">
        <v>32661.49</v>
      </c>
      <c r="BY797">
        <v>163</v>
      </c>
      <c r="BZ797">
        <v>11584.45</v>
      </c>
      <c r="CA797">
        <v>163</v>
      </c>
      <c r="CB797">
        <v>43351.88</v>
      </c>
      <c r="CC797">
        <v>150</v>
      </c>
      <c r="CD797">
        <v>38103.57</v>
      </c>
      <c r="CE797">
        <v>153</v>
      </c>
      <c r="CF797">
        <v>54947.96</v>
      </c>
      <c r="CG797">
        <v>178</v>
      </c>
      <c r="CH797">
        <v>50892.83</v>
      </c>
      <c r="CI797">
        <v>152</v>
      </c>
      <c r="CJ797">
        <v>39875.81</v>
      </c>
      <c r="CK797">
        <v>158</v>
      </c>
      <c r="CL797">
        <v>6727.62</v>
      </c>
      <c r="CM797">
        <v>171</v>
      </c>
      <c r="CN797">
        <v>45693.85</v>
      </c>
      <c r="CO797">
        <v>166</v>
      </c>
      <c r="CP797">
        <v>34361.65</v>
      </c>
      <c r="CQ797">
        <v>157</v>
      </c>
      <c r="CR797">
        <v>22462.73</v>
      </c>
      <c r="CS797">
        <v>142</v>
      </c>
      <c r="CT797">
        <v>12559.02</v>
      </c>
      <c r="CU797">
        <v>169</v>
      </c>
      <c r="CV797">
        <v>17467.009999999998</v>
      </c>
      <c r="CW797">
        <v>144</v>
      </c>
      <c r="CX797">
        <v>28872.89</v>
      </c>
      <c r="CY797">
        <v>182</v>
      </c>
      <c r="CZ797">
        <v>24.5</v>
      </c>
      <c r="DA797">
        <v>304226.17</v>
      </c>
      <c r="DB797">
        <v>7683</v>
      </c>
    </row>
    <row r="798" spans="1:108">
      <c r="A798">
        <v>417501</v>
      </c>
      <c r="B798" t="s">
        <v>164</v>
      </c>
      <c r="C798" t="s">
        <v>19</v>
      </c>
      <c r="D798">
        <v>23549.25</v>
      </c>
      <c r="E798">
        <v>2403.1999999999998</v>
      </c>
      <c r="F798">
        <v>6523.32</v>
      </c>
      <c r="G798">
        <v>166</v>
      </c>
      <c r="H798">
        <v>11399.06</v>
      </c>
      <c r="I798">
        <v>144</v>
      </c>
      <c r="J798">
        <v>43981.68</v>
      </c>
      <c r="K798">
        <v>154</v>
      </c>
      <c r="L798">
        <v>27983.13</v>
      </c>
      <c r="M798">
        <v>151</v>
      </c>
      <c r="N798">
        <v>51340.17</v>
      </c>
      <c r="O798">
        <v>154</v>
      </c>
      <c r="P798">
        <v>46153.07</v>
      </c>
      <c r="Q798">
        <v>152</v>
      </c>
      <c r="R798">
        <v>32606.34</v>
      </c>
      <c r="S798">
        <v>131</v>
      </c>
      <c r="T798">
        <v>17112.240000000002</v>
      </c>
      <c r="U798">
        <v>164</v>
      </c>
      <c r="V798">
        <v>38612.559999999998</v>
      </c>
      <c r="W798">
        <v>171</v>
      </c>
      <c r="X798">
        <v>22816.29</v>
      </c>
      <c r="Y798">
        <v>166</v>
      </c>
      <c r="Z798">
        <v>6662.06</v>
      </c>
      <c r="AA798">
        <v>171</v>
      </c>
      <c r="AB798">
        <v>11984.71</v>
      </c>
      <c r="AC798">
        <v>154</v>
      </c>
      <c r="AD798">
        <v>17791.32</v>
      </c>
      <c r="AE798">
        <v>167</v>
      </c>
      <c r="AF798">
        <v>45022.81</v>
      </c>
      <c r="AG798">
        <v>153</v>
      </c>
      <c r="AH798">
        <v>56354.59</v>
      </c>
      <c r="AI798">
        <v>164</v>
      </c>
      <c r="AJ798">
        <v>50784.28</v>
      </c>
      <c r="AK798">
        <v>162</v>
      </c>
      <c r="AL798">
        <v>39647.51</v>
      </c>
      <c r="AM798">
        <v>173</v>
      </c>
      <c r="AN798">
        <v>23471.8</v>
      </c>
      <c r="AO798">
        <v>164</v>
      </c>
      <c r="AP798">
        <v>33624.120000000003</v>
      </c>
      <c r="AQ798">
        <v>158</v>
      </c>
      <c r="AR798">
        <v>28126.44</v>
      </c>
      <c r="AS798">
        <v>132</v>
      </c>
      <c r="AT798">
        <v>48955.82</v>
      </c>
      <c r="AU798">
        <v>153</v>
      </c>
      <c r="AV798">
        <v>11413.56</v>
      </c>
      <c r="AW798">
        <v>153</v>
      </c>
      <c r="AX798">
        <v>43677.09</v>
      </c>
      <c r="AY798">
        <v>134</v>
      </c>
      <c r="AZ798">
        <v>33501.64</v>
      </c>
      <c r="BA798">
        <v>169</v>
      </c>
      <c r="BB798">
        <v>21682.49</v>
      </c>
      <c r="BC798">
        <v>146</v>
      </c>
      <c r="BD798">
        <v>38908.07</v>
      </c>
      <c r="BE798">
        <v>156</v>
      </c>
      <c r="BF798">
        <v>16509.62</v>
      </c>
      <c r="BG798">
        <v>149</v>
      </c>
      <c r="BH798">
        <v>27525.02</v>
      </c>
      <c r="BI798">
        <v>170</v>
      </c>
      <c r="BJ798">
        <v>6176.21</v>
      </c>
      <c r="BK798">
        <v>153</v>
      </c>
      <c r="BL798">
        <v>53947.27</v>
      </c>
      <c r="BM798">
        <v>148</v>
      </c>
      <c r="BN798">
        <v>18098.53</v>
      </c>
      <c r="BO798">
        <v>157</v>
      </c>
      <c r="BP798">
        <v>38432.720000000001</v>
      </c>
      <c r="BQ798">
        <v>139</v>
      </c>
      <c r="BR798">
        <v>12582.92</v>
      </c>
      <c r="BS798">
        <v>165</v>
      </c>
      <c r="BT798">
        <v>22943.51</v>
      </c>
      <c r="BU798">
        <v>142</v>
      </c>
      <c r="BV798">
        <v>49223.87</v>
      </c>
      <c r="BW798">
        <v>150</v>
      </c>
      <c r="BX798">
        <v>44143.81</v>
      </c>
      <c r="BY798">
        <v>163</v>
      </c>
      <c r="BZ798">
        <v>55077.919999999998</v>
      </c>
      <c r="CA798">
        <v>163</v>
      </c>
      <c r="CB798">
        <v>33582.76</v>
      </c>
      <c r="CC798">
        <v>150</v>
      </c>
      <c r="CD798">
        <v>28340.29</v>
      </c>
      <c r="CE798">
        <v>153</v>
      </c>
      <c r="CF798">
        <v>6846.82</v>
      </c>
      <c r="CG798">
        <v>178</v>
      </c>
      <c r="CH798">
        <v>6165.08</v>
      </c>
      <c r="CI798">
        <v>152</v>
      </c>
      <c r="CJ798">
        <v>43958.92</v>
      </c>
      <c r="CK798">
        <v>158</v>
      </c>
      <c r="CL798">
        <v>32906.76</v>
      </c>
      <c r="CM798">
        <v>171</v>
      </c>
      <c r="CN798">
        <v>56126.41</v>
      </c>
      <c r="CO798">
        <v>166</v>
      </c>
      <c r="CP798">
        <v>38536.06</v>
      </c>
      <c r="CQ798">
        <v>157</v>
      </c>
      <c r="CR798">
        <v>11033.9</v>
      </c>
      <c r="CS798">
        <v>142</v>
      </c>
      <c r="CT798">
        <v>16873.79</v>
      </c>
      <c r="CU798">
        <v>169</v>
      </c>
      <c r="CV798">
        <v>26984.26</v>
      </c>
      <c r="CW798">
        <v>144</v>
      </c>
      <c r="CX798">
        <v>50383.39</v>
      </c>
      <c r="CY798">
        <v>182</v>
      </c>
      <c r="CZ798">
        <v>29.39</v>
      </c>
      <c r="DA798">
        <v>311506.21999999997</v>
      </c>
      <c r="DB798">
        <v>7830</v>
      </c>
    </row>
    <row r="799" spans="1:108">
      <c r="A799">
        <v>417501</v>
      </c>
      <c r="B799" t="s">
        <v>164</v>
      </c>
      <c r="C799" t="s">
        <v>19</v>
      </c>
      <c r="D799">
        <v>23553.79</v>
      </c>
      <c r="E799">
        <v>2410.86</v>
      </c>
      <c r="F799">
        <v>34102.58</v>
      </c>
      <c r="G799">
        <v>166</v>
      </c>
      <c r="H799">
        <v>6020.78</v>
      </c>
      <c r="I799">
        <v>144</v>
      </c>
      <c r="J799">
        <v>17145.939999999999</v>
      </c>
      <c r="K799">
        <v>154</v>
      </c>
      <c r="L799">
        <v>28326.18</v>
      </c>
      <c r="M799">
        <v>151</v>
      </c>
      <c r="N799">
        <v>51475.360000000001</v>
      </c>
      <c r="O799">
        <v>154</v>
      </c>
      <c r="P799">
        <v>46177.84</v>
      </c>
      <c r="Q799">
        <v>152</v>
      </c>
      <c r="R799">
        <v>38533.480000000003</v>
      </c>
      <c r="S799">
        <v>131</v>
      </c>
      <c r="T799">
        <v>22881.71</v>
      </c>
      <c r="U799">
        <v>164</v>
      </c>
      <c r="V799">
        <v>11837.54</v>
      </c>
      <c r="W799">
        <v>171</v>
      </c>
      <c r="X799">
        <v>44377.45</v>
      </c>
      <c r="Y799">
        <v>166</v>
      </c>
      <c r="Z799">
        <v>33679.910000000003</v>
      </c>
      <c r="AA799">
        <v>171</v>
      </c>
      <c r="AB799">
        <v>16381.4</v>
      </c>
      <c r="AC799">
        <v>154</v>
      </c>
      <c r="AD799">
        <v>56407.17</v>
      </c>
      <c r="AE799">
        <v>167</v>
      </c>
      <c r="AF799">
        <v>50792.33</v>
      </c>
      <c r="AG799">
        <v>153</v>
      </c>
      <c r="AH799">
        <v>6458.88</v>
      </c>
      <c r="AI799">
        <v>164</v>
      </c>
      <c r="AJ799">
        <v>27806.86</v>
      </c>
      <c r="AK799">
        <v>162</v>
      </c>
      <c r="AL799">
        <v>45374.53</v>
      </c>
      <c r="AM799">
        <v>173</v>
      </c>
      <c r="AN799">
        <v>22047.11</v>
      </c>
      <c r="AO799">
        <v>164</v>
      </c>
      <c r="AP799">
        <v>39162.910000000003</v>
      </c>
      <c r="AQ799">
        <v>158</v>
      </c>
      <c r="AR799">
        <v>11006.33</v>
      </c>
      <c r="AS799">
        <v>132</v>
      </c>
      <c r="AT799">
        <v>32397.34</v>
      </c>
      <c r="AU799">
        <v>153</v>
      </c>
      <c r="AV799">
        <v>37711.1</v>
      </c>
      <c r="AW799">
        <v>153</v>
      </c>
      <c r="AX799">
        <v>11354.69</v>
      </c>
      <c r="AY799">
        <v>134</v>
      </c>
      <c r="AZ799">
        <v>48776.31</v>
      </c>
      <c r="BA799">
        <v>169</v>
      </c>
      <c r="BB799">
        <v>27045.439999999999</v>
      </c>
      <c r="BC799">
        <v>146</v>
      </c>
      <c r="BD799">
        <v>16701.580000000002</v>
      </c>
      <c r="BE799">
        <v>156</v>
      </c>
      <c r="BF799">
        <v>42943.83</v>
      </c>
      <c r="BG799">
        <v>149</v>
      </c>
      <c r="BH799">
        <v>6648.06</v>
      </c>
      <c r="BI799">
        <v>170</v>
      </c>
      <c r="BJ799">
        <v>22110.13</v>
      </c>
      <c r="BK799">
        <v>153</v>
      </c>
      <c r="BL799">
        <v>53771.8</v>
      </c>
      <c r="BM799">
        <v>148</v>
      </c>
      <c r="BN799">
        <v>44239.71</v>
      </c>
      <c r="BO799">
        <v>157</v>
      </c>
      <c r="BP799">
        <v>38759.67</v>
      </c>
      <c r="BQ799">
        <v>139</v>
      </c>
      <c r="BR799">
        <v>28789.53</v>
      </c>
      <c r="BS799">
        <v>165</v>
      </c>
      <c r="BT799">
        <v>33777.99</v>
      </c>
      <c r="BU799">
        <v>142</v>
      </c>
      <c r="BV799">
        <v>17439.38</v>
      </c>
      <c r="BW799">
        <v>150</v>
      </c>
      <c r="BX799">
        <v>22990.21</v>
      </c>
      <c r="BY799">
        <v>163</v>
      </c>
      <c r="BZ799">
        <v>54991.49</v>
      </c>
      <c r="CA799">
        <v>163</v>
      </c>
      <c r="CB799">
        <v>49501.85</v>
      </c>
      <c r="CC799">
        <v>150</v>
      </c>
      <c r="CD799">
        <v>6098.45</v>
      </c>
      <c r="CE799">
        <v>153</v>
      </c>
      <c r="CF799">
        <v>12231.98</v>
      </c>
      <c r="CG799">
        <v>178</v>
      </c>
      <c r="CH799">
        <v>6222.13</v>
      </c>
      <c r="CI799">
        <v>152</v>
      </c>
      <c r="CJ799">
        <v>11812.71</v>
      </c>
      <c r="CK799">
        <v>158</v>
      </c>
      <c r="CL799">
        <v>17741.990000000002</v>
      </c>
      <c r="CM799">
        <v>171</v>
      </c>
      <c r="CN799">
        <v>57408.3</v>
      </c>
      <c r="CO799">
        <v>166</v>
      </c>
      <c r="CP799">
        <v>35137.96</v>
      </c>
      <c r="CQ799">
        <v>157</v>
      </c>
      <c r="CR799">
        <v>22782.400000000001</v>
      </c>
      <c r="CS799">
        <v>142</v>
      </c>
      <c r="CT799">
        <v>40947.129999999997</v>
      </c>
      <c r="CU799">
        <v>169</v>
      </c>
      <c r="CV799">
        <v>51437.38</v>
      </c>
      <c r="CW799">
        <v>144</v>
      </c>
      <c r="CX799">
        <v>29331.51</v>
      </c>
      <c r="CY799">
        <v>182</v>
      </c>
      <c r="CZ799">
        <v>26.2</v>
      </c>
      <c r="DA799">
        <v>313250.03999999998</v>
      </c>
      <c r="DB799">
        <v>7830</v>
      </c>
    </row>
    <row r="803" spans="1:108">
      <c r="A803" t="s">
        <v>2</v>
      </c>
      <c r="B803" t="s">
        <v>1</v>
      </c>
      <c r="C803" t="s">
        <v>3</v>
      </c>
      <c r="D803" t="s">
        <v>4</v>
      </c>
      <c r="E803" t="s">
        <v>5</v>
      </c>
    </row>
    <row r="804" spans="1:108">
      <c r="A804">
        <v>412807</v>
      </c>
      <c r="B804" t="s">
        <v>177</v>
      </c>
      <c r="C804" t="s">
        <v>19</v>
      </c>
      <c r="D804">
        <v>23316.44</v>
      </c>
      <c r="E804">
        <v>2394.85</v>
      </c>
      <c r="F804">
        <v>53819.51</v>
      </c>
      <c r="G804">
        <v>226</v>
      </c>
      <c r="H804">
        <v>30857.32</v>
      </c>
      <c r="I804">
        <v>199</v>
      </c>
      <c r="J804">
        <v>38091.75</v>
      </c>
      <c r="K804">
        <v>208</v>
      </c>
      <c r="L804">
        <v>61424.32</v>
      </c>
      <c r="M804">
        <v>228</v>
      </c>
      <c r="N804">
        <v>72650.73</v>
      </c>
      <c r="O804">
        <v>221</v>
      </c>
      <c r="P804">
        <v>65195.8</v>
      </c>
      <c r="Q804">
        <v>218</v>
      </c>
      <c r="R804">
        <v>45657.64</v>
      </c>
      <c r="S804">
        <v>223</v>
      </c>
      <c r="T804">
        <v>16492.13</v>
      </c>
      <c r="U804">
        <v>227</v>
      </c>
      <c r="V804">
        <v>23987.02</v>
      </c>
      <c r="W804">
        <v>220</v>
      </c>
      <c r="X804">
        <v>8647.52</v>
      </c>
      <c r="Y804">
        <v>220</v>
      </c>
      <c r="Z804">
        <v>54734.27</v>
      </c>
      <c r="AA804">
        <v>224</v>
      </c>
      <c r="AB804">
        <v>31769.11</v>
      </c>
      <c r="AC804">
        <v>221</v>
      </c>
      <c r="AD804">
        <v>15334.82</v>
      </c>
      <c r="AE804">
        <v>203</v>
      </c>
      <c r="AF804">
        <v>24043.34</v>
      </c>
      <c r="AG804">
        <v>250</v>
      </c>
      <c r="AH804">
        <v>8442.23</v>
      </c>
      <c r="AI804">
        <v>215</v>
      </c>
      <c r="AJ804">
        <v>62584.98</v>
      </c>
      <c r="AK804">
        <v>224</v>
      </c>
      <c r="AL804">
        <v>77146.34</v>
      </c>
      <c r="AM804">
        <v>198</v>
      </c>
      <c r="AN804">
        <v>38884.1</v>
      </c>
      <c r="AO804">
        <v>201</v>
      </c>
      <c r="AP804">
        <v>47042.98</v>
      </c>
      <c r="AQ804">
        <v>236</v>
      </c>
      <c r="AR804">
        <v>70473.08</v>
      </c>
      <c r="AS804">
        <v>226</v>
      </c>
      <c r="AT804">
        <v>39967.230000000003</v>
      </c>
      <c r="AU804">
        <v>238</v>
      </c>
      <c r="AV804">
        <v>15556.93</v>
      </c>
      <c r="AW804">
        <v>225</v>
      </c>
      <c r="AX804">
        <v>55249.07</v>
      </c>
      <c r="AY804">
        <v>219</v>
      </c>
      <c r="AZ804">
        <v>77906.78</v>
      </c>
      <c r="BA804">
        <v>223</v>
      </c>
      <c r="BB804">
        <v>70311.240000000005</v>
      </c>
      <c r="BC804">
        <v>235</v>
      </c>
      <c r="BD804">
        <v>31541.86</v>
      </c>
      <c r="BE804">
        <v>237</v>
      </c>
      <c r="BF804">
        <v>47750.45</v>
      </c>
      <c r="BG804">
        <v>222</v>
      </c>
      <c r="BH804">
        <v>62289.55</v>
      </c>
      <c r="BI804">
        <v>199</v>
      </c>
      <c r="BJ804">
        <v>7824.7</v>
      </c>
      <c r="BK804">
        <v>202</v>
      </c>
      <c r="BL804">
        <v>23353.040000000001</v>
      </c>
      <c r="BM804">
        <v>221</v>
      </c>
      <c r="BN804">
        <v>23809.94</v>
      </c>
      <c r="BO804">
        <v>224</v>
      </c>
      <c r="BP804">
        <v>55340.15</v>
      </c>
      <c r="BQ804">
        <v>227</v>
      </c>
      <c r="BR804">
        <v>70624.89</v>
      </c>
      <c r="BS804">
        <v>217</v>
      </c>
      <c r="BT804">
        <v>47313.2</v>
      </c>
      <c r="BU804">
        <v>219</v>
      </c>
      <c r="BV804">
        <v>16078.72</v>
      </c>
      <c r="BW804">
        <v>217</v>
      </c>
      <c r="BX804">
        <v>78481.47</v>
      </c>
      <c r="BY804">
        <v>234</v>
      </c>
      <c r="BZ804">
        <v>39556.78</v>
      </c>
      <c r="CA804">
        <v>233</v>
      </c>
      <c r="CB804">
        <v>8516.6200000000008</v>
      </c>
      <c r="CC804">
        <v>223</v>
      </c>
      <c r="CD804">
        <v>31367.67</v>
      </c>
      <c r="CE804">
        <v>216</v>
      </c>
      <c r="CF804">
        <v>63174.26</v>
      </c>
      <c r="CG804">
        <v>222</v>
      </c>
      <c r="CH804">
        <v>9544.9599999999991</v>
      </c>
      <c r="CI804">
        <v>248</v>
      </c>
      <c r="CJ804">
        <v>78671.649999999994</v>
      </c>
      <c r="CK804">
        <v>239</v>
      </c>
      <c r="CL804">
        <v>46721.67</v>
      </c>
      <c r="CM804">
        <v>192</v>
      </c>
      <c r="CN804">
        <v>39994.720000000001</v>
      </c>
      <c r="CO804">
        <v>230</v>
      </c>
      <c r="CP804">
        <v>31695.38</v>
      </c>
      <c r="CQ804">
        <v>210</v>
      </c>
      <c r="CR804">
        <v>16542.060000000001</v>
      </c>
      <c r="CS804">
        <v>207</v>
      </c>
      <c r="CT804">
        <v>24338.560000000001</v>
      </c>
      <c r="CU804">
        <v>226</v>
      </c>
      <c r="CV804">
        <v>70551.59</v>
      </c>
      <c r="CW804">
        <v>221</v>
      </c>
      <c r="CX804">
        <v>54864.26</v>
      </c>
      <c r="CY804">
        <v>231</v>
      </c>
      <c r="CZ804">
        <v>62798.98</v>
      </c>
      <c r="DA804">
        <v>229</v>
      </c>
      <c r="DB804">
        <v>44.49</v>
      </c>
      <c r="DC804">
        <v>423655.01</v>
      </c>
      <c r="DD804">
        <v>11074</v>
      </c>
    </row>
    <row r="805" spans="1:108">
      <c r="A805">
        <v>412807</v>
      </c>
      <c r="B805" t="s">
        <v>177</v>
      </c>
      <c r="C805" t="s">
        <v>19</v>
      </c>
      <c r="D805">
        <v>23217.47</v>
      </c>
      <c r="E805">
        <v>2621.62</v>
      </c>
      <c r="F805">
        <v>56931.59</v>
      </c>
      <c r="G805">
        <v>226</v>
      </c>
      <c r="H805">
        <v>49151.040000000001</v>
      </c>
      <c r="I805">
        <v>199</v>
      </c>
      <c r="J805">
        <v>66431.75</v>
      </c>
      <c r="K805">
        <v>208</v>
      </c>
      <c r="L805">
        <v>16726.560000000001</v>
      </c>
      <c r="M805">
        <v>228</v>
      </c>
      <c r="N805">
        <v>68151.92</v>
      </c>
      <c r="O805">
        <v>221</v>
      </c>
      <c r="P805">
        <v>61003.98</v>
      </c>
      <c r="Q805">
        <v>218</v>
      </c>
      <c r="R805">
        <v>34374.28</v>
      </c>
      <c r="S805">
        <v>223</v>
      </c>
      <c r="T805">
        <v>8774.89</v>
      </c>
      <c r="U805">
        <v>227</v>
      </c>
      <c r="V805">
        <v>42184.75</v>
      </c>
      <c r="W805">
        <v>220</v>
      </c>
      <c r="X805">
        <v>24234.76</v>
      </c>
      <c r="Y805">
        <v>220</v>
      </c>
      <c r="Z805">
        <v>69445.440000000002</v>
      </c>
      <c r="AA805">
        <v>224</v>
      </c>
      <c r="AB805">
        <v>76934.8</v>
      </c>
      <c r="AC805">
        <v>221</v>
      </c>
      <c r="AD805">
        <v>30049.02</v>
      </c>
      <c r="AE805">
        <v>203</v>
      </c>
      <c r="AF805">
        <v>54864.28</v>
      </c>
      <c r="AG805">
        <v>250</v>
      </c>
      <c r="AH805">
        <v>23007.97</v>
      </c>
      <c r="AI805">
        <v>215</v>
      </c>
      <c r="AJ805">
        <v>37901.33</v>
      </c>
      <c r="AK805">
        <v>224</v>
      </c>
      <c r="AL805">
        <v>15443.91</v>
      </c>
      <c r="AM805">
        <v>198</v>
      </c>
      <c r="AN805">
        <v>61707.54</v>
      </c>
      <c r="AO805">
        <v>201</v>
      </c>
      <c r="AP805">
        <v>46199.23</v>
      </c>
      <c r="AQ805">
        <v>236</v>
      </c>
      <c r="AR805">
        <v>8610.69</v>
      </c>
      <c r="AS805">
        <v>226</v>
      </c>
      <c r="AT805">
        <v>55827.94</v>
      </c>
      <c r="AU805">
        <v>238</v>
      </c>
      <c r="AV805">
        <v>8801.15</v>
      </c>
      <c r="AW805">
        <v>225</v>
      </c>
      <c r="AX805">
        <v>31488.77</v>
      </c>
      <c r="AY805">
        <v>219</v>
      </c>
      <c r="AZ805">
        <v>47636.28</v>
      </c>
      <c r="BA805">
        <v>223</v>
      </c>
      <c r="BB805">
        <v>39861.46</v>
      </c>
      <c r="BC805">
        <v>235</v>
      </c>
      <c r="BD805">
        <v>77751.289999999994</v>
      </c>
      <c r="BE805">
        <v>237</v>
      </c>
      <c r="BF805">
        <v>23960.9</v>
      </c>
      <c r="BG805">
        <v>222</v>
      </c>
      <c r="BH805">
        <v>62647.72</v>
      </c>
      <c r="BI805">
        <v>199</v>
      </c>
      <c r="BJ805">
        <v>69677.78</v>
      </c>
      <c r="BK805">
        <v>202</v>
      </c>
      <c r="BL805">
        <v>16277.84</v>
      </c>
      <c r="BM805">
        <v>221</v>
      </c>
      <c r="BN805">
        <v>55550.61</v>
      </c>
      <c r="BO805">
        <v>224</v>
      </c>
      <c r="BP805">
        <v>32049.38</v>
      </c>
      <c r="BQ805">
        <v>227</v>
      </c>
      <c r="BR805">
        <v>24056.65</v>
      </c>
      <c r="BS805">
        <v>217</v>
      </c>
      <c r="BT805">
        <v>8501.9599999999991</v>
      </c>
      <c r="BU805">
        <v>219</v>
      </c>
      <c r="BV805">
        <v>39706.019999999997</v>
      </c>
      <c r="BW805">
        <v>217</v>
      </c>
      <c r="BX805">
        <v>76404.22</v>
      </c>
      <c r="BY805">
        <v>234</v>
      </c>
      <c r="BZ805">
        <v>16509.03</v>
      </c>
      <c r="CA805">
        <v>233</v>
      </c>
      <c r="CB805">
        <v>71091.570000000007</v>
      </c>
      <c r="CC805">
        <v>223</v>
      </c>
      <c r="CD805">
        <v>63299.96</v>
      </c>
      <c r="CE805">
        <v>216</v>
      </c>
      <c r="CF805">
        <v>47552.52</v>
      </c>
      <c r="CG805">
        <v>222</v>
      </c>
      <c r="CH805">
        <v>41176.5</v>
      </c>
      <c r="CI805">
        <v>248</v>
      </c>
      <c r="CJ805">
        <v>9305.24</v>
      </c>
      <c r="CK805">
        <v>239</v>
      </c>
      <c r="CL805">
        <v>23931.18</v>
      </c>
      <c r="CM805">
        <v>192</v>
      </c>
      <c r="CN805">
        <v>32260.07</v>
      </c>
      <c r="CO805">
        <v>230</v>
      </c>
      <c r="CP805">
        <v>56829.68</v>
      </c>
      <c r="CQ805">
        <v>210</v>
      </c>
      <c r="CR805">
        <v>64043.040000000001</v>
      </c>
      <c r="CS805">
        <v>207</v>
      </c>
      <c r="CT805">
        <v>49357.1</v>
      </c>
      <c r="CU805">
        <v>226</v>
      </c>
      <c r="CV805">
        <v>17074.560000000001</v>
      </c>
      <c r="CW805">
        <v>221</v>
      </c>
      <c r="CX805">
        <v>79821.5</v>
      </c>
      <c r="CY805">
        <v>231</v>
      </c>
      <c r="CZ805">
        <v>72028.600000000006</v>
      </c>
      <c r="DA805">
        <v>229</v>
      </c>
      <c r="DB805">
        <v>29.72</v>
      </c>
      <c r="DC805">
        <v>427241.59</v>
      </c>
      <c r="DD805">
        <v>11074</v>
      </c>
    </row>
    <row r="806" spans="1:108">
      <c r="A806">
        <v>412807</v>
      </c>
      <c r="B806" t="s">
        <v>177</v>
      </c>
      <c r="C806" t="s">
        <v>19</v>
      </c>
      <c r="D806">
        <v>23582.81</v>
      </c>
      <c r="E806">
        <v>2394.4499999999998</v>
      </c>
      <c r="F806">
        <v>15749.95</v>
      </c>
      <c r="G806">
        <v>226</v>
      </c>
      <c r="H806">
        <v>7894.64</v>
      </c>
      <c r="I806">
        <v>199</v>
      </c>
      <c r="J806">
        <v>47123.4</v>
      </c>
      <c r="K806">
        <v>208</v>
      </c>
      <c r="L806">
        <v>34849.22</v>
      </c>
      <c r="M806">
        <v>228</v>
      </c>
      <c r="N806">
        <v>74224.61</v>
      </c>
      <c r="O806">
        <v>221</v>
      </c>
      <c r="P806">
        <v>66788.210000000006</v>
      </c>
      <c r="Q806">
        <v>218</v>
      </c>
      <c r="R806">
        <v>62529.88</v>
      </c>
      <c r="S806">
        <v>223</v>
      </c>
      <c r="T806">
        <v>39900.910000000003</v>
      </c>
      <c r="U806">
        <v>227</v>
      </c>
      <c r="V806">
        <v>54869.9</v>
      </c>
      <c r="W806">
        <v>220</v>
      </c>
      <c r="X806">
        <v>23397.01</v>
      </c>
      <c r="Y806">
        <v>220</v>
      </c>
      <c r="Z806">
        <v>45655.02</v>
      </c>
      <c r="AA806">
        <v>224</v>
      </c>
      <c r="AB806">
        <v>8541.2099999999991</v>
      </c>
      <c r="AC806">
        <v>221</v>
      </c>
      <c r="AD806">
        <v>73961.16</v>
      </c>
      <c r="AE806">
        <v>203</v>
      </c>
      <c r="AF806">
        <v>70442.3</v>
      </c>
      <c r="AG806">
        <v>250</v>
      </c>
      <c r="AH806">
        <v>22913.86</v>
      </c>
      <c r="AI806">
        <v>215</v>
      </c>
      <c r="AJ806">
        <v>37657.39</v>
      </c>
      <c r="AK806">
        <v>224</v>
      </c>
      <c r="AL806">
        <v>15478.7</v>
      </c>
      <c r="AM806">
        <v>198</v>
      </c>
      <c r="AN806">
        <v>29898.57</v>
      </c>
      <c r="AO806">
        <v>201</v>
      </c>
      <c r="AP806">
        <v>61752.53</v>
      </c>
      <c r="AQ806">
        <v>236</v>
      </c>
      <c r="AR806">
        <v>53626.9</v>
      </c>
      <c r="AS806">
        <v>226</v>
      </c>
      <c r="AT806">
        <v>78082.52</v>
      </c>
      <c r="AU806">
        <v>238</v>
      </c>
      <c r="AV806">
        <v>54589.75</v>
      </c>
      <c r="AW806">
        <v>225</v>
      </c>
      <c r="AX806">
        <v>69772.429999999993</v>
      </c>
      <c r="AY806">
        <v>219</v>
      </c>
      <c r="AZ806">
        <v>15581.7</v>
      </c>
      <c r="BA806">
        <v>223</v>
      </c>
      <c r="BB806">
        <v>46702.02</v>
      </c>
      <c r="BC806">
        <v>235</v>
      </c>
      <c r="BD806">
        <v>38416.22</v>
      </c>
      <c r="BE806">
        <v>237</v>
      </c>
      <c r="BF806">
        <v>62335.44</v>
      </c>
      <c r="BG806">
        <v>222</v>
      </c>
      <c r="BH806">
        <v>22380.26</v>
      </c>
      <c r="BI806">
        <v>199</v>
      </c>
      <c r="BJ806">
        <v>7777.64</v>
      </c>
      <c r="BK806">
        <v>202</v>
      </c>
      <c r="BL806">
        <v>30112.33</v>
      </c>
      <c r="BM806">
        <v>221</v>
      </c>
      <c r="BN806">
        <v>16153.73</v>
      </c>
      <c r="BO806">
        <v>224</v>
      </c>
      <c r="BP806">
        <v>31838.080000000002</v>
      </c>
      <c r="BQ806">
        <v>227</v>
      </c>
      <c r="BR806">
        <v>47597.78</v>
      </c>
      <c r="BS806">
        <v>217</v>
      </c>
      <c r="BT806">
        <v>55424.94</v>
      </c>
      <c r="BU806">
        <v>219</v>
      </c>
      <c r="BV806">
        <v>70456.05</v>
      </c>
      <c r="BW806">
        <v>217</v>
      </c>
      <c r="BX806">
        <v>78547.679999999993</v>
      </c>
      <c r="BY806">
        <v>234</v>
      </c>
      <c r="BZ806">
        <v>40071.33</v>
      </c>
      <c r="CA806">
        <v>233</v>
      </c>
      <c r="CB806">
        <v>8570.8799999999992</v>
      </c>
      <c r="CC806">
        <v>223</v>
      </c>
      <c r="CD806">
        <v>62933.13</v>
      </c>
      <c r="CE806">
        <v>216</v>
      </c>
      <c r="CF806">
        <v>86104.56</v>
      </c>
      <c r="CG806">
        <v>222</v>
      </c>
      <c r="CH806">
        <v>38692.769999999997</v>
      </c>
      <c r="CI806">
        <v>248</v>
      </c>
      <c r="CJ806">
        <v>54720.27</v>
      </c>
      <c r="CK806">
        <v>239</v>
      </c>
      <c r="CL806">
        <v>21907.48</v>
      </c>
      <c r="CM806">
        <v>192</v>
      </c>
      <c r="CN806">
        <v>62726.51</v>
      </c>
      <c r="CO806">
        <v>230</v>
      </c>
      <c r="CP806">
        <v>8181.23</v>
      </c>
      <c r="CQ806">
        <v>210</v>
      </c>
      <c r="CR806">
        <v>15329.87</v>
      </c>
      <c r="CS806">
        <v>207</v>
      </c>
      <c r="CT806">
        <v>70559.41</v>
      </c>
      <c r="CU806">
        <v>226</v>
      </c>
      <c r="CV806">
        <v>78010.2</v>
      </c>
      <c r="CW806">
        <v>221</v>
      </c>
      <c r="CX806">
        <v>30117.03</v>
      </c>
      <c r="CY806">
        <v>231</v>
      </c>
      <c r="CZ806">
        <v>46677.56</v>
      </c>
      <c r="DA806">
        <v>229</v>
      </c>
      <c r="DB806">
        <v>30.18</v>
      </c>
      <c r="DC806">
        <v>432069.85</v>
      </c>
      <c r="DD806">
        <v>11074</v>
      </c>
    </row>
    <row r="810" spans="1:108">
      <c r="A810" t="s">
        <v>2</v>
      </c>
      <c r="B810" t="s">
        <v>1</v>
      </c>
      <c r="C810" t="s">
        <v>3</v>
      </c>
      <c r="D810" t="s">
        <v>4</v>
      </c>
      <c r="E810" t="s">
        <v>5</v>
      </c>
    </row>
    <row r="811" spans="1:108">
      <c r="A811">
        <v>304039</v>
      </c>
      <c r="B811" t="s">
        <v>168</v>
      </c>
      <c r="C811" t="s">
        <v>19</v>
      </c>
      <c r="D811">
        <v>24665.06</v>
      </c>
      <c r="E811">
        <v>2488.54</v>
      </c>
      <c r="F811">
        <v>59950.83</v>
      </c>
      <c r="G811">
        <v>202</v>
      </c>
      <c r="H811">
        <v>16515.07</v>
      </c>
      <c r="I811">
        <v>223</v>
      </c>
      <c r="J811">
        <v>31246.13</v>
      </c>
      <c r="K811">
        <v>226</v>
      </c>
      <c r="L811">
        <v>54521.64</v>
      </c>
      <c r="M811">
        <v>217</v>
      </c>
      <c r="N811">
        <v>72102.350000000006</v>
      </c>
      <c r="O811">
        <v>205</v>
      </c>
      <c r="P811">
        <v>65522.65</v>
      </c>
      <c r="Q811">
        <v>196</v>
      </c>
      <c r="R811">
        <v>38669.67</v>
      </c>
      <c r="S811">
        <v>209</v>
      </c>
      <c r="T811">
        <v>47031.83</v>
      </c>
      <c r="U811">
        <v>232</v>
      </c>
      <c r="V811">
        <v>8751.64</v>
      </c>
      <c r="W811">
        <v>223</v>
      </c>
      <c r="X811">
        <v>23364.81</v>
      </c>
      <c r="Y811">
        <v>196</v>
      </c>
      <c r="Z811">
        <v>62707.75</v>
      </c>
      <c r="AA811">
        <v>219</v>
      </c>
      <c r="AB811">
        <v>38526.15</v>
      </c>
      <c r="AC811">
        <v>221</v>
      </c>
      <c r="AD811">
        <v>46701.45</v>
      </c>
      <c r="AE811">
        <v>233</v>
      </c>
      <c r="AF811">
        <v>55190.57</v>
      </c>
      <c r="AG811">
        <v>243</v>
      </c>
      <c r="AH811">
        <v>30686.57</v>
      </c>
      <c r="AI811">
        <v>199</v>
      </c>
      <c r="AJ811">
        <v>77134.36</v>
      </c>
      <c r="AK811">
        <v>232</v>
      </c>
      <c r="AL811">
        <v>15092.59</v>
      </c>
      <c r="AM811">
        <v>198</v>
      </c>
      <c r="AN811">
        <v>8264.1</v>
      </c>
      <c r="AO811">
        <v>216</v>
      </c>
      <c r="AP811">
        <v>23892.52</v>
      </c>
      <c r="AQ811">
        <v>254</v>
      </c>
      <c r="AR811">
        <v>69251.92</v>
      </c>
      <c r="AS811">
        <v>185</v>
      </c>
      <c r="AT811">
        <v>69899.490000000005</v>
      </c>
      <c r="AU811">
        <v>238</v>
      </c>
      <c r="AV811">
        <v>31011.56</v>
      </c>
      <c r="AW811">
        <v>216</v>
      </c>
      <c r="AX811">
        <v>54489.95</v>
      </c>
      <c r="AY811">
        <v>233</v>
      </c>
      <c r="AZ811">
        <v>16378.54</v>
      </c>
      <c r="BA811">
        <v>231</v>
      </c>
      <c r="BB811">
        <v>46269.7</v>
      </c>
      <c r="BC811">
        <v>220</v>
      </c>
      <c r="BD811">
        <v>61536.28</v>
      </c>
      <c r="BE811">
        <v>204</v>
      </c>
      <c r="BF811">
        <v>77190.12</v>
      </c>
      <c r="BG811">
        <v>215</v>
      </c>
      <c r="BH811">
        <v>23348.87</v>
      </c>
      <c r="BI811">
        <v>195</v>
      </c>
      <c r="BJ811">
        <v>38526.5</v>
      </c>
      <c r="BK811">
        <v>209</v>
      </c>
      <c r="BL811">
        <v>8473.44</v>
      </c>
      <c r="BM811">
        <v>217</v>
      </c>
      <c r="BN811">
        <v>70408.179999999993</v>
      </c>
      <c r="BO811">
        <v>240</v>
      </c>
      <c r="BP811">
        <v>46745.85</v>
      </c>
      <c r="BQ811">
        <v>229</v>
      </c>
      <c r="BR811">
        <v>54632.93</v>
      </c>
      <c r="BS811">
        <v>222</v>
      </c>
      <c r="BT811">
        <v>62110.45</v>
      </c>
      <c r="BU811">
        <v>218</v>
      </c>
      <c r="BV811">
        <v>38359.21</v>
      </c>
      <c r="BW811">
        <v>204</v>
      </c>
      <c r="BX811">
        <v>23806.77</v>
      </c>
      <c r="BY811">
        <v>221</v>
      </c>
      <c r="BZ811">
        <v>78506.2</v>
      </c>
      <c r="CA811">
        <v>230</v>
      </c>
      <c r="CB811">
        <v>16195.18</v>
      </c>
      <c r="CC811">
        <v>233</v>
      </c>
      <c r="CD811">
        <v>8184.2</v>
      </c>
      <c r="CE811">
        <v>212</v>
      </c>
      <c r="CF811">
        <v>31303.23</v>
      </c>
      <c r="CG811">
        <v>216</v>
      </c>
      <c r="CH811">
        <v>38677.64</v>
      </c>
      <c r="CI811">
        <v>212</v>
      </c>
      <c r="CJ811">
        <v>69628.350000000006</v>
      </c>
      <c r="CK811">
        <v>217</v>
      </c>
      <c r="CL811">
        <v>46840.04</v>
      </c>
      <c r="CM811">
        <v>231</v>
      </c>
      <c r="CN811">
        <v>62064.22</v>
      </c>
      <c r="CO811">
        <v>206</v>
      </c>
      <c r="CP811">
        <v>77681.59</v>
      </c>
      <c r="CQ811">
        <v>234</v>
      </c>
      <c r="CR811">
        <v>8004.81</v>
      </c>
      <c r="CS811">
        <v>204</v>
      </c>
      <c r="CT811">
        <v>24020.59</v>
      </c>
      <c r="CU811">
        <v>229</v>
      </c>
      <c r="CV811">
        <v>15946.4</v>
      </c>
      <c r="CW811">
        <v>229</v>
      </c>
      <c r="CX811">
        <v>31241.75</v>
      </c>
      <c r="CY811">
        <v>208</v>
      </c>
      <c r="CZ811">
        <v>54949.48</v>
      </c>
      <c r="DA811">
        <v>231</v>
      </c>
      <c r="DB811">
        <v>31.55</v>
      </c>
      <c r="DC811">
        <v>423010.69</v>
      </c>
      <c r="DD811">
        <v>10933</v>
      </c>
    </row>
    <row r="812" spans="1:108">
      <c r="A812">
        <v>304039</v>
      </c>
      <c r="B812" t="s">
        <v>168</v>
      </c>
      <c r="C812" t="s">
        <v>19</v>
      </c>
      <c r="D812">
        <v>23495.32</v>
      </c>
      <c r="E812">
        <v>2409.64</v>
      </c>
      <c r="F812">
        <v>59271.59</v>
      </c>
      <c r="G812">
        <v>202</v>
      </c>
      <c r="H812">
        <v>45880.21</v>
      </c>
      <c r="I812">
        <v>223</v>
      </c>
      <c r="J812">
        <v>53647.75</v>
      </c>
      <c r="K812">
        <v>226</v>
      </c>
      <c r="L812">
        <v>38341.449999999997</v>
      </c>
      <c r="M812">
        <v>217</v>
      </c>
      <c r="N812">
        <v>63996.74</v>
      </c>
      <c r="O812">
        <v>205</v>
      </c>
      <c r="P812">
        <v>70796.34</v>
      </c>
      <c r="Q812">
        <v>196</v>
      </c>
      <c r="R812">
        <v>30938.48</v>
      </c>
      <c r="S812">
        <v>209</v>
      </c>
      <c r="T812">
        <v>23586.55</v>
      </c>
      <c r="U812">
        <v>232</v>
      </c>
      <c r="V812">
        <v>15476.25</v>
      </c>
      <c r="W812">
        <v>223</v>
      </c>
      <c r="X812">
        <v>7823.83</v>
      </c>
      <c r="Y812">
        <v>196</v>
      </c>
      <c r="Z812">
        <v>23202.13</v>
      </c>
      <c r="AA812">
        <v>219</v>
      </c>
      <c r="AB812">
        <v>61394.42</v>
      </c>
      <c r="AC812">
        <v>221</v>
      </c>
      <c r="AD812">
        <v>45256.29</v>
      </c>
      <c r="AE812">
        <v>233</v>
      </c>
      <c r="AF812">
        <v>69927.679999999993</v>
      </c>
      <c r="AG812">
        <v>243</v>
      </c>
      <c r="AH812">
        <v>15513.18</v>
      </c>
      <c r="AI812">
        <v>199</v>
      </c>
      <c r="AJ812">
        <v>53698.09</v>
      </c>
      <c r="AK812">
        <v>232</v>
      </c>
      <c r="AL812">
        <v>36894.129999999997</v>
      </c>
      <c r="AM812">
        <v>198</v>
      </c>
      <c r="AN812">
        <v>8416.7199999999993</v>
      </c>
      <c r="AO812">
        <v>216</v>
      </c>
      <c r="AP812">
        <v>78497.67</v>
      </c>
      <c r="AQ812">
        <v>254</v>
      </c>
      <c r="AR812">
        <v>29844.23</v>
      </c>
      <c r="AS812">
        <v>185</v>
      </c>
      <c r="AT812">
        <v>76349.38</v>
      </c>
      <c r="AU812">
        <v>238</v>
      </c>
      <c r="AV812">
        <v>31171.54</v>
      </c>
      <c r="AW812">
        <v>216</v>
      </c>
      <c r="AX812">
        <v>15590.73</v>
      </c>
      <c r="AY812">
        <v>233</v>
      </c>
      <c r="AZ812">
        <v>23655.61</v>
      </c>
      <c r="BA812">
        <v>231</v>
      </c>
      <c r="BB812">
        <v>53907.3</v>
      </c>
      <c r="BC812">
        <v>220</v>
      </c>
      <c r="BD812">
        <v>68281.119999999995</v>
      </c>
      <c r="BE812">
        <v>204</v>
      </c>
      <c r="BF812">
        <v>61336.39</v>
      </c>
      <c r="BG812">
        <v>215</v>
      </c>
      <c r="BH812">
        <v>7694.55</v>
      </c>
      <c r="BI812">
        <v>195</v>
      </c>
      <c r="BJ812">
        <v>46115.37</v>
      </c>
      <c r="BK812">
        <v>209</v>
      </c>
      <c r="BL812">
        <v>38767.25</v>
      </c>
      <c r="BM812">
        <v>217</v>
      </c>
      <c r="BN812">
        <v>24533.45</v>
      </c>
      <c r="BO812">
        <v>240</v>
      </c>
      <c r="BP812">
        <v>40278.79</v>
      </c>
      <c r="BQ812">
        <v>229</v>
      </c>
      <c r="BR812">
        <v>32363.37</v>
      </c>
      <c r="BS812">
        <v>222</v>
      </c>
      <c r="BT812">
        <v>55583.34</v>
      </c>
      <c r="BU812">
        <v>218</v>
      </c>
      <c r="BV812">
        <v>62668</v>
      </c>
      <c r="BW812">
        <v>204</v>
      </c>
      <c r="BX812">
        <v>48091.66</v>
      </c>
      <c r="BY812">
        <v>221</v>
      </c>
      <c r="BZ812">
        <v>78069.179999999993</v>
      </c>
      <c r="CA812">
        <v>230</v>
      </c>
      <c r="CB812">
        <v>16170.21</v>
      </c>
      <c r="CC812">
        <v>233</v>
      </c>
      <c r="CD812">
        <v>8104.84</v>
      </c>
      <c r="CE812">
        <v>212</v>
      </c>
      <c r="CF812">
        <v>70102.73</v>
      </c>
      <c r="CG812">
        <v>216</v>
      </c>
      <c r="CH812">
        <v>77303.539999999994</v>
      </c>
      <c r="CI812">
        <v>212</v>
      </c>
      <c r="CJ812">
        <v>8211.1299999999992</v>
      </c>
      <c r="CK812">
        <v>217</v>
      </c>
      <c r="CL812">
        <v>16160.73</v>
      </c>
      <c r="CM812">
        <v>231</v>
      </c>
      <c r="CN812">
        <v>23480.400000000001</v>
      </c>
      <c r="CO812">
        <v>206</v>
      </c>
      <c r="CP812">
        <v>31502.03</v>
      </c>
      <c r="CQ812">
        <v>234</v>
      </c>
      <c r="CR812">
        <v>38607.919999999998</v>
      </c>
      <c r="CS812">
        <v>204</v>
      </c>
      <c r="CT812">
        <v>70073.070000000007</v>
      </c>
      <c r="CU812">
        <v>229</v>
      </c>
      <c r="CV812">
        <v>54950.78</v>
      </c>
      <c r="CW812">
        <v>229</v>
      </c>
      <c r="CX812">
        <v>62091.81</v>
      </c>
      <c r="CY812">
        <v>208</v>
      </c>
      <c r="CZ812">
        <v>46913.29</v>
      </c>
      <c r="DA812">
        <v>231</v>
      </c>
      <c r="DB812">
        <v>31.62</v>
      </c>
      <c r="DC812">
        <v>419814.48</v>
      </c>
      <c r="DD812">
        <v>10933</v>
      </c>
    </row>
    <row r="813" spans="1:108">
      <c r="A813">
        <v>304039</v>
      </c>
      <c r="B813" t="s">
        <v>168</v>
      </c>
      <c r="C813" t="s">
        <v>19</v>
      </c>
      <c r="D813">
        <v>23309.34</v>
      </c>
      <c r="E813">
        <v>2347.84</v>
      </c>
      <c r="F813">
        <v>60418.16</v>
      </c>
      <c r="G813">
        <v>202</v>
      </c>
      <c r="H813">
        <v>23057.56</v>
      </c>
      <c r="I813">
        <v>223</v>
      </c>
      <c r="J813">
        <v>30919.89</v>
      </c>
      <c r="K813">
        <v>226</v>
      </c>
      <c r="L813">
        <v>46360.69</v>
      </c>
      <c r="M813">
        <v>217</v>
      </c>
      <c r="N813">
        <v>71088.11</v>
      </c>
      <c r="O813">
        <v>205</v>
      </c>
      <c r="P813">
        <v>64502.43</v>
      </c>
      <c r="Q813">
        <v>196</v>
      </c>
      <c r="R813">
        <v>53494.63</v>
      </c>
      <c r="S813">
        <v>209</v>
      </c>
      <c r="T813">
        <v>38953.199999999997</v>
      </c>
      <c r="U813">
        <v>232</v>
      </c>
      <c r="V813">
        <v>15377.68</v>
      </c>
      <c r="W813">
        <v>223</v>
      </c>
      <c r="X813">
        <v>7763.73</v>
      </c>
      <c r="Y813">
        <v>196</v>
      </c>
      <c r="Z813">
        <v>8483.65</v>
      </c>
      <c r="AA813">
        <v>219</v>
      </c>
      <c r="AB813">
        <v>16152.24</v>
      </c>
      <c r="AC813">
        <v>221</v>
      </c>
      <c r="AD813">
        <v>62099.34</v>
      </c>
      <c r="AE813">
        <v>233</v>
      </c>
      <c r="AF813">
        <v>32119.81</v>
      </c>
      <c r="AG813">
        <v>243</v>
      </c>
      <c r="AH813">
        <v>39207.78</v>
      </c>
      <c r="AI813">
        <v>199</v>
      </c>
      <c r="AJ813">
        <v>47338.62</v>
      </c>
      <c r="AK813">
        <v>232</v>
      </c>
      <c r="AL813">
        <v>54109.25</v>
      </c>
      <c r="AM813">
        <v>198</v>
      </c>
      <c r="AN813">
        <v>23668.11</v>
      </c>
      <c r="AO813">
        <v>216</v>
      </c>
      <c r="AP813">
        <v>71356.72</v>
      </c>
      <c r="AQ813">
        <v>254</v>
      </c>
      <c r="AR813">
        <v>77351.87</v>
      </c>
      <c r="AS813">
        <v>185</v>
      </c>
      <c r="AT813">
        <v>53168.31</v>
      </c>
      <c r="AU813">
        <v>238</v>
      </c>
      <c r="AV813">
        <v>68631.149999999994</v>
      </c>
      <c r="AW813">
        <v>216</v>
      </c>
      <c r="AX813">
        <v>45038.35</v>
      </c>
      <c r="AY813">
        <v>233</v>
      </c>
      <c r="AZ813">
        <v>61622.78</v>
      </c>
      <c r="BA813">
        <v>231</v>
      </c>
      <c r="BB813">
        <v>76474.39</v>
      </c>
      <c r="BC813">
        <v>220</v>
      </c>
      <c r="BD813">
        <v>37055.07</v>
      </c>
      <c r="BE813">
        <v>204</v>
      </c>
      <c r="BF813">
        <v>29832.560000000001</v>
      </c>
      <c r="BG813">
        <v>215</v>
      </c>
      <c r="BH813">
        <v>7462</v>
      </c>
      <c r="BI813">
        <v>195</v>
      </c>
      <c r="BJ813">
        <v>14870.14</v>
      </c>
      <c r="BK813">
        <v>209</v>
      </c>
      <c r="BL813">
        <v>22362.560000000001</v>
      </c>
      <c r="BM813">
        <v>217</v>
      </c>
      <c r="BN813">
        <v>62907.85</v>
      </c>
      <c r="BO813">
        <v>240</v>
      </c>
      <c r="BP813">
        <v>39393.599999999999</v>
      </c>
      <c r="BQ813">
        <v>229</v>
      </c>
      <c r="BR813">
        <v>78278.14</v>
      </c>
      <c r="BS813">
        <v>222</v>
      </c>
      <c r="BT813">
        <v>8384.58</v>
      </c>
      <c r="BU813">
        <v>218</v>
      </c>
      <c r="BV813">
        <v>23097.71</v>
      </c>
      <c r="BW813">
        <v>204</v>
      </c>
      <c r="BX813">
        <v>15934.47</v>
      </c>
      <c r="BY813">
        <v>221</v>
      </c>
      <c r="BZ813">
        <v>70830.55</v>
      </c>
      <c r="CA813">
        <v>230</v>
      </c>
      <c r="CB813">
        <v>31185.29</v>
      </c>
      <c r="CC813">
        <v>233</v>
      </c>
      <c r="CD813">
        <v>46907.91</v>
      </c>
      <c r="CE813">
        <v>212</v>
      </c>
      <c r="CF813">
        <v>54461.81</v>
      </c>
      <c r="CG813">
        <v>216</v>
      </c>
      <c r="CH813">
        <v>8376.31</v>
      </c>
      <c r="CI813">
        <v>212</v>
      </c>
      <c r="CJ813">
        <v>22918.65</v>
      </c>
      <c r="CK813">
        <v>217</v>
      </c>
      <c r="CL813">
        <v>46331.95</v>
      </c>
      <c r="CM813">
        <v>231</v>
      </c>
      <c r="CN813">
        <v>38095.33</v>
      </c>
      <c r="CO813">
        <v>206</v>
      </c>
      <c r="CP813">
        <v>62770.95</v>
      </c>
      <c r="CQ813">
        <v>234</v>
      </c>
      <c r="CR813">
        <v>15398.83</v>
      </c>
      <c r="CS813">
        <v>204</v>
      </c>
      <c r="CT813">
        <v>30819.69</v>
      </c>
      <c r="CU813">
        <v>229</v>
      </c>
      <c r="CV813">
        <v>54414.3</v>
      </c>
      <c r="CW813">
        <v>229</v>
      </c>
      <c r="CX813">
        <v>78397.14</v>
      </c>
      <c r="CY813">
        <v>208</v>
      </c>
      <c r="CZ813">
        <v>70416.23</v>
      </c>
      <c r="DA813">
        <v>231</v>
      </c>
      <c r="DB813">
        <v>30.75</v>
      </c>
      <c r="DC813">
        <v>420419.26</v>
      </c>
      <c r="DD813">
        <v>10933</v>
      </c>
    </row>
    <row r="817" spans="1:108">
      <c r="A817" t="s">
        <v>2</v>
      </c>
      <c r="B817" t="s">
        <v>1</v>
      </c>
      <c r="C817" t="s">
        <v>3</v>
      </c>
      <c r="D817" t="s">
        <v>4</v>
      </c>
      <c r="E817" t="s">
        <v>5</v>
      </c>
    </row>
    <row r="818" spans="1:108">
      <c r="A818">
        <v>89908</v>
      </c>
      <c r="B818" t="s">
        <v>169</v>
      </c>
      <c r="C818" t="s">
        <v>19</v>
      </c>
      <c r="D818">
        <v>25971.11</v>
      </c>
      <c r="E818">
        <v>2634.78</v>
      </c>
      <c r="F818">
        <v>87243.57</v>
      </c>
      <c r="G818">
        <v>295</v>
      </c>
      <c r="H818">
        <v>12852.76</v>
      </c>
      <c r="I818">
        <v>291</v>
      </c>
      <c r="J818">
        <v>100992.07</v>
      </c>
      <c r="K818">
        <v>316</v>
      </c>
      <c r="L818">
        <v>113581.01</v>
      </c>
      <c r="M818">
        <v>301</v>
      </c>
      <c r="N818">
        <v>134229.63</v>
      </c>
      <c r="O818">
        <v>329</v>
      </c>
      <c r="P818">
        <v>121103.05</v>
      </c>
      <c r="Q818">
        <v>271</v>
      </c>
      <c r="R818">
        <v>44403.33</v>
      </c>
      <c r="S818">
        <v>314</v>
      </c>
      <c r="T818">
        <v>27114.82</v>
      </c>
      <c r="U818">
        <v>281</v>
      </c>
      <c r="V818">
        <v>73066.2</v>
      </c>
      <c r="W818">
        <v>272</v>
      </c>
      <c r="X818">
        <v>60566.239999999998</v>
      </c>
      <c r="Y818">
        <v>286</v>
      </c>
      <c r="Z818">
        <v>71391.259999999995</v>
      </c>
      <c r="AA818">
        <v>295</v>
      </c>
      <c r="AB818">
        <v>143646.84</v>
      </c>
      <c r="AC818">
        <v>298</v>
      </c>
      <c r="AD818">
        <v>44466.33</v>
      </c>
      <c r="AE818">
        <v>323</v>
      </c>
      <c r="AF818">
        <v>128523.27</v>
      </c>
      <c r="AG818">
        <v>295</v>
      </c>
      <c r="AH818">
        <v>29885.37</v>
      </c>
      <c r="AI818">
        <v>296</v>
      </c>
      <c r="AJ818">
        <v>113394.35</v>
      </c>
      <c r="AK818">
        <v>294</v>
      </c>
      <c r="AL818">
        <v>57997.13</v>
      </c>
      <c r="AM818">
        <v>302</v>
      </c>
      <c r="AN818">
        <v>101249.18</v>
      </c>
      <c r="AO818">
        <v>322</v>
      </c>
      <c r="AP818">
        <v>86109.32</v>
      </c>
      <c r="AQ818">
        <v>323</v>
      </c>
      <c r="AR818">
        <v>16250.64</v>
      </c>
      <c r="AS818">
        <v>327</v>
      </c>
      <c r="AT818">
        <v>95906.26</v>
      </c>
      <c r="AU818">
        <v>272</v>
      </c>
      <c r="AV818">
        <v>84527.78</v>
      </c>
      <c r="AW818">
        <v>296</v>
      </c>
      <c r="AX818">
        <v>12328.78</v>
      </c>
      <c r="AY818">
        <v>255</v>
      </c>
      <c r="AZ818">
        <v>36598.35</v>
      </c>
      <c r="BA818">
        <v>288</v>
      </c>
      <c r="BB818">
        <v>108892.63</v>
      </c>
      <c r="BC818">
        <v>302</v>
      </c>
      <c r="BD818">
        <v>72845.34</v>
      </c>
      <c r="BE818">
        <v>294</v>
      </c>
      <c r="BF818">
        <v>111897.95</v>
      </c>
      <c r="BG818">
        <v>263</v>
      </c>
      <c r="BH818">
        <v>49946.25</v>
      </c>
      <c r="BI818">
        <v>319</v>
      </c>
      <c r="BJ818">
        <v>61010.31</v>
      </c>
      <c r="BK818">
        <v>280</v>
      </c>
      <c r="BL818">
        <v>23636.95</v>
      </c>
      <c r="BM818">
        <v>276</v>
      </c>
      <c r="BN818">
        <v>38798.370000000003</v>
      </c>
      <c r="BO818">
        <v>287</v>
      </c>
      <c r="BP818">
        <v>86622.44</v>
      </c>
      <c r="BQ818">
        <v>287</v>
      </c>
      <c r="BR818">
        <v>26513.8</v>
      </c>
      <c r="BS818">
        <v>298</v>
      </c>
      <c r="BT818">
        <v>111639.06</v>
      </c>
      <c r="BU818">
        <v>296</v>
      </c>
      <c r="BV818">
        <v>63742.46</v>
      </c>
      <c r="BW818">
        <v>294</v>
      </c>
      <c r="BX818">
        <v>99053.54</v>
      </c>
      <c r="BY818">
        <v>315</v>
      </c>
      <c r="BZ818">
        <v>51388.09</v>
      </c>
      <c r="CA818">
        <v>298</v>
      </c>
      <c r="CB818">
        <v>123125.4</v>
      </c>
      <c r="CC818">
        <v>298</v>
      </c>
      <c r="CD818">
        <v>13409.78</v>
      </c>
      <c r="CE818">
        <v>293</v>
      </c>
      <c r="CF818">
        <v>75051.37</v>
      </c>
      <c r="CG818">
        <v>266</v>
      </c>
      <c r="CH818">
        <v>101551.78</v>
      </c>
      <c r="CI818">
        <v>299</v>
      </c>
      <c r="CJ818">
        <v>65685.399999999994</v>
      </c>
      <c r="CK818">
        <v>289</v>
      </c>
      <c r="CL818">
        <v>77082.009999999995</v>
      </c>
      <c r="CM818">
        <v>285</v>
      </c>
      <c r="CN818">
        <v>23073.08</v>
      </c>
      <c r="CO818">
        <v>262</v>
      </c>
      <c r="CP818">
        <v>89354.1</v>
      </c>
      <c r="CQ818">
        <v>290</v>
      </c>
      <c r="CR818">
        <v>12462.34</v>
      </c>
      <c r="CS818">
        <v>289</v>
      </c>
      <c r="CT818">
        <v>125899.41</v>
      </c>
      <c r="CU818">
        <v>308</v>
      </c>
      <c r="CV818">
        <v>113892.14</v>
      </c>
      <c r="CW818">
        <v>303</v>
      </c>
      <c r="CX818">
        <v>56765.99</v>
      </c>
      <c r="CY818">
        <v>291</v>
      </c>
      <c r="CZ818">
        <v>36.33</v>
      </c>
      <c r="DA818">
        <v>688162.2</v>
      </c>
      <c r="DB818">
        <v>14424</v>
      </c>
    </row>
    <row r="819" spans="1:108">
      <c r="A819">
        <v>89908</v>
      </c>
      <c r="B819" t="s">
        <v>169</v>
      </c>
      <c r="C819" t="s">
        <v>19</v>
      </c>
      <c r="D819">
        <v>25365.23</v>
      </c>
      <c r="E819">
        <v>2537.77</v>
      </c>
      <c r="F819">
        <v>54283.199999999997</v>
      </c>
      <c r="G819">
        <v>295</v>
      </c>
      <c r="H819">
        <v>87459.91</v>
      </c>
      <c r="I819">
        <v>291</v>
      </c>
      <c r="J819">
        <v>43501.52</v>
      </c>
      <c r="K819">
        <v>316</v>
      </c>
      <c r="L819">
        <v>76462.039999999994</v>
      </c>
      <c r="M819">
        <v>301</v>
      </c>
      <c r="N819">
        <v>106035.09</v>
      </c>
      <c r="O819">
        <v>329</v>
      </c>
      <c r="P819">
        <v>94529.8</v>
      </c>
      <c r="Q819">
        <v>271</v>
      </c>
      <c r="R819">
        <v>65639.03</v>
      </c>
      <c r="S819">
        <v>314</v>
      </c>
      <c r="T819">
        <v>32007.06</v>
      </c>
      <c r="U819">
        <v>281</v>
      </c>
      <c r="V819">
        <v>21557.32</v>
      </c>
      <c r="W819">
        <v>272</v>
      </c>
      <c r="X819">
        <v>11565.18</v>
      </c>
      <c r="Y819">
        <v>286</v>
      </c>
      <c r="Z819">
        <v>90150.55</v>
      </c>
      <c r="AA819">
        <v>295</v>
      </c>
      <c r="AB819">
        <v>22977.86</v>
      </c>
      <c r="AC819">
        <v>298</v>
      </c>
      <c r="AD819">
        <v>113686.68</v>
      </c>
      <c r="AE819">
        <v>323</v>
      </c>
      <c r="AF819">
        <v>44326.09</v>
      </c>
      <c r="AG819">
        <v>295</v>
      </c>
      <c r="AH819">
        <v>12319.62</v>
      </c>
      <c r="AI819">
        <v>296</v>
      </c>
      <c r="AJ819">
        <v>33444.089999999997</v>
      </c>
      <c r="AK819">
        <v>294</v>
      </c>
      <c r="AL819">
        <v>67466.100000000006</v>
      </c>
      <c r="AM819">
        <v>302</v>
      </c>
      <c r="AN819">
        <v>102186.46</v>
      </c>
      <c r="AO819">
        <v>322</v>
      </c>
      <c r="AP819">
        <v>56193.3</v>
      </c>
      <c r="AQ819">
        <v>323</v>
      </c>
      <c r="AR819">
        <v>79432.710000000006</v>
      </c>
      <c r="AS819">
        <v>327</v>
      </c>
      <c r="AT819">
        <v>92186.44</v>
      </c>
      <c r="AU819">
        <v>272</v>
      </c>
      <c r="AV819">
        <v>62573.48</v>
      </c>
      <c r="AW819">
        <v>296</v>
      </c>
      <c r="AX819">
        <v>51969.99</v>
      </c>
      <c r="AY819">
        <v>255</v>
      </c>
      <c r="AZ819">
        <v>31149.13</v>
      </c>
      <c r="BA819">
        <v>288</v>
      </c>
      <c r="BB819">
        <v>96714.89</v>
      </c>
      <c r="BC819">
        <v>302</v>
      </c>
      <c r="BD819">
        <v>20859.91</v>
      </c>
      <c r="BE819">
        <v>294</v>
      </c>
      <c r="BF819">
        <v>10357.85</v>
      </c>
      <c r="BG819">
        <v>263</v>
      </c>
      <c r="BH819">
        <v>42669.24</v>
      </c>
      <c r="BI819">
        <v>319</v>
      </c>
      <c r="BJ819">
        <v>72683.97</v>
      </c>
      <c r="BK819">
        <v>280</v>
      </c>
      <c r="BL819">
        <v>82411.64</v>
      </c>
      <c r="BM819">
        <v>276</v>
      </c>
      <c r="BN819">
        <v>109977.27</v>
      </c>
      <c r="BO819">
        <v>287</v>
      </c>
      <c r="BP819">
        <v>66386.740000000005</v>
      </c>
      <c r="BQ819">
        <v>287</v>
      </c>
      <c r="BR819">
        <v>88619.97</v>
      </c>
      <c r="BS819">
        <v>298</v>
      </c>
      <c r="BT819">
        <v>44399</v>
      </c>
      <c r="BU819">
        <v>296</v>
      </c>
      <c r="BV819">
        <v>22838.87</v>
      </c>
      <c r="BW819">
        <v>294</v>
      </c>
      <c r="BX819">
        <v>12235.17</v>
      </c>
      <c r="BY819">
        <v>315</v>
      </c>
      <c r="BZ819">
        <v>55563.53</v>
      </c>
      <c r="CA819">
        <v>298</v>
      </c>
      <c r="CB819">
        <v>99709.63</v>
      </c>
      <c r="CC819">
        <v>298</v>
      </c>
      <c r="CD819">
        <v>77233.460000000006</v>
      </c>
      <c r="CE819">
        <v>293</v>
      </c>
      <c r="CF819">
        <v>32836.83</v>
      </c>
      <c r="CG819">
        <v>266</v>
      </c>
      <c r="CH819">
        <v>76040.28</v>
      </c>
      <c r="CI819">
        <v>299</v>
      </c>
      <c r="CJ819">
        <v>11492.8</v>
      </c>
      <c r="CK819">
        <v>289</v>
      </c>
      <c r="CL819">
        <v>65283.519999999997</v>
      </c>
      <c r="CM819">
        <v>285</v>
      </c>
      <c r="CN819">
        <v>21301.58</v>
      </c>
      <c r="CO819">
        <v>262</v>
      </c>
      <c r="CP819">
        <v>54206.9</v>
      </c>
      <c r="CQ819">
        <v>290</v>
      </c>
      <c r="CR819">
        <v>32214.69</v>
      </c>
      <c r="CS819">
        <v>289</v>
      </c>
      <c r="CT819">
        <v>87638.37</v>
      </c>
      <c r="CU819">
        <v>308</v>
      </c>
      <c r="CV819">
        <v>43358.27</v>
      </c>
      <c r="CW819">
        <v>303</v>
      </c>
      <c r="CX819">
        <v>98386.95</v>
      </c>
      <c r="CY819">
        <v>292</v>
      </c>
      <c r="CZ819">
        <v>37.31</v>
      </c>
      <c r="DA819">
        <v>581973.31999999995</v>
      </c>
      <c r="DB819">
        <v>14708</v>
      </c>
    </row>
    <row r="820" spans="1:108">
      <c r="A820">
        <v>89908</v>
      </c>
      <c r="B820" t="s">
        <v>169</v>
      </c>
      <c r="C820" t="s">
        <v>19</v>
      </c>
      <c r="D820">
        <v>24520.95</v>
      </c>
      <c r="E820">
        <v>2406.25</v>
      </c>
      <c r="F820">
        <v>75917.899999999994</v>
      </c>
      <c r="G820">
        <v>295</v>
      </c>
      <c r="H820">
        <v>42815.38</v>
      </c>
      <c r="I820">
        <v>291</v>
      </c>
      <c r="J820">
        <v>54353.01</v>
      </c>
      <c r="K820">
        <v>316</v>
      </c>
      <c r="L820">
        <v>65242.71</v>
      </c>
      <c r="M820">
        <v>301</v>
      </c>
      <c r="N820">
        <v>95900.02</v>
      </c>
      <c r="O820">
        <v>329</v>
      </c>
      <c r="P820">
        <v>105741.99</v>
      </c>
      <c r="Q820">
        <v>271</v>
      </c>
      <c r="R820">
        <v>87499.8</v>
      </c>
      <c r="S820">
        <v>314</v>
      </c>
      <c r="T820">
        <v>21867.22</v>
      </c>
      <c r="U820">
        <v>281</v>
      </c>
      <c r="V820">
        <v>31797.53</v>
      </c>
      <c r="W820">
        <v>272</v>
      </c>
      <c r="X820">
        <v>11343.78</v>
      </c>
      <c r="Y820">
        <v>286</v>
      </c>
      <c r="Z820">
        <v>112654.44</v>
      </c>
      <c r="AA820">
        <v>295</v>
      </c>
      <c r="AB820">
        <v>69215.679999999993</v>
      </c>
      <c r="AC820">
        <v>298</v>
      </c>
      <c r="AD820">
        <v>91690.86</v>
      </c>
      <c r="AE820">
        <v>323</v>
      </c>
      <c r="AF820">
        <v>80085.070000000007</v>
      </c>
      <c r="AG820">
        <v>295</v>
      </c>
      <c r="AH820">
        <v>102247.57</v>
      </c>
      <c r="AI820">
        <v>296</v>
      </c>
      <c r="AJ820">
        <v>58349.67</v>
      </c>
      <c r="AK820">
        <v>294</v>
      </c>
      <c r="AL820">
        <v>47617.58</v>
      </c>
      <c r="AM820">
        <v>302</v>
      </c>
      <c r="AN820">
        <v>24377.26</v>
      </c>
      <c r="AO820">
        <v>322</v>
      </c>
      <c r="AP820">
        <v>12619.14</v>
      </c>
      <c r="AQ820">
        <v>323</v>
      </c>
      <c r="AR820">
        <v>36424.81</v>
      </c>
      <c r="AS820">
        <v>327</v>
      </c>
      <c r="AT820">
        <v>72643.73</v>
      </c>
      <c r="AU820">
        <v>272</v>
      </c>
      <c r="AV820">
        <v>41449.699999999997</v>
      </c>
      <c r="AW820">
        <v>296</v>
      </c>
      <c r="AX820">
        <v>51053.05</v>
      </c>
      <c r="AY820">
        <v>255</v>
      </c>
      <c r="AZ820">
        <v>82867.13</v>
      </c>
      <c r="BA820">
        <v>288</v>
      </c>
      <c r="BB820">
        <v>104494.45</v>
      </c>
      <c r="BC820">
        <v>302</v>
      </c>
      <c r="BD820">
        <v>93920.8</v>
      </c>
      <c r="BE820">
        <v>294</v>
      </c>
      <c r="BF820">
        <v>30546.11</v>
      </c>
      <c r="BG820">
        <v>263</v>
      </c>
      <c r="BH820">
        <v>62815.77</v>
      </c>
      <c r="BI820">
        <v>319</v>
      </c>
      <c r="BJ820">
        <v>10904.46</v>
      </c>
      <c r="BK820">
        <v>280</v>
      </c>
      <c r="BL820">
        <v>20760.95</v>
      </c>
      <c r="BM820">
        <v>276</v>
      </c>
      <c r="BN820">
        <v>67620.39</v>
      </c>
      <c r="BO820">
        <v>287</v>
      </c>
      <c r="BP820">
        <v>56770.82</v>
      </c>
      <c r="BQ820">
        <v>287</v>
      </c>
      <c r="BR820">
        <v>12012.41</v>
      </c>
      <c r="BS820">
        <v>298</v>
      </c>
      <c r="BT820">
        <v>78255.64</v>
      </c>
      <c r="BU820">
        <v>296</v>
      </c>
      <c r="BV820">
        <v>99615.57</v>
      </c>
      <c r="BW820">
        <v>294</v>
      </c>
      <c r="BX820">
        <v>89280.98</v>
      </c>
      <c r="BY820">
        <v>315</v>
      </c>
      <c r="BZ820">
        <v>109945.93</v>
      </c>
      <c r="CA820">
        <v>298</v>
      </c>
      <c r="CB820">
        <v>45575.79</v>
      </c>
      <c r="CC820">
        <v>298</v>
      </c>
      <c r="CD820">
        <v>33404.959999999999</v>
      </c>
      <c r="CE820">
        <v>293</v>
      </c>
      <c r="CF820">
        <v>22236.09</v>
      </c>
      <c r="CG820">
        <v>266</v>
      </c>
      <c r="CH820">
        <v>11303.23</v>
      </c>
      <c r="CI820">
        <v>299</v>
      </c>
      <c r="CJ820">
        <v>85307.49</v>
      </c>
      <c r="CK820">
        <v>289</v>
      </c>
      <c r="CL820">
        <v>74503.97</v>
      </c>
      <c r="CM820">
        <v>285</v>
      </c>
      <c r="CN820">
        <v>105598.27</v>
      </c>
      <c r="CO820">
        <v>262</v>
      </c>
      <c r="CP820">
        <v>96005.03</v>
      </c>
      <c r="CQ820">
        <v>290</v>
      </c>
      <c r="CR820">
        <v>64192.26</v>
      </c>
      <c r="CS820">
        <v>289</v>
      </c>
      <c r="CT820">
        <v>53730.48</v>
      </c>
      <c r="CU820">
        <v>308</v>
      </c>
      <c r="CV820">
        <v>21975.49</v>
      </c>
      <c r="CW820">
        <v>303</v>
      </c>
      <c r="CX820">
        <v>42761.73</v>
      </c>
      <c r="CY820">
        <v>292</v>
      </c>
      <c r="CZ820">
        <v>47.88</v>
      </c>
      <c r="DA820">
        <v>578655.63</v>
      </c>
      <c r="DB820">
        <v>14708</v>
      </c>
    </row>
    <row r="824" spans="1:108">
      <c r="A824" t="s">
        <v>2</v>
      </c>
      <c r="B824" t="s">
        <v>1</v>
      </c>
      <c r="C824" t="s">
        <v>3</v>
      </c>
      <c r="D824" t="s">
        <v>4</v>
      </c>
      <c r="E824" t="s">
        <v>5</v>
      </c>
    </row>
    <row r="825" spans="1:108">
      <c r="A825">
        <v>70083</v>
      </c>
      <c r="B825" t="s">
        <v>170</v>
      </c>
      <c r="C825" t="s">
        <v>19</v>
      </c>
      <c r="D825">
        <v>27000.38</v>
      </c>
      <c r="E825">
        <v>2668.41</v>
      </c>
      <c r="F825">
        <v>3308.05</v>
      </c>
      <c r="G825">
        <v>24</v>
      </c>
      <c r="H825">
        <v>7659.35</v>
      </c>
      <c r="I825">
        <v>19</v>
      </c>
      <c r="J825">
        <v>4425.62</v>
      </c>
      <c r="K825">
        <v>26</v>
      </c>
      <c r="L825">
        <v>6836.15</v>
      </c>
      <c r="M825">
        <v>25</v>
      </c>
      <c r="N825">
        <v>9430.81</v>
      </c>
      <c r="O825">
        <v>35</v>
      </c>
      <c r="P825">
        <v>8104.7</v>
      </c>
      <c r="Q825">
        <v>20</v>
      </c>
      <c r="R825">
        <v>10598.48</v>
      </c>
      <c r="S825">
        <v>36</v>
      </c>
      <c r="T825">
        <v>8916.1200000000008</v>
      </c>
      <c r="U825">
        <v>29</v>
      </c>
      <c r="V825">
        <v>2268.3200000000002</v>
      </c>
      <c r="W825">
        <v>29</v>
      </c>
      <c r="X825">
        <v>5696.52</v>
      </c>
      <c r="Y825">
        <v>27</v>
      </c>
      <c r="Z825">
        <v>6192.57</v>
      </c>
      <c r="AA825">
        <v>30</v>
      </c>
      <c r="AB825">
        <v>10777.77</v>
      </c>
      <c r="AC825">
        <v>32</v>
      </c>
      <c r="AD825">
        <v>7993.48</v>
      </c>
      <c r="AE825">
        <v>18</v>
      </c>
      <c r="AF825">
        <v>4766.49</v>
      </c>
      <c r="AG825">
        <v>27</v>
      </c>
      <c r="AH825">
        <v>7188.74</v>
      </c>
      <c r="AI825">
        <v>25</v>
      </c>
      <c r="AJ825">
        <v>9045.89</v>
      </c>
      <c r="AK825">
        <v>21</v>
      </c>
      <c r="AL825">
        <v>12329.32</v>
      </c>
      <c r="AM825">
        <v>21</v>
      </c>
      <c r="AN825">
        <v>3448.22</v>
      </c>
      <c r="AO825">
        <v>22</v>
      </c>
      <c r="AP825">
        <v>2381.15</v>
      </c>
      <c r="AQ825">
        <v>31</v>
      </c>
      <c r="AR825">
        <v>11564.31</v>
      </c>
      <c r="AS825">
        <v>19</v>
      </c>
      <c r="AT825">
        <v>6374.22</v>
      </c>
      <c r="AU825">
        <v>36</v>
      </c>
      <c r="AV825">
        <v>13190.35</v>
      </c>
      <c r="AW825">
        <v>28</v>
      </c>
      <c r="AX825">
        <v>3111.62</v>
      </c>
      <c r="AY825">
        <v>23</v>
      </c>
      <c r="AZ825">
        <v>11697.77</v>
      </c>
      <c r="BA825">
        <v>31</v>
      </c>
      <c r="BB825">
        <v>1867.5</v>
      </c>
      <c r="BC825">
        <v>23</v>
      </c>
      <c r="BD825">
        <v>10246.56</v>
      </c>
      <c r="BE825">
        <v>23</v>
      </c>
      <c r="BF825">
        <v>14186.97</v>
      </c>
      <c r="BG825">
        <v>28</v>
      </c>
      <c r="BH825">
        <v>9009.4699999999993</v>
      </c>
      <c r="BI825">
        <v>26</v>
      </c>
      <c r="BJ825">
        <v>7634.16</v>
      </c>
      <c r="BK825">
        <v>22</v>
      </c>
      <c r="BL825">
        <v>8806.67</v>
      </c>
      <c r="BM825">
        <v>25</v>
      </c>
      <c r="BN825">
        <v>6276.76</v>
      </c>
      <c r="BO825">
        <v>19</v>
      </c>
      <c r="BP825">
        <v>3682.49</v>
      </c>
      <c r="BQ825">
        <v>30</v>
      </c>
      <c r="BR825">
        <v>9122.14</v>
      </c>
      <c r="BS825">
        <v>31</v>
      </c>
      <c r="BT825">
        <v>2303.0700000000002</v>
      </c>
      <c r="BU825">
        <v>30</v>
      </c>
      <c r="BV825">
        <v>12403.82</v>
      </c>
      <c r="BW825">
        <v>27</v>
      </c>
      <c r="BX825">
        <v>13486.2</v>
      </c>
      <c r="BY825">
        <v>24</v>
      </c>
      <c r="BZ825">
        <v>14389.64</v>
      </c>
      <c r="CA825">
        <v>31</v>
      </c>
      <c r="CB825">
        <v>10901</v>
      </c>
      <c r="CC825">
        <v>36</v>
      </c>
      <c r="CD825">
        <v>5257.17</v>
      </c>
      <c r="CE825">
        <v>33</v>
      </c>
      <c r="CF825">
        <v>7592.85</v>
      </c>
      <c r="CG825">
        <v>26</v>
      </c>
      <c r="CH825">
        <v>7628.81</v>
      </c>
      <c r="CI825">
        <v>29</v>
      </c>
      <c r="CJ825">
        <v>2400.94</v>
      </c>
      <c r="CK825">
        <v>27</v>
      </c>
      <c r="CL825">
        <v>3954.21</v>
      </c>
      <c r="CM825">
        <v>19</v>
      </c>
      <c r="CN825">
        <v>2899.53</v>
      </c>
      <c r="CO825">
        <v>16</v>
      </c>
      <c r="CP825">
        <v>6094.26</v>
      </c>
      <c r="CQ825">
        <v>23</v>
      </c>
      <c r="CR825">
        <v>5058.01</v>
      </c>
      <c r="CS825">
        <v>21</v>
      </c>
      <c r="CT825">
        <v>11497.91</v>
      </c>
      <c r="CU825">
        <v>31</v>
      </c>
      <c r="CV825">
        <v>12261.98</v>
      </c>
      <c r="CW825">
        <v>20</v>
      </c>
      <c r="CX825">
        <v>10000.74</v>
      </c>
      <c r="CY825">
        <v>26</v>
      </c>
      <c r="CZ825">
        <v>8736.67</v>
      </c>
      <c r="DA825">
        <v>23</v>
      </c>
      <c r="DB825">
        <v>8.4700000000000006</v>
      </c>
      <c r="DC825">
        <v>106416.38</v>
      </c>
      <c r="DD825">
        <v>1303</v>
      </c>
    </row>
    <row r="826" spans="1:108">
      <c r="A826">
        <v>70083</v>
      </c>
      <c r="B826" t="s">
        <v>170</v>
      </c>
      <c r="C826" t="s">
        <v>19</v>
      </c>
      <c r="D826">
        <v>27064.53</v>
      </c>
      <c r="E826">
        <v>2605.15</v>
      </c>
      <c r="F826">
        <v>1851.5</v>
      </c>
      <c r="G826">
        <v>24</v>
      </c>
      <c r="H826">
        <v>2788.16</v>
      </c>
      <c r="I826">
        <v>19</v>
      </c>
      <c r="J826">
        <v>6579.59</v>
      </c>
      <c r="K826">
        <v>26</v>
      </c>
      <c r="L826">
        <v>7774.4</v>
      </c>
      <c r="M826">
        <v>25</v>
      </c>
      <c r="N826">
        <v>8763.11</v>
      </c>
      <c r="O826">
        <v>35</v>
      </c>
      <c r="P826">
        <v>9055.6200000000008</v>
      </c>
      <c r="Q826">
        <v>20</v>
      </c>
      <c r="R826">
        <v>10588.76</v>
      </c>
      <c r="S826">
        <v>36</v>
      </c>
      <c r="T826">
        <v>4367.7700000000004</v>
      </c>
      <c r="U826">
        <v>29</v>
      </c>
      <c r="V826">
        <v>9065.5</v>
      </c>
      <c r="W826">
        <v>29</v>
      </c>
      <c r="X826">
        <v>5425.73</v>
      </c>
      <c r="Y826">
        <v>27</v>
      </c>
      <c r="Z826">
        <v>5605.51</v>
      </c>
      <c r="AA826">
        <v>30</v>
      </c>
      <c r="AB826">
        <v>4184.17</v>
      </c>
      <c r="AC826">
        <v>32</v>
      </c>
      <c r="AD826">
        <v>2882.77</v>
      </c>
      <c r="AE826">
        <v>18</v>
      </c>
      <c r="AF826">
        <v>7732.57</v>
      </c>
      <c r="AG826">
        <v>27</v>
      </c>
      <c r="AH826">
        <v>1964.86</v>
      </c>
      <c r="AI826">
        <v>25</v>
      </c>
      <c r="AJ826">
        <v>10277.76</v>
      </c>
      <c r="AK826">
        <v>21</v>
      </c>
      <c r="AL826">
        <v>11050.61</v>
      </c>
      <c r="AM826">
        <v>21</v>
      </c>
      <c r="AN826">
        <v>11739.45</v>
      </c>
      <c r="AO826">
        <v>22</v>
      </c>
      <c r="AP826">
        <v>9150.93</v>
      </c>
      <c r="AQ826">
        <v>31</v>
      </c>
      <c r="AR826">
        <v>6406.11</v>
      </c>
      <c r="AS826">
        <v>19</v>
      </c>
      <c r="AT826">
        <v>7923.54</v>
      </c>
      <c r="AU826">
        <v>36</v>
      </c>
      <c r="AV826">
        <v>6222.04</v>
      </c>
      <c r="AW826">
        <v>28</v>
      </c>
      <c r="AX826">
        <v>11345.4</v>
      </c>
      <c r="AY826">
        <v>23</v>
      </c>
      <c r="AZ826">
        <v>2670.31</v>
      </c>
      <c r="BA826">
        <v>31</v>
      </c>
      <c r="BB826">
        <v>3655.51</v>
      </c>
      <c r="BC826">
        <v>23</v>
      </c>
      <c r="BD826">
        <v>4895.83</v>
      </c>
      <c r="BE826">
        <v>23</v>
      </c>
      <c r="BF826">
        <v>9258.6</v>
      </c>
      <c r="BG826">
        <v>28</v>
      </c>
      <c r="BH826">
        <v>12605.05</v>
      </c>
      <c r="BI826">
        <v>26</v>
      </c>
      <c r="BJ826">
        <v>10407.280000000001</v>
      </c>
      <c r="BK826">
        <v>22</v>
      </c>
      <c r="BL826">
        <v>13626.65</v>
      </c>
      <c r="BM826">
        <v>25</v>
      </c>
      <c r="BN826">
        <v>8701.84</v>
      </c>
      <c r="BO826">
        <v>19</v>
      </c>
      <c r="BP826">
        <v>2454.37</v>
      </c>
      <c r="BQ826">
        <v>30</v>
      </c>
      <c r="BR826">
        <v>5377.55</v>
      </c>
      <c r="BS826">
        <v>31</v>
      </c>
      <c r="BT826">
        <v>3787.13</v>
      </c>
      <c r="BU826">
        <v>30</v>
      </c>
      <c r="BV826">
        <v>7920.22</v>
      </c>
      <c r="BW826">
        <v>27</v>
      </c>
      <c r="BX826">
        <v>13020.54</v>
      </c>
      <c r="BY826">
        <v>24</v>
      </c>
      <c r="BZ826">
        <v>13771.39</v>
      </c>
      <c r="CA826">
        <v>31</v>
      </c>
      <c r="CB826">
        <v>11794.43</v>
      </c>
      <c r="CC826">
        <v>36</v>
      </c>
      <c r="CD826">
        <v>10221.219999999999</v>
      </c>
      <c r="CE826">
        <v>33</v>
      </c>
      <c r="CF826">
        <v>6552.36</v>
      </c>
      <c r="CG826">
        <v>26</v>
      </c>
      <c r="CH826">
        <v>8879.09</v>
      </c>
      <c r="CI826">
        <v>29</v>
      </c>
      <c r="CJ826">
        <v>5366.96</v>
      </c>
      <c r="CK826">
        <v>27</v>
      </c>
      <c r="CL826">
        <v>6430.77</v>
      </c>
      <c r="CM826">
        <v>19</v>
      </c>
      <c r="CN826">
        <v>2471.87</v>
      </c>
      <c r="CO826">
        <v>16</v>
      </c>
      <c r="CP826">
        <v>11943.12</v>
      </c>
      <c r="CQ826">
        <v>23</v>
      </c>
      <c r="CR826">
        <v>1785.92</v>
      </c>
      <c r="CS826">
        <v>21</v>
      </c>
      <c r="CT826">
        <v>4005.93</v>
      </c>
      <c r="CU826">
        <v>31</v>
      </c>
      <c r="CV826">
        <v>7405.07</v>
      </c>
      <c r="CW826">
        <v>20</v>
      </c>
      <c r="CX826">
        <v>10079.39</v>
      </c>
      <c r="CY826">
        <v>26</v>
      </c>
      <c r="CZ826">
        <v>11110.19</v>
      </c>
      <c r="DA826">
        <v>23</v>
      </c>
      <c r="DB826">
        <v>5.46</v>
      </c>
      <c r="DC826">
        <v>104528.6</v>
      </c>
      <c r="DD826">
        <v>1303</v>
      </c>
    </row>
    <row r="827" spans="1:108">
      <c r="A827">
        <v>70083</v>
      </c>
      <c r="B827" t="s">
        <v>170</v>
      </c>
      <c r="C827" t="s">
        <v>19</v>
      </c>
      <c r="D827">
        <v>27127.48</v>
      </c>
      <c r="E827">
        <v>2654.18</v>
      </c>
      <c r="F827">
        <v>6984.18</v>
      </c>
      <c r="G827">
        <v>24</v>
      </c>
      <c r="H827">
        <v>5863</v>
      </c>
      <c r="I827">
        <v>19</v>
      </c>
      <c r="J827">
        <v>5025.13</v>
      </c>
      <c r="K827">
        <v>26</v>
      </c>
      <c r="L827">
        <v>9534.75</v>
      </c>
      <c r="M827">
        <v>25</v>
      </c>
      <c r="N827">
        <v>8906.0499999999993</v>
      </c>
      <c r="O827">
        <v>35</v>
      </c>
      <c r="P827">
        <v>9539.7000000000007</v>
      </c>
      <c r="Q827">
        <v>20</v>
      </c>
      <c r="R827">
        <v>11426.24</v>
      </c>
      <c r="S827">
        <v>36</v>
      </c>
      <c r="T827">
        <v>2395.3200000000002</v>
      </c>
      <c r="U827">
        <v>29</v>
      </c>
      <c r="V827">
        <v>8369.35</v>
      </c>
      <c r="W827">
        <v>29</v>
      </c>
      <c r="X827">
        <v>3682.89</v>
      </c>
      <c r="Y827">
        <v>27</v>
      </c>
      <c r="Z827">
        <v>9246.26</v>
      </c>
      <c r="AA827">
        <v>30</v>
      </c>
      <c r="AB827">
        <v>4144.28</v>
      </c>
      <c r="AC827">
        <v>32</v>
      </c>
      <c r="AD827">
        <v>1715.51</v>
      </c>
      <c r="AE827">
        <v>18</v>
      </c>
      <c r="AF827">
        <v>6570.11</v>
      </c>
      <c r="AG827">
        <v>27</v>
      </c>
      <c r="AH827">
        <v>2724.12</v>
      </c>
      <c r="AI827">
        <v>25</v>
      </c>
      <c r="AJ827">
        <v>12661.56</v>
      </c>
      <c r="AK827">
        <v>21</v>
      </c>
      <c r="AL827">
        <v>5221.5</v>
      </c>
      <c r="AM827">
        <v>21</v>
      </c>
      <c r="AN827">
        <v>12124.29</v>
      </c>
      <c r="AO827">
        <v>22</v>
      </c>
      <c r="AP827">
        <v>10791.23</v>
      </c>
      <c r="AQ827">
        <v>31</v>
      </c>
      <c r="AR827">
        <v>7761.58</v>
      </c>
      <c r="AS827">
        <v>19</v>
      </c>
      <c r="AT827">
        <v>4287.51</v>
      </c>
      <c r="AU827">
        <v>36</v>
      </c>
      <c r="AV827">
        <v>10842.29</v>
      </c>
      <c r="AW827">
        <v>28</v>
      </c>
      <c r="AX827">
        <v>13430.23</v>
      </c>
      <c r="AY827">
        <v>23</v>
      </c>
      <c r="AZ827">
        <v>2607.39</v>
      </c>
      <c r="BA827">
        <v>31</v>
      </c>
      <c r="BB827">
        <v>12148.25</v>
      </c>
      <c r="BC827">
        <v>23</v>
      </c>
      <c r="BD827">
        <v>6598.06</v>
      </c>
      <c r="BE827">
        <v>23</v>
      </c>
      <c r="BF827">
        <v>9260.74</v>
      </c>
      <c r="BG827">
        <v>28</v>
      </c>
      <c r="BH827">
        <v>7900.5</v>
      </c>
      <c r="BI827">
        <v>26</v>
      </c>
      <c r="BJ827">
        <v>5291.92</v>
      </c>
      <c r="BK827">
        <v>22</v>
      </c>
      <c r="BL827">
        <v>14457.5</v>
      </c>
      <c r="BM827">
        <v>25</v>
      </c>
      <c r="BN827">
        <v>10386.61</v>
      </c>
      <c r="BO827">
        <v>19</v>
      </c>
      <c r="BP827">
        <v>2528.7800000000002</v>
      </c>
      <c r="BQ827">
        <v>30</v>
      </c>
      <c r="BR827">
        <v>6449.81</v>
      </c>
      <c r="BS827">
        <v>31</v>
      </c>
      <c r="BT827">
        <v>7818.88</v>
      </c>
      <c r="BU827">
        <v>30</v>
      </c>
      <c r="BV827">
        <v>4949.88</v>
      </c>
      <c r="BW827">
        <v>27</v>
      </c>
      <c r="BX827">
        <v>13385.05</v>
      </c>
      <c r="BY827">
        <v>24</v>
      </c>
      <c r="BZ827">
        <v>14613.24</v>
      </c>
      <c r="CA827">
        <v>31</v>
      </c>
      <c r="CB827">
        <v>12191.47</v>
      </c>
      <c r="CC827">
        <v>36</v>
      </c>
      <c r="CD827">
        <v>9421.43</v>
      </c>
      <c r="CE827">
        <v>33</v>
      </c>
      <c r="CF827">
        <v>3638.15</v>
      </c>
      <c r="CG827">
        <v>26</v>
      </c>
      <c r="CH827">
        <v>5392.58</v>
      </c>
      <c r="CI827">
        <v>29</v>
      </c>
      <c r="CJ827">
        <v>2272.06</v>
      </c>
      <c r="CK827">
        <v>27</v>
      </c>
      <c r="CL827">
        <v>6346.88</v>
      </c>
      <c r="CM827">
        <v>19</v>
      </c>
      <c r="CN827">
        <v>3947.51</v>
      </c>
      <c r="CO827">
        <v>16</v>
      </c>
      <c r="CP827">
        <v>8458.5300000000007</v>
      </c>
      <c r="CQ827">
        <v>23</v>
      </c>
      <c r="CR827">
        <v>11207.27</v>
      </c>
      <c r="CS827">
        <v>21</v>
      </c>
      <c r="CT827">
        <v>9904.1</v>
      </c>
      <c r="CU827">
        <v>31</v>
      </c>
      <c r="CV827">
        <v>3132.04</v>
      </c>
      <c r="CW827">
        <v>20</v>
      </c>
      <c r="CX827">
        <v>11968.1</v>
      </c>
      <c r="CY827">
        <v>26</v>
      </c>
      <c r="CZ827">
        <v>7404.58</v>
      </c>
      <c r="DA827">
        <v>23</v>
      </c>
      <c r="DB827">
        <v>4.96</v>
      </c>
      <c r="DC827">
        <v>107734.23</v>
      </c>
      <c r="DD827">
        <v>1303</v>
      </c>
    </row>
    <row r="831" spans="1:108">
      <c r="A831" t="s">
        <v>2</v>
      </c>
      <c r="B831" t="s">
        <v>1</v>
      </c>
      <c r="C831" t="s">
        <v>3</v>
      </c>
      <c r="D831" t="s">
        <v>4</v>
      </c>
      <c r="E831" t="s">
        <v>5</v>
      </c>
      <c r="F831" t="s">
        <v>21</v>
      </c>
      <c r="G831" t="s">
        <v>22</v>
      </c>
      <c r="H831" t="s">
        <v>23</v>
      </c>
      <c r="I831" t="s">
        <v>24</v>
      </c>
      <c r="J831" t="s">
        <v>25</v>
      </c>
      <c r="K831" t="s">
        <v>26</v>
      </c>
      <c r="L831" t="s">
        <v>27</v>
      </c>
      <c r="M831" t="s">
        <v>28</v>
      </c>
      <c r="N831" t="s">
        <v>29</v>
      </c>
      <c r="O831" t="s">
        <v>30</v>
      </c>
      <c r="P831" t="s">
        <v>31</v>
      </c>
      <c r="Q831" t="s">
        <v>32</v>
      </c>
      <c r="R831" t="s">
        <v>35</v>
      </c>
      <c r="S831" t="s">
        <v>36</v>
      </c>
      <c r="T831" t="s">
        <v>37</v>
      </c>
      <c r="U831" t="s">
        <v>38</v>
      </c>
      <c r="V831" t="s">
        <v>39</v>
      </c>
      <c r="W831" t="s">
        <v>40</v>
      </c>
      <c r="X831" t="s">
        <v>41</v>
      </c>
      <c r="Y831" t="s">
        <v>42</v>
      </c>
      <c r="Z831" t="s">
        <v>43</v>
      </c>
      <c r="AA831" t="s">
        <v>44</v>
      </c>
      <c r="AB831" t="s">
        <v>45</v>
      </c>
      <c r="AC831" t="s">
        <v>46</v>
      </c>
      <c r="AD831" t="s">
        <v>47</v>
      </c>
      <c r="AE831" t="s">
        <v>48</v>
      </c>
      <c r="AF831" t="s">
        <v>49</v>
      </c>
      <c r="AG831" t="s">
        <v>50</v>
      </c>
      <c r="AH831" t="s">
        <v>51</v>
      </c>
      <c r="AI831" t="s">
        <v>52</v>
      </c>
      <c r="AJ831" t="s">
        <v>53</v>
      </c>
      <c r="AK831" t="s">
        <v>54</v>
      </c>
      <c r="AL831" t="s">
        <v>55</v>
      </c>
      <c r="AM831" t="s">
        <v>56</v>
      </c>
      <c r="AN831" t="s">
        <v>57</v>
      </c>
      <c r="AO831" t="s">
        <v>58</v>
      </c>
      <c r="AP831" t="s">
        <v>59</v>
      </c>
      <c r="AQ831" t="s">
        <v>60</v>
      </c>
      <c r="AR831" t="s">
        <v>61</v>
      </c>
      <c r="AS831" t="s">
        <v>62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t="s">
        <v>68</v>
      </c>
      <c r="AZ831" t="s">
        <v>69</v>
      </c>
      <c r="BA831" t="s">
        <v>70</v>
      </c>
      <c r="BB831" t="s">
        <v>71</v>
      </c>
      <c r="BC831" t="s">
        <v>72</v>
      </c>
      <c r="BD831" t="s">
        <v>75</v>
      </c>
      <c r="BE831" t="s">
        <v>76</v>
      </c>
      <c r="BF831" t="s">
        <v>77</v>
      </c>
      <c r="BG831" t="s">
        <v>78</v>
      </c>
      <c r="BH831" t="s">
        <v>79</v>
      </c>
      <c r="BI831" t="s">
        <v>80</v>
      </c>
      <c r="BJ831" t="s">
        <v>81</v>
      </c>
      <c r="BK831" t="s">
        <v>82</v>
      </c>
      <c r="BL831" t="s">
        <v>83</v>
      </c>
      <c r="BM831" t="s">
        <v>84</v>
      </c>
      <c r="BN831" t="s">
        <v>85</v>
      </c>
      <c r="BO831" t="s">
        <v>86</v>
      </c>
      <c r="BP831" t="s">
        <v>89</v>
      </c>
      <c r="BQ831" t="s">
        <v>90</v>
      </c>
      <c r="BR831" t="s">
        <v>91</v>
      </c>
      <c r="BS831" t="s">
        <v>92</v>
      </c>
      <c r="BT831" t="s">
        <v>93</v>
      </c>
      <c r="BU831" t="s">
        <v>94</v>
      </c>
      <c r="BV831" t="s">
        <v>95</v>
      </c>
      <c r="BW831" t="s">
        <v>96</v>
      </c>
      <c r="BX831" t="s">
        <v>97</v>
      </c>
      <c r="BY831" t="s">
        <v>98</v>
      </c>
      <c r="BZ831" t="s">
        <v>101</v>
      </c>
      <c r="CA831" t="s">
        <v>102</v>
      </c>
      <c r="CB831" t="s">
        <v>103</v>
      </c>
      <c r="CC831" t="s">
        <v>104</v>
      </c>
      <c r="CD831" t="s">
        <v>107</v>
      </c>
      <c r="CE831" t="s">
        <v>108</v>
      </c>
      <c r="CF831" t="s">
        <v>109</v>
      </c>
      <c r="CG831" t="s">
        <v>110</v>
      </c>
      <c r="CH831" t="s">
        <v>115</v>
      </c>
      <c r="CI831" t="s">
        <v>116</v>
      </c>
      <c r="CJ831" t="s">
        <v>117</v>
      </c>
      <c r="CK831" t="s">
        <v>118</v>
      </c>
      <c r="CL831" t="s">
        <v>119</v>
      </c>
      <c r="CM831" t="s">
        <v>120</v>
      </c>
      <c r="CN831" t="s">
        <v>121</v>
      </c>
      <c r="CO831" t="s">
        <v>122</v>
      </c>
      <c r="CP831" t="s">
        <v>123</v>
      </c>
    </row>
    <row r="832" spans="1:108">
      <c r="A832">
        <v>344</v>
      </c>
      <c r="B832" t="s">
        <v>173</v>
      </c>
      <c r="C832" t="s">
        <v>19</v>
      </c>
      <c r="D832">
        <v>23336.02</v>
      </c>
      <c r="E832">
        <v>2677.24</v>
      </c>
      <c r="F832">
        <v>648.65</v>
      </c>
      <c r="G832">
        <v>2</v>
      </c>
      <c r="H832">
        <v>706.14</v>
      </c>
      <c r="I832">
        <v>1</v>
      </c>
      <c r="J832">
        <v>608.65</v>
      </c>
      <c r="K832">
        <v>1</v>
      </c>
      <c r="L832">
        <v>661.3</v>
      </c>
      <c r="M832">
        <v>1</v>
      </c>
      <c r="N832">
        <v>545.82000000000005</v>
      </c>
      <c r="O832">
        <v>2</v>
      </c>
      <c r="P832">
        <v>603.27</v>
      </c>
      <c r="Q832">
        <v>1</v>
      </c>
      <c r="R832">
        <v>724.53</v>
      </c>
      <c r="S832">
        <v>1</v>
      </c>
      <c r="T832">
        <v>778.84</v>
      </c>
      <c r="U832">
        <v>5</v>
      </c>
      <c r="V832">
        <v>741.98</v>
      </c>
      <c r="W832">
        <v>1</v>
      </c>
      <c r="X832">
        <v>671.33</v>
      </c>
      <c r="Y832">
        <v>1</v>
      </c>
      <c r="Z832">
        <v>783.54</v>
      </c>
      <c r="AA832">
        <v>1</v>
      </c>
      <c r="AB832">
        <v>655.36</v>
      </c>
      <c r="AC832">
        <v>3</v>
      </c>
      <c r="AD832">
        <v>828.45</v>
      </c>
      <c r="AE832">
        <v>6</v>
      </c>
      <c r="AF832">
        <v>577.22</v>
      </c>
      <c r="AG832">
        <v>2</v>
      </c>
      <c r="AH832">
        <v>844.03</v>
      </c>
      <c r="AI832">
        <v>2</v>
      </c>
      <c r="AJ832">
        <v>708.47</v>
      </c>
      <c r="AK832">
        <v>3</v>
      </c>
      <c r="AL832">
        <v>760.59</v>
      </c>
      <c r="AM832">
        <v>2</v>
      </c>
      <c r="AN832">
        <v>703.68</v>
      </c>
      <c r="AO832">
        <v>1</v>
      </c>
      <c r="AP832">
        <v>813.91</v>
      </c>
      <c r="AQ832">
        <v>1</v>
      </c>
      <c r="AR832">
        <v>776.47</v>
      </c>
      <c r="AS832">
        <v>3</v>
      </c>
      <c r="AT832">
        <v>677.22</v>
      </c>
      <c r="AU832">
        <v>1</v>
      </c>
      <c r="AV832">
        <v>677.42</v>
      </c>
      <c r="AW832">
        <v>2</v>
      </c>
      <c r="AX832">
        <v>684.13</v>
      </c>
      <c r="AY832">
        <v>1</v>
      </c>
      <c r="AZ832">
        <v>703.13</v>
      </c>
      <c r="BA832">
        <v>1</v>
      </c>
      <c r="BB832">
        <v>703.83</v>
      </c>
      <c r="BC832">
        <v>2</v>
      </c>
      <c r="BD832">
        <v>692.03</v>
      </c>
      <c r="BE832">
        <v>2</v>
      </c>
      <c r="BF832">
        <v>711.12</v>
      </c>
      <c r="BG832">
        <v>2</v>
      </c>
      <c r="BH832">
        <v>661.91</v>
      </c>
      <c r="BI832">
        <v>1</v>
      </c>
      <c r="BJ832">
        <v>735.58</v>
      </c>
      <c r="BK832">
        <v>2</v>
      </c>
      <c r="BL832">
        <v>706.46</v>
      </c>
      <c r="BM832">
        <v>1</v>
      </c>
      <c r="BN832">
        <v>901.76</v>
      </c>
      <c r="BO832">
        <v>2</v>
      </c>
      <c r="BP832">
        <v>1090.17</v>
      </c>
      <c r="BQ832">
        <v>5</v>
      </c>
      <c r="BR832">
        <v>961.38</v>
      </c>
      <c r="BS832">
        <v>3</v>
      </c>
      <c r="BT832">
        <v>864.68</v>
      </c>
      <c r="BU832">
        <v>1</v>
      </c>
      <c r="BV832">
        <v>912.82</v>
      </c>
      <c r="BW832">
        <v>1</v>
      </c>
      <c r="BX832">
        <v>795.69</v>
      </c>
      <c r="BY832">
        <v>3</v>
      </c>
      <c r="BZ832">
        <v>1092.8699999999999</v>
      </c>
      <c r="CA832">
        <v>4</v>
      </c>
      <c r="CB832">
        <v>980.32</v>
      </c>
      <c r="CC832">
        <v>3</v>
      </c>
      <c r="CD832">
        <v>1251.08</v>
      </c>
      <c r="CE832">
        <v>4</v>
      </c>
      <c r="CF832">
        <v>1155.02</v>
      </c>
      <c r="CG832">
        <v>2</v>
      </c>
      <c r="CH832">
        <v>551.83000000000004</v>
      </c>
      <c r="CI832">
        <v>2</v>
      </c>
      <c r="CJ832">
        <v>642.42999999999995</v>
      </c>
      <c r="CK832">
        <v>4</v>
      </c>
      <c r="CL832">
        <v>591.08000000000004</v>
      </c>
      <c r="CM832">
        <v>1</v>
      </c>
      <c r="CN832">
        <v>1.86</v>
      </c>
      <c r="CO832">
        <v>52048.59</v>
      </c>
      <c r="CP832">
        <v>90</v>
      </c>
    </row>
    <row r="833" spans="1:108">
      <c r="A833">
        <v>344</v>
      </c>
      <c r="B833" t="s">
        <v>173</v>
      </c>
      <c r="C833" t="s">
        <v>19</v>
      </c>
      <c r="D833">
        <v>22535.21</v>
      </c>
      <c r="E833">
        <v>2269.9699999999998</v>
      </c>
      <c r="F833">
        <v>667.32</v>
      </c>
      <c r="G833">
        <v>2</v>
      </c>
      <c r="H833">
        <v>610.15</v>
      </c>
      <c r="I833">
        <v>1</v>
      </c>
      <c r="J833">
        <v>623.58000000000004</v>
      </c>
      <c r="K833">
        <v>1</v>
      </c>
      <c r="L833">
        <v>659.82</v>
      </c>
      <c r="M833">
        <v>1</v>
      </c>
      <c r="N833">
        <v>546.5</v>
      </c>
      <c r="O833">
        <v>2</v>
      </c>
      <c r="P833">
        <v>537.80999999999995</v>
      </c>
      <c r="Q833">
        <v>1</v>
      </c>
      <c r="R833">
        <v>691.55</v>
      </c>
      <c r="S833">
        <v>1</v>
      </c>
      <c r="T833">
        <v>703.28</v>
      </c>
      <c r="U833">
        <v>5</v>
      </c>
      <c r="V833">
        <v>695.85</v>
      </c>
      <c r="W833">
        <v>1</v>
      </c>
      <c r="X833">
        <v>597.33000000000004</v>
      </c>
      <c r="Y833">
        <v>1</v>
      </c>
      <c r="Z833">
        <v>845.24</v>
      </c>
      <c r="AA833">
        <v>1</v>
      </c>
      <c r="AB833">
        <v>881.29</v>
      </c>
      <c r="AC833">
        <v>3</v>
      </c>
      <c r="AD833">
        <v>855.84</v>
      </c>
      <c r="AE833">
        <v>6</v>
      </c>
      <c r="AF833">
        <v>940.26</v>
      </c>
      <c r="AG833">
        <v>2</v>
      </c>
      <c r="AH833">
        <v>990.69</v>
      </c>
      <c r="AI833">
        <v>2</v>
      </c>
      <c r="AJ833">
        <v>956.14</v>
      </c>
      <c r="AK833">
        <v>3</v>
      </c>
      <c r="AL833">
        <v>922.47</v>
      </c>
      <c r="AM833">
        <v>2</v>
      </c>
      <c r="AN833">
        <v>775.86</v>
      </c>
      <c r="AO833">
        <v>1</v>
      </c>
      <c r="AP833">
        <v>869.52</v>
      </c>
      <c r="AQ833">
        <v>1</v>
      </c>
      <c r="AR833">
        <v>926.8</v>
      </c>
      <c r="AS833">
        <v>3</v>
      </c>
      <c r="AT833">
        <v>670.23</v>
      </c>
      <c r="AU833">
        <v>1</v>
      </c>
      <c r="AV833">
        <v>736.62</v>
      </c>
      <c r="AW833">
        <v>2</v>
      </c>
      <c r="AX833">
        <v>703.85</v>
      </c>
      <c r="AY833">
        <v>1</v>
      </c>
      <c r="AZ833">
        <v>610.87</v>
      </c>
      <c r="BA833">
        <v>1</v>
      </c>
      <c r="BB833">
        <v>728.57</v>
      </c>
      <c r="BC833">
        <v>2</v>
      </c>
      <c r="BD833">
        <v>754.32</v>
      </c>
      <c r="BE833">
        <v>2</v>
      </c>
      <c r="BF833">
        <v>758.63</v>
      </c>
      <c r="BG833">
        <v>2</v>
      </c>
      <c r="BH833">
        <v>687.48</v>
      </c>
      <c r="BI833">
        <v>1</v>
      </c>
      <c r="BJ833">
        <v>701.03</v>
      </c>
      <c r="BK833">
        <v>2</v>
      </c>
      <c r="BL833">
        <v>672.73</v>
      </c>
      <c r="BM833">
        <v>1</v>
      </c>
      <c r="BN833">
        <v>765.94</v>
      </c>
      <c r="BO833">
        <v>2</v>
      </c>
      <c r="BP833">
        <v>986.7</v>
      </c>
      <c r="BQ833">
        <v>5</v>
      </c>
      <c r="BR833">
        <v>1015.4</v>
      </c>
      <c r="BS833">
        <v>3</v>
      </c>
      <c r="BT833">
        <v>996.34</v>
      </c>
      <c r="BU833">
        <v>1</v>
      </c>
      <c r="BV833">
        <v>1163.29</v>
      </c>
      <c r="BW833">
        <v>1</v>
      </c>
      <c r="BX833">
        <v>906.02</v>
      </c>
      <c r="BY833">
        <v>3</v>
      </c>
      <c r="BZ833">
        <v>1009.12</v>
      </c>
      <c r="CA833">
        <v>4</v>
      </c>
      <c r="CB833">
        <v>829.32</v>
      </c>
      <c r="CC833">
        <v>3</v>
      </c>
      <c r="CD833">
        <v>1164.1400000000001</v>
      </c>
      <c r="CE833">
        <v>4</v>
      </c>
      <c r="CF833">
        <v>939.57</v>
      </c>
      <c r="CG833">
        <v>2</v>
      </c>
      <c r="CH833">
        <v>567.46</v>
      </c>
      <c r="CI833">
        <v>2</v>
      </c>
      <c r="CJ833">
        <v>681.04</v>
      </c>
      <c r="CK833">
        <v>4</v>
      </c>
      <c r="CL833">
        <v>623.78</v>
      </c>
      <c r="CM833">
        <v>1</v>
      </c>
      <c r="CN833">
        <v>1.5</v>
      </c>
      <c r="CO833">
        <v>39874.32</v>
      </c>
      <c r="CP833">
        <v>90</v>
      </c>
    </row>
    <row r="834" spans="1:108">
      <c r="A834">
        <v>344</v>
      </c>
      <c r="B834" t="s">
        <v>173</v>
      </c>
      <c r="C834" t="s">
        <v>19</v>
      </c>
      <c r="D834">
        <v>22314.92</v>
      </c>
      <c r="E834">
        <v>2295.34</v>
      </c>
      <c r="F834">
        <v>704.3</v>
      </c>
      <c r="G834">
        <v>2</v>
      </c>
      <c r="H834">
        <v>642.47</v>
      </c>
      <c r="I834">
        <v>1</v>
      </c>
      <c r="J834">
        <v>669.12</v>
      </c>
      <c r="K834">
        <v>1</v>
      </c>
      <c r="L834">
        <v>612.34</v>
      </c>
      <c r="M834">
        <v>1</v>
      </c>
      <c r="N834">
        <v>614.94000000000005</v>
      </c>
      <c r="O834">
        <v>2</v>
      </c>
      <c r="P834">
        <v>554.37</v>
      </c>
      <c r="Q834">
        <v>1</v>
      </c>
      <c r="R834">
        <v>668.96</v>
      </c>
      <c r="S834">
        <v>1</v>
      </c>
      <c r="T834">
        <v>724.85</v>
      </c>
      <c r="U834">
        <v>5</v>
      </c>
      <c r="V834">
        <v>674.94</v>
      </c>
      <c r="W834">
        <v>1</v>
      </c>
      <c r="X834">
        <v>707.14</v>
      </c>
      <c r="Y834">
        <v>1</v>
      </c>
      <c r="Z834">
        <v>888.26</v>
      </c>
      <c r="AA834">
        <v>1</v>
      </c>
      <c r="AB834">
        <v>5817.21</v>
      </c>
      <c r="AC834">
        <v>3</v>
      </c>
      <c r="AD834">
        <v>1083.7</v>
      </c>
      <c r="AE834">
        <v>6</v>
      </c>
      <c r="AF834">
        <v>840.03</v>
      </c>
      <c r="AG834">
        <v>2</v>
      </c>
      <c r="AH834">
        <v>810.23</v>
      </c>
      <c r="AI834">
        <v>2</v>
      </c>
      <c r="AJ834">
        <v>914.89</v>
      </c>
      <c r="AK834">
        <v>3</v>
      </c>
      <c r="AL834">
        <v>802.19</v>
      </c>
      <c r="AM834">
        <v>2</v>
      </c>
      <c r="AN834">
        <v>819.74</v>
      </c>
      <c r="AO834">
        <v>1</v>
      </c>
      <c r="AP834">
        <v>907.74</v>
      </c>
      <c r="AQ834">
        <v>1</v>
      </c>
      <c r="AR834">
        <v>937</v>
      </c>
      <c r="AS834">
        <v>3</v>
      </c>
      <c r="AT834">
        <v>743.3</v>
      </c>
      <c r="AU834">
        <v>1</v>
      </c>
      <c r="AV834">
        <v>726.05</v>
      </c>
      <c r="AW834">
        <v>2</v>
      </c>
      <c r="AX834">
        <v>750.93</v>
      </c>
      <c r="AY834">
        <v>1</v>
      </c>
      <c r="AZ834">
        <v>647.41</v>
      </c>
      <c r="BA834">
        <v>1</v>
      </c>
      <c r="BB834">
        <v>795.84</v>
      </c>
      <c r="BC834">
        <v>2</v>
      </c>
      <c r="BD834">
        <v>821.79</v>
      </c>
      <c r="BE834">
        <v>2</v>
      </c>
      <c r="BF834">
        <v>817.31</v>
      </c>
      <c r="BG834">
        <v>2</v>
      </c>
      <c r="BH834">
        <v>682.38</v>
      </c>
      <c r="BI834">
        <v>1</v>
      </c>
      <c r="BJ834">
        <v>777.35</v>
      </c>
      <c r="BK834">
        <v>2</v>
      </c>
      <c r="BL834">
        <v>735.18</v>
      </c>
      <c r="BM834">
        <v>1</v>
      </c>
      <c r="BN834">
        <v>869.25</v>
      </c>
      <c r="BO834">
        <v>2</v>
      </c>
      <c r="BP834">
        <v>1094.08</v>
      </c>
      <c r="BQ834">
        <v>5</v>
      </c>
      <c r="BR834">
        <v>959.76</v>
      </c>
      <c r="BS834">
        <v>3</v>
      </c>
      <c r="BT834">
        <v>1226.05</v>
      </c>
      <c r="BU834">
        <v>1</v>
      </c>
      <c r="BV834">
        <v>1278.3499999999999</v>
      </c>
      <c r="BW834">
        <v>1</v>
      </c>
      <c r="BX834">
        <v>880.18</v>
      </c>
      <c r="BY834">
        <v>3</v>
      </c>
      <c r="BZ834">
        <v>1133.69</v>
      </c>
      <c r="CA834">
        <v>4</v>
      </c>
      <c r="CB834">
        <v>1035.8699999999999</v>
      </c>
      <c r="CC834">
        <v>3</v>
      </c>
      <c r="CD834">
        <v>1265.69</v>
      </c>
      <c r="CE834">
        <v>4</v>
      </c>
      <c r="CF834">
        <v>954.54</v>
      </c>
      <c r="CG834">
        <v>2</v>
      </c>
      <c r="CH834">
        <v>652.41</v>
      </c>
      <c r="CI834">
        <v>2</v>
      </c>
      <c r="CJ834">
        <v>645.35</v>
      </c>
      <c r="CK834">
        <v>4</v>
      </c>
      <c r="CL834">
        <v>573.89</v>
      </c>
      <c r="CM834">
        <v>1</v>
      </c>
      <c r="CN834">
        <v>1.1299999999999999</v>
      </c>
      <c r="CO834">
        <v>44376.94</v>
      </c>
      <c r="CP834">
        <v>90</v>
      </c>
    </row>
    <row r="838" spans="1:108">
      <c r="A838" t="s">
        <v>2</v>
      </c>
      <c r="B838" t="s">
        <v>1</v>
      </c>
      <c r="C838" t="s">
        <v>3</v>
      </c>
      <c r="D838" t="s">
        <v>4</v>
      </c>
      <c r="E838" t="s">
        <v>5</v>
      </c>
    </row>
    <row r="839" spans="1:108">
      <c r="A839">
        <v>538725</v>
      </c>
      <c r="B839" t="s">
        <v>154</v>
      </c>
      <c r="C839" t="s">
        <v>20</v>
      </c>
      <c r="D839">
        <v>47253.14</v>
      </c>
      <c r="E839">
        <v>3253.49</v>
      </c>
      <c r="F839">
        <v>197145.44</v>
      </c>
      <c r="G839">
        <v>808</v>
      </c>
      <c r="H839">
        <v>233099.21</v>
      </c>
      <c r="I839">
        <v>820</v>
      </c>
      <c r="J839">
        <v>243668.41</v>
      </c>
      <c r="K839">
        <v>803</v>
      </c>
      <c r="L839">
        <v>255346.25</v>
      </c>
      <c r="M839">
        <v>838</v>
      </c>
      <c r="N839">
        <v>290546.96999999997</v>
      </c>
      <c r="O839">
        <v>857</v>
      </c>
      <c r="P839">
        <v>278760.64</v>
      </c>
      <c r="Q839">
        <v>871</v>
      </c>
      <c r="R839">
        <v>269278.8</v>
      </c>
      <c r="S839">
        <v>898</v>
      </c>
      <c r="T839">
        <v>221910.87</v>
      </c>
      <c r="U839">
        <v>873</v>
      </c>
      <c r="V839">
        <v>185048.85</v>
      </c>
      <c r="W839">
        <v>842</v>
      </c>
      <c r="X839">
        <v>208932.19</v>
      </c>
      <c r="Y839">
        <v>844</v>
      </c>
      <c r="Z839">
        <v>301839.2</v>
      </c>
      <c r="AA839">
        <v>878</v>
      </c>
      <c r="AB839">
        <v>237801.54</v>
      </c>
      <c r="AC839">
        <v>792</v>
      </c>
      <c r="AD839">
        <v>274843.73</v>
      </c>
      <c r="AE839">
        <v>857</v>
      </c>
      <c r="AF839">
        <v>262244.78999999998</v>
      </c>
      <c r="AG839">
        <v>845</v>
      </c>
      <c r="AH839">
        <v>215529.78</v>
      </c>
      <c r="AI839">
        <v>857</v>
      </c>
      <c r="AJ839">
        <v>249981.92</v>
      </c>
      <c r="AK839">
        <v>842</v>
      </c>
      <c r="AL839">
        <v>202973.76</v>
      </c>
      <c r="AM839">
        <v>794</v>
      </c>
      <c r="AN839">
        <v>288058.08</v>
      </c>
      <c r="AO839">
        <v>875</v>
      </c>
      <c r="AP839">
        <v>227342.51</v>
      </c>
      <c r="AQ839">
        <v>834</v>
      </c>
      <c r="AR839">
        <v>192769.36</v>
      </c>
      <c r="AS839">
        <v>897</v>
      </c>
      <c r="AT839">
        <v>276712.76</v>
      </c>
      <c r="AU839">
        <v>885</v>
      </c>
      <c r="AV839">
        <v>325815.8</v>
      </c>
      <c r="AW839">
        <v>886</v>
      </c>
      <c r="AX839">
        <v>312406.89</v>
      </c>
      <c r="AY839">
        <v>818</v>
      </c>
      <c r="AZ839">
        <v>300957.38</v>
      </c>
      <c r="BA839">
        <v>828</v>
      </c>
      <c r="BB839">
        <v>237685.02</v>
      </c>
      <c r="BC839">
        <v>853</v>
      </c>
      <c r="BD839">
        <v>289266.99</v>
      </c>
      <c r="BE839">
        <v>857</v>
      </c>
      <c r="BF839">
        <v>225016.28</v>
      </c>
      <c r="BG839">
        <v>831</v>
      </c>
      <c r="BH839">
        <v>249412.25</v>
      </c>
      <c r="BI839">
        <v>832</v>
      </c>
      <c r="BJ839">
        <v>212213.11</v>
      </c>
      <c r="BK839">
        <v>836</v>
      </c>
      <c r="BL839">
        <v>262987.15999999997</v>
      </c>
      <c r="BM839">
        <v>881</v>
      </c>
      <c r="BN839">
        <v>237900.47</v>
      </c>
      <c r="BO839">
        <v>879</v>
      </c>
      <c r="BP839">
        <v>273091.53999999998</v>
      </c>
      <c r="BQ839">
        <v>774</v>
      </c>
      <c r="BR839">
        <v>224676.71</v>
      </c>
      <c r="BS839">
        <v>812</v>
      </c>
      <c r="BT839">
        <v>286496.83</v>
      </c>
      <c r="BU839">
        <v>890</v>
      </c>
      <c r="BV839">
        <v>190277.86</v>
      </c>
      <c r="BW839">
        <v>826</v>
      </c>
      <c r="BX839">
        <v>263367.3</v>
      </c>
      <c r="BY839">
        <v>858</v>
      </c>
      <c r="BZ839">
        <v>213971.5</v>
      </c>
      <c r="CA839">
        <v>842</v>
      </c>
      <c r="CB839">
        <v>250910.56</v>
      </c>
      <c r="CC839">
        <v>879</v>
      </c>
      <c r="CD839">
        <v>299466.05</v>
      </c>
      <c r="CE839">
        <v>877</v>
      </c>
      <c r="CF839">
        <v>201986.48</v>
      </c>
      <c r="CG839">
        <v>842</v>
      </c>
      <c r="CH839">
        <v>236405.73</v>
      </c>
      <c r="CI839">
        <v>841</v>
      </c>
      <c r="CJ839">
        <v>248024.9</v>
      </c>
      <c r="CK839">
        <v>833</v>
      </c>
      <c r="CL839">
        <v>296977.12</v>
      </c>
      <c r="CM839">
        <v>841</v>
      </c>
      <c r="CN839">
        <v>272597.39</v>
      </c>
      <c r="CO839">
        <v>852</v>
      </c>
      <c r="CP839">
        <v>285129.63</v>
      </c>
      <c r="CQ839">
        <v>858</v>
      </c>
      <c r="CR839">
        <v>200225.52</v>
      </c>
      <c r="CS839">
        <v>859</v>
      </c>
      <c r="CT839">
        <v>224412.84</v>
      </c>
      <c r="CU839">
        <v>829</v>
      </c>
      <c r="CV839">
        <v>187781.74</v>
      </c>
      <c r="CW839">
        <v>855</v>
      </c>
      <c r="CX839">
        <v>213187.75</v>
      </c>
      <c r="CY839">
        <v>865</v>
      </c>
      <c r="CZ839">
        <v>260221.49</v>
      </c>
      <c r="DA839">
        <v>848</v>
      </c>
      <c r="DB839">
        <v>109.28</v>
      </c>
      <c r="DC839">
        <v>1582382.61</v>
      </c>
      <c r="DD839">
        <v>42392</v>
      </c>
    </row>
    <row r="840" spans="1:108">
      <c r="A840">
        <v>538725</v>
      </c>
      <c r="B840" t="s">
        <v>154</v>
      </c>
      <c r="C840" t="s">
        <v>20</v>
      </c>
      <c r="D840">
        <v>47236.39</v>
      </c>
      <c r="E840">
        <v>3472.39</v>
      </c>
      <c r="F840">
        <v>264324.12</v>
      </c>
      <c r="G840">
        <v>808</v>
      </c>
      <c r="H840">
        <v>225857.76</v>
      </c>
      <c r="I840">
        <v>820</v>
      </c>
      <c r="J840">
        <v>275030.65999999997</v>
      </c>
      <c r="K840">
        <v>803</v>
      </c>
      <c r="L840">
        <v>214500.79</v>
      </c>
      <c r="M840">
        <v>838</v>
      </c>
      <c r="N840">
        <v>296994.28000000003</v>
      </c>
      <c r="O840">
        <v>857</v>
      </c>
      <c r="P840">
        <v>284589.14</v>
      </c>
      <c r="Q840">
        <v>871</v>
      </c>
      <c r="R840">
        <v>253161.52</v>
      </c>
      <c r="S840">
        <v>898</v>
      </c>
      <c r="T840">
        <v>202678.45</v>
      </c>
      <c r="U840">
        <v>873</v>
      </c>
      <c r="V840">
        <v>189472.73</v>
      </c>
      <c r="W840">
        <v>842</v>
      </c>
      <c r="X840">
        <v>238255.92</v>
      </c>
      <c r="Y840">
        <v>844</v>
      </c>
      <c r="Z840">
        <v>309967.11</v>
      </c>
      <c r="AA840">
        <v>878</v>
      </c>
      <c r="AB840">
        <v>196479.25</v>
      </c>
      <c r="AC840">
        <v>792</v>
      </c>
      <c r="AD840">
        <v>209263.41</v>
      </c>
      <c r="AE840">
        <v>857</v>
      </c>
      <c r="AF840">
        <v>245908.82</v>
      </c>
      <c r="AG840">
        <v>844</v>
      </c>
      <c r="AH840">
        <v>233752.64</v>
      </c>
      <c r="AI840">
        <v>857</v>
      </c>
      <c r="AJ840">
        <v>258220.2</v>
      </c>
      <c r="AK840">
        <v>842</v>
      </c>
      <c r="AL840">
        <v>268738.65000000002</v>
      </c>
      <c r="AM840">
        <v>794</v>
      </c>
      <c r="AN840">
        <v>282275.71000000002</v>
      </c>
      <c r="AO840">
        <v>875</v>
      </c>
      <c r="AP840">
        <v>220883.79</v>
      </c>
      <c r="AQ840">
        <v>834</v>
      </c>
      <c r="AR840">
        <v>296434.33</v>
      </c>
      <c r="AS840">
        <v>897</v>
      </c>
      <c r="AT840">
        <v>309052.2</v>
      </c>
      <c r="AU840">
        <v>885</v>
      </c>
      <c r="AV840">
        <v>283343.68</v>
      </c>
      <c r="AW840">
        <v>886</v>
      </c>
      <c r="AX840">
        <v>245382.59</v>
      </c>
      <c r="AY840">
        <v>818</v>
      </c>
      <c r="AZ840">
        <v>222270.07</v>
      </c>
      <c r="BA840">
        <v>828</v>
      </c>
      <c r="BB840">
        <v>295712.68</v>
      </c>
      <c r="BC840">
        <v>853</v>
      </c>
      <c r="BD840">
        <v>269658.25</v>
      </c>
      <c r="BE840">
        <v>857</v>
      </c>
      <c r="BF840">
        <v>257100.36</v>
      </c>
      <c r="BG840">
        <v>831</v>
      </c>
      <c r="BH840">
        <v>211333.84</v>
      </c>
      <c r="BI840">
        <v>832</v>
      </c>
      <c r="BJ840">
        <v>234101.94</v>
      </c>
      <c r="BK840">
        <v>836</v>
      </c>
      <c r="BL840">
        <v>201676.57</v>
      </c>
      <c r="BM840">
        <v>881</v>
      </c>
      <c r="BN840">
        <v>212050.42</v>
      </c>
      <c r="BO840">
        <v>879</v>
      </c>
      <c r="BP840">
        <v>283535.65000000002</v>
      </c>
      <c r="BQ840">
        <v>774</v>
      </c>
      <c r="BR840">
        <v>247944.72</v>
      </c>
      <c r="BS840">
        <v>812</v>
      </c>
      <c r="BT840">
        <v>237131.08</v>
      </c>
      <c r="BU840">
        <v>890</v>
      </c>
      <c r="BV840">
        <v>223469.13</v>
      </c>
      <c r="BW840">
        <v>826</v>
      </c>
      <c r="BX840">
        <v>273959.93</v>
      </c>
      <c r="BY840">
        <v>858</v>
      </c>
      <c r="BZ840">
        <v>304680.11</v>
      </c>
      <c r="CA840">
        <v>842</v>
      </c>
      <c r="CB840">
        <v>261326.6</v>
      </c>
      <c r="CC840">
        <v>879</v>
      </c>
      <c r="CD840">
        <v>198847.19</v>
      </c>
      <c r="CE840">
        <v>877</v>
      </c>
      <c r="CF840">
        <v>295533.03999999998</v>
      </c>
      <c r="CG840">
        <v>842</v>
      </c>
      <c r="CH840">
        <v>274315.02</v>
      </c>
      <c r="CI840">
        <v>840</v>
      </c>
      <c r="CJ840">
        <v>224451.27</v>
      </c>
      <c r="CK840">
        <v>833</v>
      </c>
      <c r="CL840">
        <v>262364.68</v>
      </c>
      <c r="CM840">
        <v>841</v>
      </c>
      <c r="CN840">
        <v>188712.67</v>
      </c>
      <c r="CO840">
        <v>852</v>
      </c>
      <c r="CP840">
        <v>298804.09000000003</v>
      </c>
      <c r="CQ840">
        <v>858</v>
      </c>
      <c r="CR840">
        <v>212575.41</v>
      </c>
      <c r="CS840">
        <v>859</v>
      </c>
      <c r="CT840">
        <v>200101.62</v>
      </c>
      <c r="CU840">
        <v>829</v>
      </c>
      <c r="CV840">
        <v>250012.69</v>
      </c>
      <c r="CW840">
        <v>855</v>
      </c>
      <c r="CX840">
        <v>237420.86</v>
      </c>
      <c r="CY840">
        <v>865</v>
      </c>
      <c r="CZ840">
        <v>286659.23</v>
      </c>
      <c r="DA840">
        <v>848</v>
      </c>
      <c r="DB840">
        <v>101.57</v>
      </c>
      <c r="DC840">
        <v>1591617.52</v>
      </c>
      <c r="DD840">
        <v>42390</v>
      </c>
    </row>
    <row r="841" spans="1:108">
      <c r="A841">
        <v>538725</v>
      </c>
      <c r="B841" t="s">
        <v>154</v>
      </c>
      <c r="C841" t="s">
        <v>20</v>
      </c>
      <c r="D841">
        <v>46385.47</v>
      </c>
      <c r="E841">
        <v>3360.63</v>
      </c>
      <c r="F841">
        <v>254244.46</v>
      </c>
      <c r="G841">
        <v>808</v>
      </c>
      <c r="H841">
        <v>184969.03</v>
      </c>
      <c r="I841">
        <v>820</v>
      </c>
      <c r="J841">
        <v>243544.3</v>
      </c>
      <c r="K841">
        <v>803</v>
      </c>
      <c r="L841">
        <v>208475.21</v>
      </c>
      <c r="M841">
        <v>838</v>
      </c>
      <c r="N841">
        <v>288646.12</v>
      </c>
      <c r="O841">
        <v>857</v>
      </c>
      <c r="P841">
        <v>276763.18</v>
      </c>
      <c r="Q841">
        <v>871</v>
      </c>
      <c r="R841">
        <v>267665.76</v>
      </c>
      <c r="S841">
        <v>898</v>
      </c>
      <c r="T841">
        <v>233117.78</v>
      </c>
      <c r="U841">
        <v>873</v>
      </c>
      <c r="V841">
        <v>220237.82</v>
      </c>
      <c r="W841">
        <v>842</v>
      </c>
      <c r="X841">
        <v>196788.23</v>
      </c>
      <c r="Y841">
        <v>844</v>
      </c>
      <c r="Z841">
        <v>211619.17</v>
      </c>
      <c r="AA841">
        <v>878</v>
      </c>
      <c r="AB841">
        <v>258020.2</v>
      </c>
      <c r="AC841">
        <v>792</v>
      </c>
      <c r="AD841">
        <v>198575.76</v>
      </c>
      <c r="AE841">
        <v>857</v>
      </c>
      <c r="AF841">
        <v>270064.73</v>
      </c>
      <c r="AG841">
        <v>845</v>
      </c>
      <c r="AH841">
        <v>223945.3</v>
      </c>
      <c r="AI841">
        <v>857</v>
      </c>
      <c r="AJ841">
        <v>186622</v>
      </c>
      <c r="AK841">
        <v>842</v>
      </c>
      <c r="AL841">
        <v>247893.29</v>
      </c>
      <c r="AM841">
        <v>794</v>
      </c>
      <c r="AN841">
        <v>294409.95</v>
      </c>
      <c r="AO841">
        <v>875</v>
      </c>
      <c r="AP841">
        <v>281695.18</v>
      </c>
      <c r="AQ841">
        <v>834</v>
      </c>
      <c r="AR841">
        <v>237698.99</v>
      </c>
      <c r="AS841">
        <v>897</v>
      </c>
      <c r="AT841">
        <v>299586.21000000002</v>
      </c>
      <c r="AU841">
        <v>885</v>
      </c>
      <c r="AV841">
        <v>212364.74</v>
      </c>
      <c r="AW841">
        <v>886</v>
      </c>
      <c r="AX841">
        <v>198742.48</v>
      </c>
      <c r="AY841">
        <v>818</v>
      </c>
      <c r="AZ841">
        <v>236051.82</v>
      </c>
      <c r="BA841">
        <v>828</v>
      </c>
      <c r="BB841">
        <v>261470</v>
      </c>
      <c r="BC841">
        <v>853</v>
      </c>
      <c r="BD841">
        <v>249026.91</v>
      </c>
      <c r="BE841">
        <v>857</v>
      </c>
      <c r="BF841">
        <v>224124.81</v>
      </c>
      <c r="BG841">
        <v>831</v>
      </c>
      <c r="BH841">
        <v>273009.14</v>
      </c>
      <c r="BI841">
        <v>832</v>
      </c>
      <c r="BJ841">
        <v>187453.66</v>
      </c>
      <c r="BK841">
        <v>836</v>
      </c>
      <c r="BL841">
        <v>286349.31</v>
      </c>
      <c r="BM841">
        <v>881</v>
      </c>
      <c r="BN841">
        <v>197769.89</v>
      </c>
      <c r="BO841">
        <v>879</v>
      </c>
      <c r="BP841">
        <v>254361.51</v>
      </c>
      <c r="BQ841">
        <v>774</v>
      </c>
      <c r="BR841">
        <v>208441.05</v>
      </c>
      <c r="BS841">
        <v>812</v>
      </c>
      <c r="BT841">
        <v>267812.95</v>
      </c>
      <c r="BU841">
        <v>890</v>
      </c>
      <c r="BV841">
        <v>232806.42</v>
      </c>
      <c r="BW841">
        <v>826</v>
      </c>
      <c r="BX841">
        <v>305156.46999999997</v>
      </c>
      <c r="BY841">
        <v>858</v>
      </c>
      <c r="BZ841">
        <v>244713.21</v>
      </c>
      <c r="CA841">
        <v>842</v>
      </c>
      <c r="CB841">
        <v>281015.87</v>
      </c>
      <c r="CC841">
        <v>879</v>
      </c>
      <c r="CD841">
        <v>221587.27</v>
      </c>
      <c r="CE841">
        <v>877</v>
      </c>
      <c r="CF841">
        <v>292890.71000000002</v>
      </c>
      <c r="CG841">
        <v>842</v>
      </c>
      <c r="CH841">
        <v>202258.18</v>
      </c>
      <c r="CI841">
        <v>841</v>
      </c>
      <c r="CJ841">
        <v>249946.05</v>
      </c>
      <c r="CK841">
        <v>833</v>
      </c>
      <c r="CL841">
        <v>190413.77</v>
      </c>
      <c r="CM841">
        <v>841</v>
      </c>
      <c r="CN841">
        <v>275048.67</v>
      </c>
      <c r="CO841">
        <v>852</v>
      </c>
      <c r="CP841">
        <v>287532.93</v>
      </c>
      <c r="CQ841">
        <v>858</v>
      </c>
      <c r="CR841">
        <v>238332.26</v>
      </c>
      <c r="CS841">
        <v>859</v>
      </c>
      <c r="CT841">
        <v>225808.15</v>
      </c>
      <c r="CU841">
        <v>829</v>
      </c>
      <c r="CV841">
        <v>299972.28000000003</v>
      </c>
      <c r="CW841">
        <v>855</v>
      </c>
      <c r="CX841">
        <v>262618.99</v>
      </c>
      <c r="CY841">
        <v>865</v>
      </c>
      <c r="CZ841">
        <v>214373.27</v>
      </c>
      <c r="DA841">
        <v>848</v>
      </c>
      <c r="DB841">
        <v>99.1</v>
      </c>
      <c r="DC841">
        <v>1554983.31</v>
      </c>
      <c r="DD841">
        <v>42392</v>
      </c>
    </row>
    <row r="844" spans="1:108">
      <c r="A844" t="s">
        <v>2</v>
      </c>
      <c r="B844" t="s">
        <v>1</v>
      </c>
      <c r="C844" t="s">
        <v>3</v>
      </c>
      <c r="D844" t="s">
        <v>4</v>
      </c>
      <c r="E844" t="s">
        <v>5</v>
      </c>
    </row>
    <row r="845" spans="1:108">
      <c r="A845">
        <v>503585</v>
      </c>
      <c r="B845" t="s">
        <v>157</v>
      </c>
      <c r="C845" t="s">
        <v>20</v>
      </c>
      <c r="D845">
        <v>46717.38</v>
      </c>
      <c r="E845">
        <v>3286.6</v>
      </c>
      <c r="F845">
        <v>199585.72</v>
      </c>
      <c r="G845">
        <v>753</v>
      </c>
      <c r="H845">
        <v>225973.47</v>
      </c>
      <c r="I845">
        <v>731</v>
      </c>
      <c r="J845">
        <v>217428.8</v>
      </c>
      <c r="K845">
        <v>730</v>
      </c>
      <c r="L845">
        <v>244871.15</v>
      </c>
      <c r="M845">
        <v>762</v>
      </c>
      <c r="N845">
        <v>269997.43</v>
      </c>
      <c r="O845">
        <v>709</v>
      </c>
      <c r="P845">
        <v>261473.36</v>
      </c>
      <c r="Q845">
        <v>791</v>
      </c>
      <c r="R845">
        <v>252898.14</v>
      </c>
      <c r="S845">
        <v>688</v>
      </c>
      <c r="T845">
        <v>234950.19</v>
      </c>
      <c r="U845">
        <v>741</v>
      </c>
      <c r="V845">
        <v>190181.63</v>
      </c>
      <c r="W845">
        <v>715</v>
      </c>
      <c r="X845">
        <v>208871.13</v>
      </c>
      <c r="Y845">
        <v>748</v>
      </c>
      <c r="Z845">
        <v>277408.90999999997</v>
      </c>
      <c r="AA845">
        <v>756</v>
      </c>
      <c r="AB845">
        <v>232778.78</v>
      </c>
      <c r="AC845">
        <v>726</v>
      </c>
      <c r="AD845">
        <v>214112.68</v>
      </c>
      <c r="AE845">
        <v>761</v>
      </c>
      <c r="AF845">
        <v>267545.59999999998</v>
      </c>
      <c r="AG845">
        <v>735</v>
      </c>
      <c r="AH845">
        <v>242063.57</v>
      </c>
      <c r="AI845">
        <v>743</v>
      </c>
      <c r="AJ845">
        <v>250490.23</v>
      </c>
      <c r="AK845">
        <v>730</v>
      </c>
      <c r="AL845">
        <v>258899.05</v>
      </c>
      <c r="AM845">
        <v>717</v>
      </c>
      <c r="AN845">
        <v>288051.18</v>
      </c>
      <c r="AO845">
        <v>784</v>
      </c>
      <c r="AP845">
        <v>224365.57</v>
      </c>
      <c r="AQ845">
        <v>774</v>
      </c>
      <c r="AR845">
        <v>299364.75</v>
      </c>
      <c r="AS845">
        <v>802</v>
      </c>
      <c r="AT845">
        <v>223008.8</v>
      </c>
      <c r="AU845">
        <v>767</v>
      </c>
      <c r="AV845">
        <v>252220.27</v>
      </c>
      <c r="AW845">
        <v>765</v>
      </c>
      <c r="AX845">
        <v>242454.82</v>
      </c>
      <c r="AY845">
        <v>754</v>
      </c>
      <c r="AZ845">
        <v>233480.37</v>
      </c>
      <c r="BA845">
        <v>787</v>
      </c>
      <c r="BB845">
        <v>195892.01</v>
      </c>
      <c r="BC845">
        <v>723</v>
      </c>
      <c r="BD845">
        <v>213342.97</v>
      </c>
      <c r="BE845">
        <v>744</v>
      </c>
      <c r="BF845">
        <v>270031.2</v>
      </c>
      <c r="BG845">
        <v>714</v>
      </c>
      <c r="BH845">
        <v>278130.14</v>
      </c>
      <c r="BI845">
        <v>725</v>
      </c>
      <c r="BJ845">
        <v>204338.87</v>
      </c>
      <c r="BK845">
        <v>728</v>
      </c>
      <c r="BL845">
        <v>262191.27</v>
      </c>
      <c r="BM845">
        <v>768</v>
      </c>
      <c r="BN845">
        <v>211031.08</v>
      </c>
      <c r="BO845">
        <v>763</v>
      </c>
      <c r="BP845">
        <v>236932.37</v>
      </c>
      <c r="BQ845">
        <v>756</v>
      </c>
      <c r="BR845">
        <v>264455.42</v>
      </c>
      <c r="BS845">
        <v>741</v>
      </c>
      <c r="BT845">
        <v>228131.22</v>
      </c>
      <c r="BU845">
        <v>768</v>
      </c>
      <c r="BV845">
        <v>218672.12</v>
      </c>
      <c r="BW845">
        <v>717</v>
      </c>
      <c r="BX845">
        <v>246106.71</v>
      </c>
      <c r="BY845">
        <v>763</v>
      </c>
      <c r="BZ845">
        <v>272986.15000000002</v>
      </c>
      <c r="CA845">
        <v>746</v>
      </c>
      <c r="CB845">
        <v>256085.33</v>
      </c>
      <c r="CC845">
        <v>781</v>
      </c>
      <c r="CD845">
        <v>193886.69</v>
      </c>
      <c r="CE845">
        <v>756</v>
      </c>
      <c r="CF845">
        <v>201881.60000000001</v>
      </c>
      <c r="CG845">
        <v>732</v>
      </c>
      <c r="CH845">
        <v>247504.7</v>
      </c>
      <c r="CI845">
        <v>734</v>
      </c>
      <c r="CJ845">
        <v>225902.47</v>
      </c>
      <c r="CK845">
        <v>775</v>
      </c>
      <c r="CL845">
        <v>280764.5</v>
      </c>
      <c r="CM845">
        <v>782</v>
      </c>
      <c r="CN845">
        <v>203919.64</v>
      </c>
      <c r="CO845">
        <v>723</v>
      </c>
      <c r="CP845">
        <v>256990.79</v>
      </c>
      <c r="CQ845">
        <v>726</v>
      </c>
      <c r="CR845">
        <v>214588.19</v>
      </c>
      <c r="CS845">
        <v>764</v>
      </c>
      <c r="CT845">
        <v>186818.15</v>
      </c>
      <c r="CU845">
        <v>764</v>
      </c>
      <c r="CV845">
        <v>268899.09000000003</v>
      </c>
      <c r="CW845">
        <v>771</v>
      </c>
      <c r="CX845">
        <v>195082.51</v>
      </c>
      <c r="CY845">
        <v>720</v>
      </c>
      <c r="CZ845">
        <v>237256.87</v>
      </c>
      <c r="DA845">
        <v>769</v>
      </c>
      <c r="DB845">
        <v>78.849999999999994</v>
      </c>
      <c r="DC845">
        <v>1468631.95</v>
      </c>
      <c r="DD845">
        <v>37422</v>
      </c>
    </row>
    <row r="846" spans="1:108">
      <c r="A846">
        <v>503585</v>
      </c>
      <c r="B846" t="s">
        <v>157</v>
      </c>
      <c r="C846" t="s">
        <v>20</v>
      </c>
      <c r="D846">
        <v>52829.79</v>
      </c>
      <c r="E846">
        <v>3657.43</v>
      </c>
      <c r="F846">
        <v>347985.61</v>
      </c>
      <c r="G846">
        <v>753</v>
      </c>
      <c r="H846">
        <v>333690.71999999997</v>
      </c>
      <c r="I846">
        <v>731</v>
      </c>
      <c r="J846">
        <v>262367.02</v>
      </c>
      <c r="K846">
        <v>730</v>
      </c>
      <c r="L846">
        <v>320574.71000000002</v>
      </c>
      <c r="M846">
        <v>762</v>
      </c>
      <c r="N846">
        <v>379891.98</v>
      </c>
      <c r="O846">
        <v>709</v>
      </c>
      <c r="P846">
        <v>369015.01</v>
      </c>
      <c r="Q846">
        <v>791</v>
      </c>
      <c r="R846">
        <v>357870.45</v>
      </c>
      <c r="S846">
        <v>688</v>
      </c>
      <c r="T846">
        <v>294487.95</v>
      </c>
      <c r="U846">
        <v>741</v>
      </c>
      <c r="V846">
        <v>306144.19</v>
      </c>
      <c r="W846">
        <v>716</v>
      </c>
      <c r="X846">
        <v>278987.96999999997</v>
      </c>
      <c r="Y846">
        <v>748</v>
      </c>
      <c r="Z846">
        <v>362086.69</v>
      </c>
      <c r="AA846">
        <v>756</v>
      </c>
      <c r="AB846">
        <v>348622.34</v>
      </c>
      <c r="AC846">
        <v>726</v>
      </c>
      <c r="AD846">
        <v>281928.90000000002</v>
      </c>
      <c r="AE846">
        <v>761</v>
      </c>
      <c r="AF846">
        <v>305067.21000000002</v>
      </c>
      <c r="AG846">
        <v>735</v>
      </c>
      <c r="AH846">
        <v>316163.86</v>
      </c>
      <c r="AI846">
        <v>743</v>
      </c>
      <c r="AJ846">
        <v>326272.33</v>
      </c>
      <c r="AK846">
        <v>730</v>
      </c>
      <c r="AL846">
        <v>338801.11</v>
      </c>
      <c r="AM846">
        <v>716</v>
      </c>
      <c r="AN846">
        <v>389269.95</v>
      </c>
      <c r="AO846">
        <v>784</v>
      </c>
      <c r="AP846">
        <v>294528.13</v>
      </c>
      <c r="AQ846">
        <v>774</v>
      </c>
      <c r="AR846">
        <v>376432.2</v>
      </c>
      <c r="AS846">
        <v>802</v>
      </c>
      <c r="AT846">
        <v>270636.03999999998</v>
      </c>
      <c r="AU846">
        <v>767</v>
      </c>
      <c r="AV846">
        <v>280666.94</v>
      </c>
      <c r="AW846">
        <v>765</v>
      </c>
      <c r="AX846">
        <v>235429.75</v>
      </c>
      <c r="AY846">
        <v>754</v>
      </c>
      <c r="AZ846">
        <v>309286.5</v>
      </c>
      <c r="BA846">
        <v>787</v>
      </c>
      <c r="BB846">
        <v>298995.65999999997</v>
      </c>
      <c r="BC846">
        <v>723</v>
      </c>
      <c r="BD846">
        <v>226194.88</v>
      </c>
      <c r="BE846">
        <v>744</v>
      </c>
      <c r="BF846">
        <v>260455.57</v>
      </c>
      <c r="BG846">
        <v>714</v>
      </c>
      <c r="BH846">
        <v>252498.98</v>
      </c>
      <c r="BI846">
        <v>725</v>
      </c>
      <c r="BJ846">
        <v>243809.74</v>
      </c>
      <c r="BK846">
        <v>728</v>
      </c>
      <c r="BL846">
        <v>290786.78000000003</v>
      </c>
      <c r="BM846">
        <v>768</v>
      </c>
      <c r="BN846">
        <v>276374.99</v>
      </c>
      <c r="BO846">
        <v>763</v>
      </c>
      <c r="BP846">
        <v>268730.59000000003</v>
      </c>
      <c r="BQ846">
        <v>756</v>
      </c>
      <c r="BR846">
        <v>212629.93</v>
      </c>
      <c r="BS846">
        <v>741</v>
      </c>
      <c r="BT846">
        <v>203745.97</v>
      </c>
      <c r="BU846">
        <v>768</v>
      </c>
      <c r="BV846">
        <v>193963.86</v>
      </c>
      <c r="BW846">
        <v>717</v>
      </c>
      <c r="BX846">
        <v>249096.79</v>
      </c>
      <c r="BY846">
        <v>763</v>
      </c>
      <c r="BZ846">
        <v>239414.41</v>
      </c>
      <c r="CA846">
        <v>746</v>
      </c>
      <c r="CB846">
        <v>259171</v>
      </c>
      <c r="CC846">
        <v>781</v>
      </c>
      <c r="CD846">
        <v>221926.44</v>
      </c>
      <c r="CE846">
        <v>756</v>
      </c>
      <c r="CF846">
        <v>230398.5</v>
      </c>
      <c r="CG846">
        <v>732</v>
      </c>
      <c r="CH846">
        <v>195927.82</v>
      </c>
      <c r="CI846">
        <v>734</v>
      </c>
      <c r="CJ846">
        <v>215926.5</v>
      </c>
      <c r="CK846">
        <v>775</v>
      </c>
      <c r="CL846">
        <v>277170.21000000002</v>
      </c>
      <c r="CM846">
        <v>782</v>
      </c>
      <c r="CN846">
        <v>285181.36</v>
      </c>
      <c r="CO846">
        <v>723</v>
      </c>
      <c r="CP846">
        <v>261678.23</v>
      </c>
      <c r="CQ846">
        <v>726</v>
      </c>
      <c r="CR846">
        <v>235523.02</v>
      </c>
      <c r="CS846">
        <v>764</v>
      </c>
      <c r="CT846">
        <v>205596.66</v>
      </c>
      <c r="CU846">
        <v>764</v>
      </c>
      <c r="CV846">
        <v>225777.8</v>
      </c>
      <c r="CW846">
        <v>771</v>
      </c>
      <c r="CX846">
        <v>243619.46</v>
      </c>
      <c r="CY846">
        <v>720</v>
      </c>
      <c r="CZ846">
        <v>253284.83</v>
      </c>
      <c r="DA846">
        <v>769</v>
      </c>
      <c r="DB846">
        <v>86.29</v>
      </c>
      <c r="DC846">
        <v>1717349.52</v>
      </c>
      <c r="DD846">
        <v>37422</v>
      </c>
    </row>
    <row r="847" spans="1:108">
      <c r="A847">
        <v>503585</v>
      </c>
      <c r="B847" t="s">
        <v>157</v>
      </c>
      <c r="C847" t="s">
        <v>20</v>
      </c>
      <c r="D847">
        <v>53038.239999999998</v>
      </c>
      <c r="E847">
        <v>3628.86</v>
      </c>
      <c r="F847">
        <v>355819.3</v>
      </c>
      <c r="G847">
        <v>753</v>
      </c>
      <c r="H847">
        <v>311544.96000000002</v>
      </c>
      <c r="I847">
        <v>731</v>
      </c>
      <c r="J847">
        <v>324863.45</v>
      </c>
      <c r="K847">
        <v>730</v>
      </c>
      <c r="L847">
        <v>381411.15</v>
      </c>
      <c r="M847">
        <v>762</v>
      </c>
      <c r="N847">
        <v>403915.12</v>
      </c>
      <c r="O847">
        <v>709</v>
      </c>
      <c r="P847">
        <v>392937.61</v>
      </c>
      <c r="Q847">
        <v>791</v>
      </c>
      <c r="R847">
        <v>366081.43</v>
      </c>
      <c r="S847">
        <v>688</v>
      </c>
      <c r="T847">
        <v>296817.26</v>
      </c>
      <c r="U847">
        <v>741</v>
      </c>
      <c r="V847">
        <v>282892</v>
      </c>
      <c r="W847">
        <v>716</v>
      </c>
      <c r="X847">
        <v>340919.32</v>
      </c>
      <c r="Y847">
        <v>748</v>
      </c>
      <c r="Z847">
        <v>350178.79</v>
      </c>
      <c r="AA847">
        <v>756</v>
      </c>
      <c r="AB847">
        <v>326791.84999999998</v>
      </c>
      <c r="AC847">
        <v>726</v>
      </c>
      <c r="AD847">
        <v>290314.62</v>
      </c>
      <c r="AE847">
        <v>761</v>
      </c>
      <c r="AF847">
        <v>315211.2</v>
      </c>
      <c r="AG847">
        <v>735</v>
      </c>
      <c r="AH847">
        <v>374826.61</v>
      </c>
      <c r="AI847">
        <v>743</v>
      </c>
      <c r="AJ847">
        <v>302373.69</v>
      </c>
      <c r="AK847">
        <v>730</v>
      </c>
      <c r="AL847">
        <v>337618.89</v>
      </c>
      <c r="AM847">
        <v>717</v>
      </c>
      <c r="AN847">
        <v>387117.94</v>
      </c>
      <c r="AO847">
        <v>784</v>
      </c>
      <c r="AP847">
        <v>398119.14</v>
      </c>
      <c r="AQ847">
        <v>774</v>
      </c>
      <c r="AR847">
        <v>363763.97</v>
      </c>
      <c r="AS847">
        <v>802</v>
      </c>
      <c r="AT847">
        <v>306966.03999999998</v>
      </c>
      <c r="AU847">
        <v>767</v>
      </c>
      <c r="AV847">
        <v>215142.43</v>
      </c>
      <c r="AW847">
        <v>765</v>
      </c>
      <c r="AX847">
        <v>226263.9</v>
      </c>
      <c r="AY847">
        <v>754</v>
      </c>
      <c r="AZ847">
        <v>294436.46000000002</v>
      </c>
      <c r="BA847">
        <v>787</v>
      </c>
      <c r="BB847">
        <v>280398.40999999997</v>
      </c>
      <c r="BC847">
        <v>723</v>
      </c>
      <c r="BD847">
        <v>259281</v>
      </c>
      <c r="BE847">
        <v>744</v>
      </c>
      <c r="BF847">
        <v>269362.03999999998</v>
      </c>
      <c r="BG847">
        <v>714</v>
      </c>
      <c r="BH847">
        <v>316653.78999999998</v>
      </c>
      <c r="BI847">
        <v>725</v>
      </c>
      <c r="BJ847">
        <v>248261.64</v>
      </c>
      <c r="BK847">
        <v>728</v>
      </c>
      <c r="BL847">
        <v>238040.49</v>
      </c>
      <c r="BM847">
        <v>768</v>
      </c>
      <c r="BN847">
        <v>275178.8</v>
      </c>
      <c r="BO847">
        <v>763</v>
      </c>
      <c r="BP847">
        <v>237763.32</v>
      </c>
      <c r="BQ847">
        <v>756</v>
      </c>
      <c r="BR847">
        <v>256562.82</v>
      </c>
      <c r="BS847">
        <v>741</v>
      </c>
      <c r="BT847">
        <v>247633.33</v>
      </c>
      <c r="BU847">
        <v>768</v>
      </c>
      <c r="BV847">
        <v>218152.16</v>
      </c>
      <c r="BW847">
        <v>717</v>
      </c>
      <c r="BX847">
        <v>284627.94</v>
      </c>
      <c r="BY847">
        <v>763</v>
      </c>
      <c r="BZ847">
        <v>265565.76</v>
      </c>
      <c r="CA847">
        <v>746</v>
      </c>
      <c r="CB847">
        <v>228445.92</v>
      </c>
      <c r="CC847">
        <v>781</v>
      </c>
      <c r="CD847">
        <v>201807.55</v>
      </c>
      <c r="CE847">
        <v>756</v>
      </c>
      <c r="CF847">
        <v>210227.42</v>
      </c>
      <c r="CG847">
        <v>732</v>
      </c>
      <c r="CH847">
        <v>221085.71</v>
      </c>
      <c r="CI847">
        <v>734</v>
      </c>
      <c r="CJ847">
        <v>212308.2</v>
      </c>
      <c r="CK847">
        <v>775</v>
      </c>
      <c r="CL847">
        <v>277120.38</v>
      </c>
      <c r="CM847">
        <v>782</v>
      </c>
      <c r="CN847">
        <v>229221.84</v>
      </c>
      <c r="CO847">
        <v>723</v>
      </c>
      <c r="CP847">
        <v>247325.78</v>
      </c>
      <c r="CQ847">
        <v>726</v>
      </c>
      <c r="CR847">
        <v>194378.19</v>
      </c>
      <c r="CS847">
        <v>764</v>
      </c>
      <c r="CT847">
        <v>257070.26</v>
      </c>
      <c r="CU847">
        <v>764</v>
      </c>
      <c r="CV847">
        <v>267055.63</v>
      </c>
      <c r="CW847">
        <v>771</v>
      </c>
      <c r="CX847">
        <v>202485.83</v>
      </c>
      <c r="CY847">
        <v>720</v>
      </c>
      <c r="CZ847">
        <v>239114.06</v>
      </c>
      <c r="DA847">
        <v>769</v>
      </c>
      <c r="DB847">
        <v>86.01</v>
      </c>
      <c r="DC847">
        <v>1756367.75</v>
      </c>
      <c r="DD847">
        <v>37423</v>
      </c>
    </row>
    <row r="850" spans="1:108">
      <c r="A850" t="s">
        <v>2</v>
      </c>
      <c r="B850" t="s">
        <v>1</v>
      </c>
      <c r="C850" t="s">
        <v>3</v>
      </c>
      <c r="D850" t="s">
        <v>4</v>
      </c>
      <c r="E850" t="s">
        <v>5</v>
      </c>
    </row>
    <row r="851" spans="1:108">
      <c r="A851">
        <v>484838</v>
      </c>
      <c r="B851" t="s">
        <v>160</v>
      </c>
      <c r="C851" t="s">
        <v>20</v>
      </c>
      <c r="D851">
        <v>52317.98</v>
      </c>
      <c r="E851">
        <v>3522.76</v>
      </c>
      <c r="F851">
        <v>317322.62</v>
      </c>
      <c r="G851">
        <v>671</v>
      </c>
      <c r="H851">
        <v>274223.89</v>
      </c>
      <c r="I851">
        <v>649</v>
      </c>
      <c r="J851">
        <v>293847.27</v>
      </c>
      <c r="K851">
        <v>618</v>
      </c>
      <c r="L851">
        <v>308934.21999999997</v>
      </c>
      <c r="M851">
        <v>618</v>
      </c>
      <c r="N851">
        <v>319716.18</v>
      </c>
      <c r="O851">
        <v>635</v>
      </c>
      <c r="P851">
        <v>326991.03999999998</v>
      </c>
      <c r="Q851">
        <v>647</v>
      </c>
      <c r="R851">
        <v>302904.24</v>
      </c>
      <c r="S851">
        <v>683</v>
      </c>
      <c r="T851">
        <v>288398.2</v>
      </c>
      <c r="U851">
        <v>626</v>
      </c>
      <c r="V851">
        <v>266591.86</v>
      </c>
      <c r="W851">
        <v>628</v>
      </c>
      <c r="X851">
        <v>282493.40999999997</v>
      </c>
      <c r="Y851">
        <v>657</v>
      </c>
      <c r="Z851">
        <v>327367.69</v>
      </c>
      <c r="AA851">
        <v>650</v>
      </c>
      <c r="AB851">
        <v>336232.74</v>
      </c>
      <c r="AC851">
        <v>653</v>
      </c>
      <c r="AD851">
        <v>343609.48</v>
      </c>
      <c r="AE851">
        <v>627</v>
      </c>
      <c r="AF851">
        <v>382248.94</v>
      </c>
      <c r="AG851">
        <v>658</v>
      </c>
      <c r="AH851">
        <v>390552.03</v>
      </c>
      <c r="AI851">
        <v>645</v>
      </c>
      <c r="AJ851">
        <v>316538.51</v>
      </c>
      <c r="AK851">
        <v>643</v>
      </c>
      <c r="AL851">
        <v>400678.45</v>
      </c>
      <c r="AM851">
        <v>678</v>
      </c>
      <c r="AN851">
        <v>364128.11</v>
      </c>
      <c r="AO851">
        <v>666</v>
      </c>
      <c r="AP851">
        <v>354200.89</v>
      </c>
      <c r="AQ851">
        <v>681</v>
      </c>
      <c r="AR851">
        <v>373824.04</v>
      </c>
      <c r="AS851">
        <v>661</v>
      </c>
      <c r="AT851">
        <v>285795.07</v>
      </c>
      <c r="AU851">
        <v>654</v>
      </c>
      <c r="AV851">
        <v>292113.39</v>
      </c>
      <c r="AW851">
        <v>650</v>
      </c>
      <c r="AX851">
        <v>298383.63</v>
      </c>
      <c r="AY851">
        <v>648</v>
      </c>
      <c r="AZ851">
        <v>263914.67</v>
      </c>
      <c r="BA851">
        <v>605</v>
      </c>
      <c r="BB851">
        <v>270750.43</v>
      </c>
      <c r="BC851">
        <v>644</v>
      </c>
      <c r="BD851">
        <v>250769.46</v>
      </c>
      <c r="BE851">
        <v>646</v>
      </c>
      <c r="BF851">
        <v>278831.77</v>
      </c>
      <c r="BG851">
        <v>676</v>
      </c>
      <c r="BH851">
        <v>304758.02</v>
      </c>
      <c r="BI851">
        <v>659</v>
      </c>
      <c r="BJ851">
        <v>259338.69</v>
      </c>
      <c r="BK851">
        <v>683</v>
      </c>
      <c r="BL851">
        <v>244120.85</v>
      </c>
      <c r="BM851">
        <v>656</v>
      </c>
      <c r="BN851">
        <v>241697.62</v>
      </c>
      <c r="BO851">
        <v>683</v>
      </c>
      <c r="BP851">
        <v>226257.91</v>
      </c>
      <c r="BQ851">
        <v>692</v>
      </c>
      <c r="BR851">
        <v>247138.17</v>
      </c>
      <c r="BS851">
        <v>647</v>
      </c>
      <c r="BT851">
        <v>230839.78</v>
      </c>
      <c r="BU851">
        <v>624</v>
      </c>
      <c r="BV851">
        <v>202788.48000000001</v>
      </c>
      <c r="BW851">
        <v>696</v>
      </c>
      <c r="BX851">
        <v>219481.86</v>
      </c>
      <c r="BY851">
        <v>639</v>
      </c>
      <c r="BZ851">
        <v>252388.18</v>
      </c>
      <c r="CA851">
        <v>651</v>
      </c>
      <c r="CB851">
        <v>235245.09</v>
      </c>
      <c r="CC851">
        <v>621</v>
      </c>
      <c r="CD851">
        <v>209320.27</v>
      </c>
      <c r="CE851">
        <v>656</v>
      </c>
      <c r="CF851">
        <v>214384.43</v>
      </c>
      <c r="CG851">
        <v>663</v>
      </c>
      <c r="CH851">
        <v>186552.4</v>
      </c>
      <c r="CI851">
        <v>663</v>
      </c>
      <c r="CJ851">
        <v>212694.62</v>
      </c>
      <c r="CK851">
        <v>661</v>
      </c>
      <c r="CL851">
        <v>202231.83</v>
      </c>
      <c r="CM851">
        <v>632</v>
      </c>
      <c r="CN851">
        <v>230891.67</v>
      </c>
      <c r="CO851">
        <v>666</v>
      </c>
      <c r="CP851">
        <v>224968.35</v>
      </c>
      <c r="CQ851">
        <v>647</v>
      </c>
      <c r="CR851">
        <v>206949.18</v>
      </c>
      <c r="CS851">
        <v>634</v>
      </c>
      <c r="CT851">
        <v>191594.49</v>
      </c>
      <c r="CU851">
        <v>648</v>
      </c>
      <c r="CV851">
        <v>219547.05</v>
      </c>
      <c r="CW851">
        <v>689</v>
      </c>
      <c r="CX851">
        <v>197561.72</v>
      </c>
      <c r="CY851">
        <v>667</v>
      </c>
      <c r="CZ851">
        <v>235026.27</v>
      </c>
      <c r="DA851">
        <v>618</v>
      </c>
      <c r="DB851">
        <v>90.71</v>
      </c>
      <c r="DC851">
        <v>1594219.22</v>
      </c>
      <c r="DD851">
        <v>32612</v>
      </c>
    </row>
    <row r="852" spans="1:108">
      <c r="A852">
        <v>484838</v>
      </c>
      <c r="B852" t="s">
        <v>160</v>
      </c>
      <c r="C852" t="s">
        <v>20</v>
      </c>
      <c r="D852">
        <v>47913.77</v>
      </c>
      <c r="E852">
        <v>3215.51</v>
      </c>
      <c r="F852">
        <v>202916</v>
      </c>
      <c r="G852">
        <v>671</v>
      </c>
      <c r="H852">
        <v>182323.71</v>
      </c>
      <c r="I852">
        <v>649</v>
      </c>
      <c r="J852">
        <v>213506.87</v>
      </c>
      <c r="K852">
        <v>618</v>
      </c>
      <c r="L852">
        <v>207042.65</v>
      </c>
      <c r="M852">
        <v>618</v>
      </c>
      <c r="N852">
        <v>227429.75</v>
      </c>
      <c r="O852">
        <v>635</v>
      </c>
      <c r="P852">
        <v>222669.85</v>
      </c>
      <c r="Q852">
        <v>647</v>
      </c>
      <c r="R852">
        <v>220327.78</v>
      </c>
      <c r="S852">
        <v>683</v>
      </c>
      <c r="T852">
        <v>196648.65</v>
      </c>
      <c r="U852">
        <v>626</v>
      </c>
      <c r="V852">
        <v>192201.96</v>
      </c>
      <c r="W852">
        <v>628</v>
      </c>
      <c r="X852">
        <v>187709.47</v>
      </c>
      <c r="Y852">
        <v>657</v>
      </c>
      <c r="Z852">
        <v>207190.51</v>
      </c>
      <c r="AA852">
        <v>650</v>
      </c>
      <c r="AB852">
        <v>195870.12</v>
      </c>
      <c r="AC852">
        <v>653</v>
      </c>
      <c r="AD852">
        <v>185492.47</v>
      </c>
      <c r="AE852">
        <v>627</v>
      </c>
      <c r="AF852">
        <v>224820.61</v>
      </c>
      <c r="AG852">
        <v>658</v>
      </c>
      <c r="AH852">
        <v>190495.75</v>
      </c>
      <c r="AI852">
        <v>645</v>
      </c>
      <c r="AJ852">
        <v>219246.38</v>
      </c>
      <c r="AK852">
        <v>643</v>
      </c>
      <c r="AL852">
        <v>213701.3</v>
      </c>
      <c r="AM852">
        <v>678</v>
      </c>
      <c r="AN852">
        <v>201749.7</v>
      </c>
      <c r="AO852">
        <v>666</v>
      </c>
      <c r="AP852">
        <v>231299.76</v>
      </c>
      <c r="AQ852">
        <v>681</v>
      </c>
      <c r="AR852">
        <v>236741.42</v>
      </c>
      <c r="AS852">
        <v>661</v>
      </c>
      <c r="AT852">
        <v>232057.33</v>
      </c>
      <c r="AU852">
        <v>654</v>
      </c>
      <c r="AV852">
        <v>226874.39</v>
      </c>
      <c r="AW852">
        <v>650</v>
      </c>
      <c r="AX852">
        <v>190101.33</v>
      </c>
      <c r="AY852">
        <v>648</v>
      </c>
      <c r="AZ852">
        <v>215996.77</v>
      </c>
      <c r="BA852">
        <v>605</v>
      </c>
      <c r="BB852">
        <v>201700.16</v>
      </c>
      <c r="BC852">
        <v>644</v>
      </c>
      <c r="BD852">
        <v>212336.86</v>
      </c>
      <c r="BE852">
        <v>646</v>
      </c>
      <c r="BF852">
        <v>184973.62</v>
      </c>
      <c r="BG852">
        <v>676</v>
      </c>
      <c r="BH852">
        <v>207288.67</v>
      </c>
      <c r="BI852">
        <v>659</v>
      </c>
      <c r="BJ852">
        <v>196521.19</v>
      </c>
      <c r="BK852">
        <v>683</v>
      </c>
      <c r="BL852">
        <v>221593.66</v>
      </c>
      <c r="BM852">
        <v>656</v>
      </c>
      <c r="BN852">
        <v>191124.38</v>
      </c>
      <c r="BO852">
        <v>683</v>
      </c>
      <c r="BP852">
        <v>197902.02</v>
      </c>
      <c r="BQ852">
        <v>692</v>
      </c>
      <c r="BR852">
        <v>229590.73</v>
      </c>
      <c r="BS852">
        <v>647</v>
      </c>
      <c r="BT852">
        <v>206317.85</v>
      </c>
      <c r="BU852">
        <v>624</v>
      </c>
      <c r="BV852">
        <v>218937.5</v>
      </c>
      <c r="BW852">
        <v>696</v>
      </c>
      <c r="BX852">
        <v>234340.28</v>
      </c>
      <c r="BY852">
        <v>639</v>
      </c>
      <c r="BZ852">
        <v>239072.04</v>
      </c>
      <c r="CA852">
        <v>651</v>
      </c>
      <c r="CB852">
        <v>202243.74</v>
      </c>
      <c r="CC852">
        <v>621</v>
      </c>
      <c r="CD852">
        <v>224439.09</v>
      </c>
      <c r="CE852">
        <v>656</v>
      </c>
      <c r="CF852">
        <v>212137.76</v>
      </c>
      <c r="CG852">
        <v>663</v>
      </c>
      <c r="CH852">
        <v>219771.45</v>
      </c>
      <c r="CI852">
        <v>663</v>
      </c>
      <c r="CJ852">
        <v>225476.78</v>
      </c>
      <c r="CK852">
        <v>661</v>
      </c>
      <c r="CL852">
        <v>197501.87</v>
      </c>
      <c r="CM852">
        <v>632</v>
      </c>
      <c r="CN852">
        <v>203435.3</v>
      </c>
      <c r="CO852">
        <v>666</v>
      </c>
      <c r="CP852">
        <v>230412.97</v>
      </c>
      <c r="CQ852">
        <v>647</v>
      </c>
      <c r="CR852">
        <v>187262.92</v>
      </c>
      <c r="CS852">
        <v>634</v>
      </c>
      <c r="CT852">
        <v>182424.22</v>
      </c>
      <c r="CU852">
        <v>648</v>
      </c>
      <c r="CV852">
        <v>209944.52</v>
      </c>
      <c r="CW852">
        <v>689</v>
      </c>
      <c r="CX852">
        <v>192993.82</v>
      </c>
      <c r="CY852">
        <v>667</v>
      </c>
      <c r="CZ852">
        <v>213996.77</v>
      </c>
      <c r="DA852">
        <v>618</v>
      </c>
      <c r="DB852">
        <v>84.83</v>
      </c>
      <c r="DC852">
        <v>1233772.17</v>
      </c>
      <c r="DD852">
        <v>32612</v>
      </c>
    </row>
    <row r="853" spans="1:108">
      <c r="A853">
        <v>484838</v>
      </c>
      <c r="B853" t="s">
        <v>160</v>
      </c>
      <c r="C853" t="s">
        <v>20</v>
      </c>
      <c r="D853">
        <v>45974.89</v>
      </c>
      <c r="E853">
        <v>3260.39</v>
      </c>
      <c r="F853">
        <v>189563.13</v>
      </c>
      <c r="G853">
        <v>671</v>
      </c>
      <c r="H853">
        <v>203434.35</v>
      </c>
      <c r="I853">
        <v>649</v>
      </c>
      <c r="J853">
        <v>207480.28</v>
      </c>
      <c r="K853">
        <v>618</v>
      </c>
      <c r="L853">
        <v>211572.61</v>
      </c>
      <c r="M853">
        <v>618</v>
      </c>
      <c r="N853">
        <v>218786.18</v>
      </c>
      <c r="O853">
        <v>635</v>
      </c>
      <c r="P853">
        <v>223345.13</v>
      </c>
      <c r="Q853">
        <v>647</v>
      </c>
      <c r="R853">
        <v>217917.18</v>
      </c>
      <c r="S853">
        <v>683</v>
      </c>
      <c r="T853">
        <v>194027.45</v>
      </c>
      <c r="U853">
        <v>626</v>
      </c>
      <c r="V853">
        <v>198322.21</v>
      </c>
      <c r="W853">
        <v>628</v>
      </c>
      <c r="X853">
        <v>183746.28</v>
      </c>
      <c r="Y853">
        <v>657</v>
      </c>
      <c r="Z853">
        <v>216912.16</v>
      </c>
      <c r="AA853">
        <v>650</v>
      </c>
      <c r="AB853">
        <v>196231.55</v>
      </c>
      <c r="AC853">
        <v>653</v>
      </c>
      <c r="AD853">
        <v>191018.78</v>
      </c>
      <c r="AE853">
        <v>627</v>
      </c>
      <c r="AF853">
        <v>222551.19</v>
      </c>
      <c r="AG853">
        <v>658</v>
      </c>
      <c r="AH853">
        <v>206098.09</v>
      </c>
      <c r="AI853">
        <v>645</v>
      </c>
      <c r="AJ853">
        <v>201200.1</v>
      </c>
      <c r="AK853">
        <v>643</v>
      </c>
      <c r="AL853">
        <v>186586</v>
      </c>
      <c r="AM853">
        <v>678</v>
      </c>
      <c r="AN853">
        <v>180542.18</v>
      </c>
      <c r="AO853">
        <v>666</v>
      </c>
      <c r="AP853">
        <v>228511.68</v>
      </c>
      <c r="AQ853">
        <v>681</v>
      </c>
      <c r="AR853">
        <v>211694.48</v>
      </c>
      <c r="AS853">
        <v>661</v>
      </c>
      <c r="AT853">
        <v>228703.5</v>
      </c>
      <c r="AU853">
        <v>654</v>
      </c>
      <c r="AV853">
        <v>204033.93</v>
      </c>
      <c r="AW853">
        <v>650</v>
      </c>
      <c r="AX853">
        <v>193944.33</v>
      </c>
      <c r="AY853">
        <v>648</v>
      </c>
      <c r="AZ853">
        <v>212649</v>
      </c>
      <c r="BA853">
        <v>605</v>
      </c>
      <c r="BB853">
        <v>208925.24</v>
      </c>
      <c r="BC853">
        <v>644</v>
      </c>
      <c r="BD853">
        <v>198812.59</v>
      </c>
      <c r="BE853">
        <v>646</v>
      </c>
      <c r="BF853">
        <v>188740.91</v>
      </c>
      <c r="BG853">
        <v>676</v>
      </c>
      <c r="BH853">
        <v>218228.16</v>
      </c>
      <c r="BI853">
        <v>659</v>
      </c>
      <c r="BJ853">
        <v>182651.9</v>
      </c>
      <c r="BK853">
        <v>683</v>
      </c>
      <c r="BL853">
        <v>223549.97</v>
      </c>
      <c r="BM853">
        <v>656</v>
      </c>
      <c r="BN853">
        <v>186262.16</v>
      </c>
      <c r="BO853">
        <v>683</v>
      </c>
      <c r="BP853">
        <v>213711.9</v>
      </c>
      <c r="BQ853">
        <v>692</v>
      </c>
      <c r="BR853">
        <v>206954.05</v>
      </c>
      <c r="BS853">
        <v>647</v>
      </c>
      <c r="BT853">
        <v>201771.14</v>
      </c>
      <c r="BU853">
        <v>624</v>
      </c>
      <c r="BV853">
        <v>220383.59</v>
      </c>
      <c r="BW853">
        <v>696</v>
      </c>
      <c r="BX853">
        <v>180137.57</v>
      </c>
      <c r="BY853">
        <v>639</v>
      </c>
      <c r="BZ853">
        <v>229495.58</v>
      </c>
      <c r="CA853">
        <v>651</v>
      </c>
      <c r="CB853">
        <v>224549.27</v>
      </c>
      <c r="CC853">
        <v>621</v>
      </c>
      <c r="CD853">
        <v>191818.75</v>
      </c>
      <c r="CE853">
        <v>656</v>
      </c>
      <c r="CF853">
        <v>197504.58</v>
      </c>
      <c r="CG853">
        <v>663</v>
      </c>
      <c r="CH853">
        <v>229964.77</v>
      </c>
      <c r="CI853">
        <v>663</v>
      </c>
      <c r="CJ853">
        <v>209895.81</v>
      </c>
      <c r="CK853">
        <v>661</v>
      </c>
      <c r="CL853">
        <v>214457.06</v>
      </c>
      <c r="CM853">
        <v>632</v>
      </c>
      <c r="CN853">
        <v>187259.98</v>
      </c>
      <c r="CO853">
        <v>666</v>
      </c>
      <c r="CP853">
        <v>192428.65</v>
      </c>
      <c r="CQ853">
        <v>647</v>
      </c>
      <c r="CR853">
        <v>181556.18</v>
      </c>
      <c r="CS853">
        <v>634</v>
      </c>
      <c r="CT853">
        <v>197564.38</v>
      </c>
      <c r="CU853">
        <v>648</v>
      </c>
      <c r="CV853">
        <v>204268.56</v>
      </c>
      <c r="CW853">
        <v>689</v>
      </c>
      <c r="CX853">
        <v>220254.98</v>
      </c>
      <c r="CY853">
        <v>667</v>
      </c>
      <c r="CZ853">
        <v>224408.35</v>
      </c>
      <c r="DA853">
        <v>618</v>
      </c>
      <c r="DB853">
        <v>85.81</v>
      </c>
      <c r="DC853">
        <v>1206604.82</v>
      </c>
      <c r="DD853">
        <v>32612</v>
      </c>
    </row>
    <row r="857" spans="1:108">
      <c r="A857" t="s">
        <v>2</v>
      </c>
      <c r="B857" t="s">
        <v>1</v>
      </c>
      <c r="C857" t="s">
        <v>3</v>
      </c>
      <c r="D857" t="s">
        <v>4</v>
      </c>
      <c r="E857" t="s">
        <v>5</v>
      </c>
    </row>
    <row r="858" spans="1:108">
      <c r="A858">
        <v>443380</v>
      </c>
      <c r="B858" t="s">
        <v>161</v>
      </c>
      <c r="C858" t="s">
        <v>20</v>
      </c>
      <c r="D858">
        <v>46273.85</v>
      </c>
      <c r="E858">
        <v>3121.26</v>
      </c>
      <c r="F858">
        <v>219256.88</v>
      </c>
      <c r="G858">
        <v>624</v>
      </c>
      <c r="H858">
        <v>193284.83</v>
      </c>
      <c r="I858">
        <v>664</v>
      </c>
      <c r="J858">
        <v>204576.77</v>
      </c>
      <c r="K858">
        <v>665</v>
      </c>
      <c r="L858">
        <v>216325.04</v>
      </c>
      <c r="M858">
        <v>684</v>
      </c>
      <c r="N858">
        <v>229637.53</v>
      </c>
      <c r="O858">
        <v>674</v>
      </c>
      <c r="P858">
        <v>223850.43</v>
      </c>
      <c r="Q858">
        <v>695</v>
      </c>
      <c r="R858">
        <v>210308.68</v>
      </c>
      <c r="S858">
        <v>664</v>
      </c>
      <c r="T858">
        <v>187569.88</v>
      </c>
      <c r="U858">
        <v>710</v>
      </c>
      <c r="V858">
        <v>198819.95</v>
      </c>
      <c r="W858">
        <v>663</v>
      </c>
      <c r="X858">
        <v>180372.82</v>
      </c>
      <c r="Y858">
        <v>677</v>
      </c>
      <c r="Z858">
        <v>204578.28</v>
      </c>
      <c r="AA858">
        <v>696</v>
      </c>
      <c r="AB858">
        <v>180235.41</v>
      </c>
      <c r="AC858">
        <v>662</v>
      </c>
      <c r="AD858">
        <v>186879.94</v>
      </c>
      <c r="AE858">
        <v>693</v>
      </c>
      <c r="AF858">
        <v>233797.35</v>
      </c>
      <c r="AG858">
        <v>718</v>
      </c>
      <c r="AH858">
        <v>226150.86</v>
      </c>
      <c r="AI858">
        <v>705</v>
      </c>
      <c r="AJ858">
        <v>197908.12</v>
      </c>
      <c r="AK858">
        <v>673</v>
      </c>
      <c r="AL858">
        <v>191770.21</v>
      </c>
      <c r="AM858">
        <v>644</v>
      </c>
      <c r="AN858">
        <v>240609.2</v>
      </c>
      <c r="AO858">
        <v>697</v>
      </c>
      <c r="AP858">
        <v>211498.25</v>
      </c>
      <c r="AQ858">
        <v>699</v>
      </c>
      <c r="AR858">
        <v>218885.36</v>
      </c>
      <c r="AS858">
        <v>711</v>
      </c>
      <c r="AT858">
        <v>251508.47</v>
      </c>
      <c r="AU858">
        <v>697</v>
      </c>
      <c r="AV858">
        <v>207925.7</v>
      </c>
      <c r="AW858">
        <v>698</v>
      </c>
      <c r="AX858">
        <v>231590.62</v>
      </c>
      <c r="AY858">
        <v>688</v>
      </c>
      <c r="AZ858">
        <v>262766.34999999998</v>
      </c>
      <c r="BA858">
        <v>697</v>
      </c>
      <c r="BB858">
        <v>213886.77</v>
      </c>
      <c r="BC858">
        <v>670</v>
      </c>
      <c r="BD858">
        <v>225038.45</v>
      </c>
      <c r="BE858">
        <v>671</v>
      </c>
      <c r="BF858">
        <v>237159.33</v>
      </c>
      <c r="BG858">
        <v>660</v>
      </c>
      <c r="BH858">
        <v>219101.66</v>
      </c>
      <c r="BI858">
        <v>652</v>
      </c>
      <c r="BJ858">
        <v>201276.4</v>
      </c>
      <c r="BK858">
        <v>672</v>
      </c>
      <c r="BL858">
        <v>244793.04</v>
      </c>
      <c r="BM858">
        <v>718</v>
      </c>
      <c r="BN858">
        <v>190797.39</v>
      </c>
      <c r="BO858">
        <v>706</v>
      </c>
      <c r="BP858">
        <v>215387.69</v>
      </c>
      <c r="BQ858">
        <v>653</v>
      </c>
      <c r="BR858">
        <v>203308.08</v>
      </c>
      <c r="BS858">
        <v>685</v>
      </c>
      <c r="BT858">
        <v>183548.85</v>
      </c>
      <c r="BU858">
        <v>720</v>
      </c>
      <c r="BV858">
        <v>238270.73</v>
      </c>
      <c r="BW858">
        <v>679</v>
      </c>
      <c r="BX858">
        <v>220628.33</v>
      </c>
      <c r="BY858">
        <v>655</v>
      </c>
      <c r="BZ858">
        <v>226867.08</v>
      </c>
      <c r="CA858">
        <v>675</v>
      </c>
      <c r="CB858">
        <v>209997.81</v>
      </c>
      <c r="CC858">
        <v>697</v>
      </c>
      <c r="CD858">
        <v>196820.71</v>
      </c>
      <c r="CE858">
        <v>673</v>
      </c>
      <c r="CF858">
        <v>232205.45</v>
      </c>
      <c r="CG858">
        <v>654</v>
      </c>
      <c r="CH858">
        <v>222004.05</v>
      </c>
      <c r="CI858">
        <v>671</v>
      </c>
      <c r="CJ858">
        <v>240565.52</v>
      </c>
      <c r="CK858">
        <v>684</v>
      </c>
      <c r="CL858">
        <v>190992.14</v>
      </c>
      <c r="CM858">
        <v>708</v>
      </c>
      <c r="CN858">
        <v>183715.01</v>
      </c>
      <c r="CO858">
        <v>683</v>
      </c>
      <c r="CP858">
        <v>209624.37</v>
      </c>
      <c r="CQ858">
        <v>702</v>
      </c>
      <c r="CR858">
        <v>234410.92</v>
      </c>
      <c r="CS858">
        <v>677</v>
      </c>
      <c r="CT858">
        <v>197209.13</v>
      </c>
      <c r="CU858">
        <v>682</v>
      </c>
      <c r="CV858">
        <v>215953.58</v>
      </c>
      <c r="CW858">
        <v>684</v>
      </c>
      <c r="CX858">
        <v>202562.13</v>
      </c>
      <c r="CY858">
        <v>655</v>
      </c>
      <c r="CZ858">
        <v>228138.33</v>
      </c>
      <c r="DA858">
        <v>677</v>
      </c>
      <c r="DB858">
        <v>88.1</v>
      </c>
      <c r="DC858">
        <v>1277193.6399999999</v>
      </c>
      <c r="DD858">
        <v>34061</v>
      </c>
    </row>
    <row r="859" spans="1:108">
      <c r="A859">
        <v>443380</v>
      </c>
      <c r="B859" t="s">
        <v>161</v>
      </c>
      <c r="C859" t="s">
        <v>20</v>
      </c>
      <c r="D859">
        <v>44568.19</v>
      </c>
      <c r="E859">
        <v>3182</v>
      </c>
      <c r="F859">
        <v>209182.2</v>
      </c>
      <c r="G859">
        <v>624</v>
      </c>
      <c r="H859">
        <v>205422.32</v>
      </c>
      <c r="I859">
        <v>664</v>
      </c>
      <c r="J859">
        <v>180170.96</v>
      </c>
      <c r="K859">
        <v>665</v>
      </c>
      <c r="L859">
        <v>228852.7</v>
      </c>
      <c r="M859">
        <v>684</v>
      </c>
      <c r="N859">
        <v>223791.49</v>
      </c>
      <c r="O859">
        <v>674</v>
      </c>
      <c r="P859">
        <v>217894.5</v>
      </c>
      <c r="Q859">
        <v>695</v>
      </c>
      <c r="R859">
        <v>213511.67</v>
      </c>
      <c r="S859">
        <v>664</v>
      </c>
      <c r="T859">
        <v>199736.97</v>
      </c>
      <c r="U859">
        <v>710</v>
      </c>
      <c r="V859">
        <v>192445.36</v>
      </c>
      <c r="W859">
        <v>663</v>
      </c>
      <c r="X859">
        <v>189743.21</v>
      </c>
      <c r="Y859">
        <v>677</v>
      </c>
      <c r="Z859">
        <v>188717.09</v>
      </c>
      <c r="AA859">
        <v>696</v>
      </c>
      <c r="AB859">
        <v>201059.89</v>
      </c>
      <c r="AC859">
        <v>662</v>
      </c>
      <c r="AD859">
        <v>195331.98</v>
      </c>
      <c r="AE859">
        <v>693</v>
      </c>
      <c r="AF859">
        <v>241635.27</v>
      </c>
      <c r="AG859">
        <v>718</v>
      </c>
      <c r="AH859">
        <v>234296.42</v>
      </c>
      <c r="AI859">
        <v>705</v>
      </c>
      <c r="AJ859">
        <v>181950.93</v>
      </c>
      <c r="AK859">
        <v>673</v>
      </c>
      <c r="AL859">
        <v>227089.69</v>
      </c>
      <c r="AM859">
        <v>644</v>
      </c>
      <c r="AN859">
        <v>214743.88</v>
      </c>
      <c r="AO859">
        <v>697</v>
      </c>
      <c r="AP859">
        <v>207827.15</v>
      </c>
      <c r="AQ859">
        <v>699</v>
      </c>
      <c r="AR859">
        <v>222038.82</v>
      </c>
      <c r="AS859">
        <v>711</v>
      </c>
      <c r="AT859">
        <v>239778.32</v>
      </c>
      <c r="AU859">
        <v>697</v>
      </c>
      <c r="AV859">
        <v>207312.56</v>
      </c>
      <c r="AW859">
        <v>698</v>
      </c>
      <c r="AX859">
        <v>227387.51999999999</v>
      </c>
      <c r="AY859">
        <v>688</v>
      </c>
      <c r="AZ859">
        <v>183692.07</v>
      </c>
      <c r="BA859">
        <v>698</v>
      </c>
      <c r="BB859">
        <v>233186.98</v>
      </c>
      <c r="BC859">
        <v>670</v>
      </c>
      <c r="BD859">
        <v>220859.14</v>
      </c>
      <c r="BE859">
        <v>671</v>
      </c>
      <c r="BF859">
        <v>200541.68</v>
      </c>
      <c r="BG859">
        <v>658</v>
      </c>
      <c r="BH859">
        <v>194867.61</v>
      </c>
      <c r="BI859">
        <v>652</v>
      </c>
      <c r="BJ859">
        <v>189619.38</v>
      </c>
      <c r="BK859">
        <v>672</v>
      </c>
      <c r="BL859">
        <v>214898.22</v>
      </c>
      <c r="BM859">
        <v>718</v>
      </c>
      <c r="BN859">
        <v>193150.92</v>
      </c>
      <c r="BO859">
        <v>706</v>
      </c>
      <c r="BP859">
        <v>179956.28</v>
      </c>
      <c r="BQ859">
        <v>653</v>
      </c>
      <c r="BR859">
        <v>231763.06</v>
      </c>
      <c r="BS859">
        <v>685</v>
      </c>
      <c r="BT859">
        <v>225272.27</v>
      </c>
      <c r="BU859">
        <v>720</v>
      </c>
      <c r="BV859">
        <v>210707.64</v>
      </c>
      <c r="BW859">
        <v>679</v>
      </c>
      <c r="BX859">
        <v>236926.79</v>
      </c>
      <c r="BY859">
        <v>655</v>
      </c>
      <c r="BZ859">
        <v>186040.14</v>
      </c>
      <c r="CA859">
        <v>675</v>
      </c>
      <c r="CB859">
        <v>217543.91</v>
      </c>
      <c r="CC859">
        <v>697</v>
      </c>
      <c r="CD859">
        <v>199187.29</v>
      </c>
      <c r="CE859">
        <v>673</v>
      </c>
      <c r="CF859">
        <v>204486.66</v>
      </c>
      <c r="CG859">
        <v>654</v>
      </c>
      <c r="CH859">
        <v>215044.65</v>
      </c>
      <c r="CI859">
        <v>671</v>
      </c>
      <c r="CJ859">
        <v>183678.52</v>
      </c>
      <c r="CK859">
        <v>684</v>
      </c>
      <c r="CL859">
        <v>222365.87</v>
      </c>
      <c r="CM859">
        <v>708</v>
      </c>
      <c r="CN859">
        <v>196276.42</v>
      </c>
      <c r="CO859">
        <v>683</v>
      </c>
      <c r="CP859">
        <v>240860.75</v>
      </c>
      <c r="CQ859">
        <v>702</v>
      </c>
      <c r="CR859">
        <v>189719.63</v>
      </c>
      <c r="CS859">
        <v>677</v>
      </c>
      <c r="CT859">
        <v>209074.04</v>
      </c>
      <c r="CU859">
        <v>682</v>
      </c>
      <c r="CV859">
        <v>202626.55</v>
      </c>
      <c r="CW859">
        <v>684</v>
      </c>
      <c r="CX859">
        <v>227690.32</v>
      </c>
      <c r="CY859">
        <v>655</v>
      </c>
      <c r="CZ859">
        <v>233916.43</v>
      </c>
      <c r="DA859">
        <v>677</v>
      </c>
      <c r="DB859">
        <v>86.58</v>
      </c>
      <c r="DC859">
        <v>1253270.45</v>
      </c>
      <c r="DD859">
        <v>34060</v>
      </c>
    </row>
    <row r="860" spans="1:108">
      <c r="A860">
        <v>443380</v>
      </c>
      <c r="B860" t="s">
        <v>161</v>
      </c>
      <c r="C860" t="s">
        <v>20</v>
      </c>
      <c r="D860">
        <v>44979.65</v>
      </c>
      <c r="E860">
        <v>3180.85</v>
      </c>
      <c r="F860">
        <v>179107.34</v>
      </c>
      <c r="G860">
        <v>624</v>
      </c>
      <c r="H860">
        <v>215290.61</v>
      </c>
      <c r="I860">
        <v>664</v>
      </c>
      <c r="J860">
        <v>191038.01</v>
      </c>
      <c r="K860">
        <v>665</v>
      </c>
      <c r="L860">
        <v>185451.75</v>
      </c>
      <c r="M860">
        <v>684</v>
      </c>
      <c r="N860">
        <v>223686.63</v>
      </c>
      <c r="O860">
        <v>674</v>
      </c>
      <c r="P860">
        <v>229935.72</v>
      </c>
      <c r="Q860">
        <v>695</v>
      </c>
      <c r="R860">
        <v>196631.35</v>
      </c>
      <c r="S860">
        <v>664</v>
      </c>
      <c r="T860">
        <v>209547.42</v>
      </c>
      <c r="U860">
        <v>710</v>
      </c>
      <c r="V860">
        <v>202257.09</v>
      </c>
      <c r="W860">
        <v>663</v>
      </c>
      <c r="X860">
        <v>221391.64</v>
      </c>
      <c r="Y860">
        <v>677</v>
      </c>
      <c r="Z860">
        <v>191234.48</v>
      </c>
      <c r="AA860">
        <v>694</v>
      </c>
      <c r="AB860">
        <v>184374.09</v>
      </c>
      <c r="AC860">
        <v>662</v>
      </c>
      <c r="AD860">
        <v>216165.22</v>
      </c>
      <c r="AE860">
        <v>693</v>
      </c>
      <c r="AF860">
        <v>223588.64</v>
      </c>
      <c r="AG860">
        <v>718</v>
      </c>
      <c r="AH860">
        <v>204382.75</v>
      </c>
      <c r="AI860">
        <v>703</v>
      </c>
      <c r="AJ860">
        <v>197235.49</v>
      </c>
      <c r="AK860">
        <v>673</v>
      </c>
      <c r="AL860">
        <v>209463.05</v>
      </c>
      <c r="AM860">
        <v>644</v>
      </c>
      <c r="AN860">
        <v>230565.72</v>
      </c>
      <c r="AO860">
        <v>697</v>
      </c>
      <c r="AP860">
        <v>237395.51</v>
      </c>
      <c r="AQ860">
        <v>699</v>
      </c>
      <c r="AR860">
        <v>239376.37</v>
      </c>
      <c r="AS860">
        <v>711</v>
      </c>
      <c r="AT860">
        <v>238644.1</v>
      </c>
      <c r="AU860">
        <v>697</v>
      </c>
      <c r="AV860">
        <v>225998.34</v>
      </c>
      <c r="AW860">
        <v>698</v>
      </c>
      <c r="AX860">
        <v>189415.63</v>
      </c>
      <c r="AY860">
        <v>688</v>
      </c>
      <c r="AZ860">
        <v>201835.06</v>
      </c>
      <c r="BA860">
        <v>698</v>
      </c>
      <c r="BB860">
        <v>219071.41</v>
      </c>
      <c r="BC860">
        <v>670</v>
      </c>
      <c r="BD860">
        <v>213191.14</v>
      </c>
      <c r="BE860">
        <v>671</v>
      </c>
      <c r="BF860">
        <v>195008.46</v>
      </c>
      <c r="BG860">
        <v>660</v>
      </c>
      <c r="BH860">
        <v>207215.45</v>
      </c>
      <c r="BI860">
        <v>652</v>
      </c>
      <c r="BJ860">
        <v>231982.53</v>
      </c>
      <c r="BK860">
        <v>672</v>
      </c>
      <c r="BL860">
        <v>182902.42</v>
      </c>
      <c r="BM860">
        <v>718</v>
      </c>
      <c r="BN860">
        <v>210238.09</v>
      </c>
      <c r="BO860">
        <v>706</v>
      </c>
      <c r="BP860">
        <v>235351.74</v>
      </c>
      <c r="BQ860">
        <v>653</v>
      </c>
      <c r="BR860">
        <v>223667.41</v>
      </c>
      <c r="BS860">
        <v>685</v>
      </c>
      <c r="BT860">
        <v>186079.4</v>
      </c>
      <c r="BU860">
        <v>720</v>
      </c>
      <c r="BV860">
        <v>197754.51</v>
      </c>
      <c r="BW860">
        <v>679</v>
      </c>
      <c r="BX860">
        <v>191426.13</v>
      </c>
      <c r="BY860">
        <v>655</v>
      </c>
      <c r="BZ860">
        <v>241529.75</v>
      </c>
      <c r="CA860">
        <v>675</v>
      </c>
      <c r="CB860">
        <v>217189.66</v>
      </c>
      <c r="CC860">
        <v>697</v>
      </c>
      <c r="CD860">
        <v>233676.92</v>
      </c>
      <c r="CE860">
        <v>673</v>
      </c>
      <c r="CF860">
        <v>203102.39</v>
      </c>
      <c r="CG860">
        <v>654</v>
      </c>
      <c r="CH860">
        <v>234909.94</v>
      </c>
      <c r="CI860">
        <v>671</v>
      </c>
      <c r="CJ860">
        <v>216217.93</v>
      </c>
      <c r="CK860">
        <v>684</v>
      </c>
      <c r="CL860">
        <v>228828.21</v>
      </c>
      <c r="CM860">
        <v>708</v>
      </c>
      <c r="CN860">
        <v>241058.19</v>
      </c>
      <c r="CO860">
        <v>683</v>
      </c>
      <c r="CP860">
        <v>191078.83</v>
      </c>
      <c r="CQ860">
        <v>702</v>
      </c>
      <c r="CR860">
        <v>203617.19</v>
      </c>
      <c r="CS860">
        <v>677</v>
      </c>
      <c r="CT860">
        <v>183968.16</v>
      </c>
      <c r="CU860">
        <v>682</v>
      </c>
      <c r="CV860">
        <v>197512.48</v>
      </c>
      <c r="CW860">
        <v>684</v>
      </c>
      <c r="CX860">
        <v>221599.57</v>
      </c>
      <c r="CY860">
        <v>655</v>
      </c>
      <c r="CZ860">
        <v>209744.86</v>
      </c>
      <c r="DA860">
        <v>677</v>
      </c>
      <c r="DB860">
        <v>83.28</v>
      </c>
      <c r="DC860">
        <v>1260289.3</v>
      </c>
      <c r="DD860">
        <v>34058</v>
      </c>
    </row>
    <row r="864" spans="1:108">
      <c r="A864" t="s">
        <v>2</v>
      </c>
      <c r="B864" t="s">
        <v>1</v>
      </c>
      <c r="C864" t="s">
        <v>3</v>
      </c>
      <c r="D864" t="s">
        <v>4</v>
      </c>
      <c r="E864" t="s">
        <v>5</v>
      </c>
    </row>
    <row r="865" spans="1:108">
      <c r="A865">
        <v>417501</v>
      </c>
      <c r="B865" t="s">
        <v>164</v>
      </c>
      <c r="C865" t="s">
        <v>20</v>
      </c>
      <c r="D865">
        <v>45907.44</v>
      </c>
      <c r="E865">
        <v>2913.94</v>
      </c>
      <c r="F865">
        <v>41703.89</v>
      </c>
      <c r="G865">
        <v>290</v>
      </c>
      <c r="H865">
        <v>21317.74</v>
      </c>
      <c r="I865">
        <v>295</v>
      </c>
      <c r="J865">
        <v>63245.43</v>
      </c>
      <c r="K865">
        <v>298</v>
      </c>
      <c r="L865">
        <v>53010</v>
      </c>
      <c r="M865">
        <v>327</v>
      </c>
      <c r="N865">
        <v>101080.01</v>
      </c>
      <c r="O865">
        <v>300</v>
      </c>
      <c r="P865">
        <v>91080.07</v>
      </c>
      <c r="Q865">
        <v>314</v>
      </c>
      <c r="R865">
        <v>83946.22</v>
      </c>
      <c r="S865">
        <v>279</v>
      </c>
      <c r="T865">
        <v>31657.45</v>
      </c>
      <c r="U865">
        <v>299</v>
      </c>
      <c r="V865">
        <v>74403.09</v>
      </c>
      <c r="W865">
        <v>324</v>
      </c>
      <c r="X865">
        <v>11268.95</v>
      </c>
      <c r="Y865">
        <v>300</v>
      </c>
      <c r="Z865">
        <v>23824.23</v>
      </c>
      <c r="AA865">
        <v>334</v>
      </c>
      <c r="AB865">
        <v>45117.55</v>
      </c>
      <c r="AC865">
        <v>312</v>
      </c>
      <c r="AD865">
        <v>99720.53</v>
      </c>
      <c r="AE865">
        <v>310</v>
      </c>
      <c r="AF865">
        <v>110502.7</v>
      </c>
      <c r="AG865">
        <v>315</v>
      </c>
      <c r="AH865">
        <v>12334.27</v>
      </c>
      <c r="AI865">
        <v>335</v>
      </c>
      <c r="AJ865">
        <v>89080</v>
      </c>
      <c r="AK865">
        <v>319</v>
      </c>
      <c r="AL865">
        <v>56472.61</v>
      </c>
      <c r="AM865">
        <v>324</v>
      </c>
      <c r="AN865">
        <v>67470.720000000001</v>
      </c>
      <c r="AO865">
        <v>318</v>
      </c>
      <c r="AP865">
        <v>34177.75</v>
      </c>
      <c r="AQ865">
        <v>297</v>
      </c>
      <c r="AR865">
        <v>78184.649999999994</v>
      </c>
      <c r="AS865">
        <v>305</v>
      </c>
      <c r="AT865">
        <v>86801.59</v>
      </c>
      <c r="AU865">
        <v>314</v>
      </c>
      <c r="AV865">
        <v>44679</v>
      </c>
      <c r="AW865">
        <v>326</v>
      </c>
      <c r="AX865">
        <v>97743.360000000001</v>
      </c>
      <c r="AY865">
        <v>312</v>
      </c>
      <c r="AZ865">
        <v>33194.9</v>
      </c>
      <c r="BA865">
        <v>318</v>
      </c>
      <c r="BB865">
        <v>65254.46</v>
      </c>
      <c r="BC865">
        <v>307</v>
      </c>
      <c r="BD865">
        <v>54703.45</v>
      </c>
      <c r="BE865">
        <v>285</v>
      </c>
      <c r="BF865">
        <v>22139.33</v>
      </c>
      <c r="BG865">
        <v>287</v>
      </c>
      <c r="BH865">
        <v>76007.990000000005</v>
      </c>
      <c r="BI865">
        <v>312</v>
      </c>
      <c r="BJ865">
        <v>12100.57</v>
      </c>
      <c r="BK865">
        <v>329</v>
      </c>
      <c r="BL865">
        <v>108413.96</v>
      </c>
      <c r="BM865">
        <v>315</v>
      </c>
      <c r="BN865">
        <v>67441.75</v>
      </c>
      <c r="BO865">
        <v>315</v>
      </c>
      <c r="BP865">
        <v>34162.559999999998</v>
      </c>
      <c r="BQ865">
        <v>316</v>
      </c>
      <c r="BR865">
        <v>56516.26</v>
      </c>
      <c r="BS865">
        <v>311</v>
      </c>
      <c r="BT865">
        <v>45421.15</v>
      </c>
      <c r="BU865">
        <v>323</v>
      </c>
      <c r="BV865">
        <v>11550.43</v>
      </c>
      <c r="BW865">
        <v>308</v>
      </c>
      <c r="BX865">
        <v>89288.83</v>
      </c>
      <c r="BY865">
        <v>310</v>
      </c>
      <c r="BZ865">
        <v>23022.32</v>
      </c>
      <c r="CA865">
        <v>333</v>
      </c>
      <c r="CB865">
        <v>78526</v>
      </c>
      <c r="CC865">
        <v>324</v>
      </c>
      <c r="CD865">
        <v>99827.6</v>
      </c>
      <c r="CE865">
        <v>305</v>
      </c>
      <c r="CF865">
        <v>109808.18</v>
      </c>
      <c r="CG865">
        <v>296</v>
      </c>
      <c r="CH865">
        <v>64434.58</v>
      </c>
      <c r="CI865">
        <v>316</v>
      </c>
      <c r="CJ865">
        <v>43203.88</v>
      </c>
      <c r="CK865">
        <v>315</v>
      </c>
      <c r="CL865">
        <v>32166.23</v>
      </c>
      <c r="CM865">
        <v>311</v>
      </c>
      <c r="CN865">
        <v>97811.13</v>
      </c>
      <c r="CO865">
        <v>287</v>
      </c>
      <c r="CP865">
        <v>53046.74</v>
      </c>
      <c r="CQ865">
        <v>278</v>
      </c>
      <c r="CR865">
        <v>108449.01</v>
      </c>
      <c r="CS865">
        <v>314</v>
      </c>
      <c r="CT865">
        <v>75993.75</v>
      </c>
      <c r="CU865">
        <v>339</v>
      </c>
      <c r="CV865">
        <v>10824.23</v>
      </c>
      <c r="CW865">
        <v>291</v>
      </c>
      <c r="CX865">
        <v>21189.84</v>
      </c>
      <c r="CY865">
        <v>299</v>
      </c>
      <c r="CZ865">
        <v>87862.67</v>
      </c>
      <c r="DA865">
        <v>340</v>
      </c>
      <c r="DB865">
        <v>38.85</v>
      </c>
      <c r="DC865">
        <v>602328.51</v>
      </c>
      <c r="DD865">
        <v>15531</v>
      </c>
    </row>
    <row r="866" spans="1:108">
      <c r="A866">
        <v>417501</v>
      </c>
      <c r="B866" t="s">
        <v>164</v>
      </c>
      <c r="C866" t="s">
        <v>20</v>
      </c>
      <c r="D866">
        <v>44976.7</v>
      </c>
      <c r="E866">
        <v>2986.1</v>
      </c>
      <c r="F866">
        <v>91968.8</v>
      </c>
      <c r="G866">
        <v>290</v>
      </c>
      <c r="H866">
        <v>11259.43</v>
      </c>
      <c r="I866">
        <v>295</v>
      </c>
      <c r="J866">
        <v>80032.710000000006</v>
      </c>
      <c r="K866">
        <v>298</v>
      </c>
      <c r="L866">
        <v>45536.9</v>
      </c>
      <c r="M866">
        <v>328</v>
      </c>
      <c r="N866">
        <v>100818.51</v>
      </c>
      <c r="O866">
        <v>300</v>
      </c>
      <c r="P866">
        <v>114067.8</v>
      </c>
      <c r="Q866">
        <v>314</v>
      </c>
      <c r="R866">
        <v>68105.8</v>
      </c>
      <c r="S866">
        <v>279</v>
      </c>
      <c r="T866">
        <v>57021.59</v>
      </c>
      <c r="U866">
        <v>299</v>
      </c>
      <c r="V866">
        <v>33198.33</v>
      </c>
      <c r="W866">
        <v>324</v>
      </c>
      <c r="X866">
        <v>21704.42</v>
      </c>
      <c r="Y866">
        <v>300</v>
      </c>
      <c r="Z866">
        <v>96127.12</v>
      </c>
      <c r="AA866">
        <v>334</v>
      </c>
      <c r="AB866">
        <v>84583.57</v>
      </c>
      <c r="AC866">
        <v>312</v>
      </c>
      <c r="AD866">
        <v>14062.89</v>
      </c>
      <c r="AE866">
        <v>310</v>
      </c>
      <c r="AF866">
        <v>52747.49</v>
      </c>
      <c r="AG866">
        <v>315</v>
      </c>
      <c r="AH866">
        <v>40817.32</v>
      </c>
      <c r="AI866">
        <v>335</v>
      </c>
      <c r="AJ866">
        <v>117943.53</v>
      </c>
      <c r="AK866">
        <v>319</v>
      </c>
      <c r="AL866">
        <v>27312.61</v>
      </c>
      <c r="AM866">
        <v>324</v>
      </c>
      <c r="AN866">
        <v>107200.74</v>
      </c>
      <c r="AO866">
        <v>318</v>
      </c>
      <c r="AP866">
        <v>63260.06</v>
      </c>
      <c r="AQ866">
        <v>297</v>
      </c>
      <c r="AR866">
        <v>73776.95</v>
      </c>
      <c r="AS866">
        <v>305</v>
      </c>
      <c r="AT866">
        <v>32465.55</v>
      </c>
      <c r="AU866">
        <v>314</v>
      </c>
      <c r="AV866">
        <v>86901.98</v>
      </c>
      <c r="AW866">
        <v>326</v>
      </c>
      <c r="AX866">
        <v>53454.7</v>
      </c>
      <c r="AY866">
        <v>312</v>
      </c>
      <c r="AZ866">
        <v>108361.96</v>
      </c>
      <c r="BA866">
        <v>318</v>
      </c>
      <c r="BB866">
        <v>97520.61</v>
      </c>
      <c r="BC866">
        <v>307</v>
      </c>
      <c r="BD866">
        <v>21732.27</v>
      </c>
      <c r="BE866">
        <v>285</v>
      </c>
      <c r="BF866">
        <v>42485.41</v>
      </c>
      <c r="BG866">
        <v>287</v>
      </c>
      <c r="BH866">
        <v>75640.69</v>
      </c>
      <c r="BI866">
        <v>312</v>
      </c>
      <c r="BJ866">
        <v>64910.28</v>
      </c>
      <c r="BK866">
        <v>329</v>
      </c>
      <c r="BL866">
        <v>11782.3</v>
      </c>
      <c r="BM866">
        <v>315</v>
      </c>
      <c r="BN866">
        <v>33587.25</v>
      </c>
      <c r="BO866">
        <v>315</v>
      </c>
      <c r="BP866">
        <v>44674.97</v>
      </c>
      <c r="BQ866">
        <v>316</v>
      </c>
      <c r="BR866">
        <v>87294.55</v>
      </c>
      <c r="BS866">
        <v>311</v>
      </c>
      <c r="BT866">
        <v>98432.89</v>
      </c>
      <c r="BU866">
        <v>323</v>
      </c>
      <c r="BV866">
        <v>55627.14</v>
      </c>
      <c r="BW866">
        <v>308</v>
      </c>
      <c r="BX866">
        <v>76556.89</v>
      </c>
      <c r="BY866">
        <v>310</v>
      </c>
      <c r="BZ866">
        <v>109830.67</v>
      </c>
      <c r="CA866">
        <v>333</v>
      </c>
      <c r="CB866">
        <v>11941.31</v>
      </c>
      <c r="CC866">
        <v>324</v>
      </c>
      <c r="CD866">
        <v>22479.16</v>
      </c>
      <c r="CE866">
        <v>305</v>
      </c>
      <c r="CF866">
        <v>65934.38</v>
      </c>
      <c r="CG866">
        <v>296</v>
      </c>
      <c r="CH866">
        <v>11738.32</v>
      </c>
      <c r="CI866">
        <v>316</v>
      </c>
      <c r="CJ866">
        <v>95860.36</v>
      </c>
      <c r="CK866">
        <v>315</v>
      </c>
      <c r="CL866">
        <v>84939.89</v>
      </c>
      <c r="CM866">
        <v>311</v>
      </c>
      <c r="CN866">
        <v>64099.68</v>
      </c>
      <c r="CO866">
        <v>287</v>
      </c>
      <c r="CP866">
        <v>32983.53</v>
      </c>
      <c r="CQ866">
        <v>278</v>
      </c>
      <c r="CR866">
        <v>54195.37</v>
      </c>
      <c r="CS866">
        <v>314</v>
      </c>
      <c r="CT866">
        <v>23391.43</v>
      </c>
      <c r="CU866">
        <v>339</v>
      </c>
      <c r="CV866">
        <v>74095.19</v>
      </c>
      <c r="CW866">
        <v>291</v>
      </c>
      <c r="CX866">
        <v>43264.86</v>
      </c>
      <c r="CY866">
        <v>299</v>
      </c>
      <c r="CZ866">
        <v>107439.35</v>
      </c>
      <c r="DA866">
        <v>340</v>
      </c>
      <c r="DB866">
        <v>46.79</v>
      </c>
      <c r="DC866">
        <v>621301.30000000005</v>
      </c>
      <c r="DD866">
        <v>15532</v>
      </c>
    </row>
    <row r="867" spans="1:108">
      <c r="A867">
        <v>417501</v>
      </c>
      <c r="B867" t="s">
        <v>164</v>
      </c>
      <c r="C867" t="s">
        <v>20</v>
      </c>
      <c r="D867">
        <v>45671.96</v>
      </c>
      <c r="E867">
        <v>2923.14</v>
      </c>
      <c r="F867">
        <v>53661.57</v>
      </c>
      <c r="G867">
        <v>290</v>
      </c>
      <c r="H867">
        <v>11222.71</v>
      </c>
      <c r="I867">
        <v>295</v>
      </c>
      <c r="J867">
        <v>75130.66</v>
      </c>
      <c r="K867">
        <v>298</v>
      </c>
      <c r="L867">
        <v>43485.79</v>
      </c>
      <c r="M867">
        <v>328</v>
      </c>
      <c r="N867">
        <v>91733.41</v>
      </c>
      <c r="O867">
        <v>300</v>
      </c>
      <c r="P867">
        <v>102150.68</v>
      </c>
      <c r="Q867">
        <v>314</v>
      </c>
      <c r="R867">
        <v>84857.93</v>
      </c>
      <c r="S867">
        <v>279</v>
      </c>
      <c r="T867">
        <v>32042.91</v>
      </c>
      <c r="U867">
        <v>299</v>
      </c>
      <c r="V867">
        <v>64925.22</v>
      </c>
      <c r="W867">
        <v>324</v>
      </c>
      <c r="X867">
        <v>21516.13</v>
      </c>
      <c r="Y867">
        <v>300</v>
      </c>
      <c r="Z867">
        <v>110636.98</v>
      </c>
      <c r="AA867">
        <v>334</v>
      </c>
      <c r="AB867">
        <v>33404.47</v>
      </c>
      <c r="AC867">
        <v>312</v>
      </c>
      <c r="AD867">
        <v>77344.639999999999</v>
      </c>
      <c r="AE867">
        <v>310</v>
      </c>
      <c r="AF867">
        <v>99142.83</v>
      </c>
      <c r="AG867">
        <v>315</v>
      </c>
      <c r="AH867">
        <v>45247.76</v>
      </c>
      <c r="AI867">
        <v>335</v>
      </c>
      <c r="AJ867">
        <v>88291.63</v>
      </c>
      <c r="AK867">
        <v>319</v>
      </c>
      <c r="AL867">
        <v>22493.72</v>
      </c>
      <c r="AM867">
        <v>324</v>
      </c>
      <c r="AN867">
        <v>66600.960000000006</v>
      </c>
      <c r="AO867">
        <v>318</v>
      </c>
      <c r="AP867">
        <v>55695.87</v>
      </c>
      <c r="AQ867">
        <v>297</v>
      </c>
      <c r="AR867">
        <v>11386.58</v>
      </c>
      <c r="AS867">
        <v>305</v>
      </c>
      <c r="AT867">
        <v>108608.22</v>
      </c>
      <c r="AU867">
        <v>314</v>
      </c>
      <c r="AV867">
        <v>66101.64</v>
      </c>
      <c r="AW867">
        <v>326</v>
      </c>
      <c r="AX867">
        <v>97838.66</v>
      </c>
      <c r="AY867">
        <v>312</v>
      </c>
      <c r="AZ867">
        <v>87054.67</v>
      </c>
      <c r="BA867">
        <v>318</v>
      </c>
      <c r="BB867">
        <v>33819.11</v>
      </c>
      <c r="BC867">
        <v>307</v>
      </c>
      <c r="BD867">
        <v>43819.16</v>
      </c>
      <c r="BE867">
        <v>285</v>
      </c>
      <c r="BF867">
        <v>76043.12</v>
      </c>
      <c r="BG867">
        <v>287</v>
      </c>
      <c r="BH867">
        <v>54861.78</v>
      </c>
      <c r="BI867">
        <v>312</v>
      </c>
      <c r="BJ867">
        <v>12074.81</v>
      </c>
      <c r="BK867">
        <v>329</v>
      </c>
      <c r="BL867">
        <v>23041.46</v>
      </c>
      <c r="BM867">
        <v>315</v>
      </c>
      <c r="BN867">
        <v>86008.06</v>
      </c>
      <c r="BO867">
        <v>315</v>
      </c>
      <c r="BP867">
        <v>22519.34</v>
      </c>
      <c r="BQ867">
        <v>316</v>
      </c>
      <c r="BR867">
        <v>118497.88</v>
      </c>
      <c r="BS867">
        <v>311</v>
      </c>
      <c r="BT867">
        <v>75029.350000000006</v>
      </c>
      <c r="BU867">
        <v>323</v>
      </c>
      <c r="BV867">
        <v>11548.82</v>
      </c>
      <c r="BW867">
        <v>308</v>
      </c>
      <c r="BX867">
        <v>52578.69</v>
      </c>
      <c r="BY867">
        <v>310</v>
      </c>
      <c r="BZ867">
        <v>97666.43</v>
      </c>
      <c r="CA867">
        <v>333</v>
      </c>
      <c r="CB867">
        <v>63984.62</v>
      </c>
      <c r="CC867">
        <v>324</v>
      </c>
      <c r="CD867">
        <v>33194.06</v>
      </c>
      <c r="CE867">
        <v>305</v>
      </c>
      <c r="CF867">
        <v>107835.24</v>
      </c>
      <c r="CG867">
        <v>296</v>
      </c>
      <c r="CH867">
        <v>23081.74</v>
      </c>
      <c r="CI867">
        <v>316</v>
      </c>
      <c r="CJ867">
        <v>34324.36</v>
      </c>
      <c r="CK867">
        <v>315</v>
      </c>
      <c r="CL867">
        <v>98725.89</v>
      </c>
      <c r="CM867">
        <v>311</v>
      </c>
      <c r="CN867">
        <v>77513.86</v>
      </c>
      <c r="CO867">
        <v>287</v>
      </c>
      <c r="CP867">
        <v>67285.759999999995</v>
      </c>
      <c r="CQ867">
        <v>278</v>
      </c>
      <c r="CR867">
        <v>11932.98</v>
      </c>
      <c r="CS867">
        <v>314</v>
      </c>
      <c r="CT867">
        <v>57186.74</v>
      </c>
      <c r="CU867">
        <v>339</v>
      </c>
      <c r="CV867">
        <v>44890.18</v>
      </c>
      <c r="CW867">
        <v>291</v>
      </c>
      <c r="CX867">
        <v>88015.47</v>
      </c>
      <c r="CY867">
        <v>299</v>
      </c>
      <c r="CZ867">
        <v>110127.14</v>
      </c>
      <c r="DA867">
        <v>340</v>
      </c>
      <c r="DB867">
        <v>37.409999999999997</v>
      </c>
      <c r="DC867">
        <v>614071.68999999994</v>
      </c>
      <c r="DD867">
        <v>15532</v>
      </c>
    </row>
    <row r="871" spans="1:108">
      <c r="A871" t="s">
        <v>2</v>
      </c>
      <c r="B871" t="s">
        <v>1</v>
      </c>
      <c r="C871" t="s">
        <v>3</v>
      </c>
      <c r="D871" t="s">
        <v>4</v>
      </c>
      <c r="E871" t="s">
        <v>5</v>
      </c>
    </row>
    <row r="872" spans="1:108">
      <c r="A872">
        <v>412807</v>
      </c>
      <c r="B872" t="s">
        <v>177</v>
      </c>
      <c r="C872" t="s">
        <v>20</v>
      </c>
      <c r="D872">
        <v>45720.44</v>
      </c>
      <c r="E872">
        <v>3156.2</v>
      </c>
      <c r="F872">
        <v>109142.2</v>
      </c>
      <c r="G872">
        <v>435</v>
      </c>
      <c r="H872">
        <v>48936.76</v>
      </c>
      <c r="I872">
        <v>453</v>
      </c>
      <c r="J872">
        <v>123774.83</v>
      </c>
      <c r="K872">
        <v>427</v>
      </c>
      <c r="L872">
        <v>94235.16</v>
      </c>
      <c r="M872">
        <v>456</v>
      </c>
      <c r="N872">
        <v>149238.91</v>
      </c>
      <c r="O872">
        <v>439</v>
      </c>
      <c r="P872">
        <v>134443.79999999999</v>
      </c>
      <c r="Q872">
        <v>420</v>
      </c>
      <c r="R872">
        <v>78516.100000000006</v>
      </c>
      <c r="S872">
        <v>429</v>
      </c>
      <c r="T872">
        <v>16880.990000000002</v>
      </c>
      <c r="U872">
        <v>462</v>
      </c>
      <c r="V872">
        <v>63810.73</v>
      </c>
      <c r="W872">
        <v>427</v>
      </c>
      <c r="X872">
        <v>33215.22</v>
      </c>
      <c r="Y872">
        <v>461</v>
      </c>
      <c r="Z872">
        <v>107750.32</v>
      </c>
      <c r="AA872">
        <v>424</v>
      </c>
      <c r="AB872">
        <v>15704.19</v>
      </c>
      <c r="AC872">
        <v>424</v>
      </c>
      <c r="AD872">
        <v>137539.57</v>
      </c>
      <c r="AE872">
        <v>457</v>
      </c>
      <c r="AF872">
        <v>60482.05</v>
      </c>
      <c r="AG872">
        <v>433</v>
      </c>
      <c r="AH872">
        <v>121769.86</v>
      </c>
      <c r="AI872">
        <v>404</v>
      </c>
      <c r="AJ872">
        <v>76637.31</v>
      </c>
      <c r="AK872">
        <v>464</v>
      </c>
      <c r="AL872">
        <v>30127.17</v>
      </c>
      <c r="AM872">
        <v>421</v>
      </c>
      <c r="AN872">
        <v>152414.79</v>
      </c>
      <c r="AO872">
        <v>434</v>
      </c>
      <c r="AP872">
        <v>93034.4</v>
      </c>
      <c r="AQ872">
        <v>476</v>
      </c>
      <c r="AR872">
        <v>45502.239999999998</v>
      </c>
      <c r="AS872">
        <v>436</v>
      </c>
      <c r="AT872">
        <v>121021.1</v>
      </c>
      <c r="AU872">
        <v>462</v>
      </c>
      <c r="AV872">
        <v>45630.44</v>
      </c>
      <c r="AW872">
        <v>407</v>
      </c>
      <c r="AX872">
        <v>15961.66</v>
      </c>
      <c r="AY872">
        <v>436</v>
      </c>
      <c r="AZ872">
        <v>75411.11</v>
      </c>
      <c r="BA872">
        <v>441</v>
      </c>
      <c r="BB872">
        <v>144836.47</v>
      </c>
      <c r="BC872">
        <v>432</v>
      </c>
      <c r="BD872">
        <v>105002.29</v>
      </c>
      <c r="BE872">
        <v>424</v>
      </c>
      <c r="BF872">
        <v>136882.78</v>
      </c>
      <c r="BG872">
        <v>460</v>
      </c>
      <c r="BH872">
        <v>90449.76</v>
      </c>
      <c r="BI872">
        <v>437</v>
      </c>
      <c r="BJ872">
        <v>60304.99</v>
      </c>
      <c r="BK872">
        <v>423</v>
      </c>
      <c r="BL872">
        <v>31690.17</v>
      </c>
      <c r="BM872">
        <v>458</v>
      </c>
      <c r="BN872">
        <v>64066.02</v>
      </c>
      <c r="BO872">
        <v>453</v>
      </c>
      <c r="BP872">
        <v>160593.67000000001</v>
      </c>
      <c r="BQ872">
        <v>451</v>
      </c>
      <c r="BR872">
        <v>144582.99</v>
      </c>
      <c r="BS872">
        <v>445</v>
      </c>
      <c r="BT872">
        <v>97308.24</v>
      </c>
      <c r="BU872">
        <v>462</v>
      </c>
      <c r="BV872">
        <v>161159.37</v>
      </c>
      <c r="BW872">
        <v>519</v>
      </c>
      <c r="BX872">
        <v>33641.019999999997</v>
      </c>
      <c r="BY872">
        <v>457</v>
      </c>
      <c r="BZ872">
        <v>113660.64</v>
      </c>
      <c r="CA872">
        <v>471</v>
      </c>
      <c r="CB872">
        <v>129161.61</v>
      </c>
      <c r="CC872">
        <v>442</v>
      </c>
      <c r="CD872">
        <v>17753.990000000002</v>
      </c>
      <c r="CE872">
        <v>489</v>
      </c>
      <c r="CF872">
        <v>48440.91</v>
      </c>
      <c r="CG872">
        <v>424</v>
      </c>
      <c r="CH872">
        <v>77394.929999999993</v>
      </c>
      <c r="CI872">
        <v>446</v>
      </c>
      <c r="CJ872">
        <v>61921.17</v>
      </c>
      <c r="CK872">
        <v>438</v>
      </c>
      <c r="CL872">
        <v>107830.62</v>
      </c>
      <c r="CM872">
        <v>416</v>
      </c>
      <c r="CN872">
        <v>93198.28</v>
      </c>
      <c r="CO872">
        <v>457</v>
      </c>
      <c r="CP872">
        <v>15902.37</v>
      </c>
      <c r="CQ872">
        <v>431</v>
      </c>
      <c r="CR872">
        <v>122945.83</v>
      </c>
      <c r="CS872">
        <v>437</v>
      </c>
      <c r="CT872">
        <v>153272.79</v>
      </c>
      <c r="CU872">
        <v>426</v>
      </c>
      <c r="CV872">
        <v>30159.85</v>
      </c>
      <c r="CW872">
        <v>409</v>
      </c>
      <c r="CX872">
        <v>45925.01</v>
      </c>
      <c r="CY872">
        <v>446</v>
      </c>
      <c r="CZ872">
        <v>138673.60000000001</v>
      </c>
      <c r="DA872">
        <v>452</v>
      </c>
      <c r="DB872">
        <v>66.03</v>
      </c>
      <c r="DC872">
        <v>832207.39</v>
      </c>
      <c r="DD872">
        <v>22133</v>
      </c>
    </row>
    <row r="873" spans="1:108">
      <c r="A873">
        <v>412807</v>
      </c>
      <c r="B873" t="s">
        <v>177</v>
      </c>
      <c r="C873" t="s">
        <v>20</v>
      </c>
      <c r="D873">
        <v>45652.59</v>
      </c>
      <c r="E873">
        <v>3065.95</v>
      </c>
      <c r="F873">
        <v>78323.3</v>
      </c>
      <c r="G873">
        <v>435</v>
      </c>
      <c r="H873">
        <v>31422.71</v>
      </c>
      <c r="I873">
        <v>453</v>
      </c>
      <c r="J873">
        <v>15696.19</v>
      </c>
      <c r="K873">
        <v>427</v>
      </c>
      <c r="L873">
        <v>63664.98</v>
      </c>
      <c r="M873">
        <v>456</v>
      </c>
      <c r="N873">
        <v>149946.22</v>
      </c>
      <c r="O873">
        <v>439</v>
      </c>
      <c r="P873">
        <v>134878.23000000001</v>
      </c>
      <c r="Q873">
        <v>420</v>
      </c>
      <c r="R873">
        <v>123696.4</v>
      </c>
      <c r="S873">
        <v>429</v>
      </c>
      <c r="T873">
        <v>108987.25</v>
      </c>
      <c r="U873">
        <v>462</v>
      </c>
      <c r="V873">
        <v>93070.35</v>
      </c>
      <c r="W873">
        <v>427</v>
      </c>
      <c r="X873">
        <v>47553.25</v>
      </c>
      <c r="Y873">
        <v>461</v>
      </c>
      <c r="Z873">
        <v>152487.72</v>
      </c>
      <c r="AA873">
        <v>424</v>
      </c>
      <c r="AB873">
        <v>60714.21</v>
      </c>
      <c r="AC873">
        <v>424</v>
      </c>
      <c r="AD873">
        <v>76318.48</v>
      </c>
      <c r="AE873">
        <v>457</v>
      </c>
      <c r="AF873">
        <v>30393.56</v>
      </c>
      <c r="AG873">
        <v>433</v>
      </c>
      <c r="AH873">
        <v>90293.92</v>
      </c>
      <c r="AI873">
        <v>404</v>
      </c>
      <c r="AJ873">
        <v>122835.43</v>
      </c>
      <c r="AK873">
        <v>464</v>
      </c>
      <c r="AL873">
        <v>15563.1</v>
      </c>
      <c r="AM873">
        <v>421</v>
      </c>
      <c r="AN873">
        <v>45942.61</v>
      </c>
      <c r="AO873">
        <v>434</v>
      </c>
      <c r="AP873">
        <v>106776.18</v>
      </c>
      <c r="AQ873">
        <v>476</v>
      </c>
      <c r="AR873">
        <v>137922.37</v>
      </c>
      <c r="AS873">
        <v>436</v>
      </c>
      <c r="AT873">
        <v>139946.79999999999</v>
      </c>
      <c r="AU873">
        <v>462</v>
      </c>
      <c r="AV873">
        <v>91886.77</v>
      </c>
      <c r="AW873">
        <v>407</v>
      </c>
      <c r="AX873">
        <v>154868.73000000001</v>
      </c>
      <c r="AY873">
        <v>436</v>
      </c>
      <c r="AZ873">
        <v>62204.09</v>
      </c>
      <c r="BA873">
        <v>441</v>
      </c>
      <c r="BB873">
        <v>77438.03</v>
      </c>
      <c r="BC873">
        <v>432</v>
      </c>
      <c r="BD873">
        <v>46349.96</v>
      </c>
      <c r="BE873">
        <v>424</v>
      </c>
      <c r="BF873">
        <v>16759.2</v>
      </c>
      <c r="BG873">
        <v>460</v>
      </c>
      <c r="BH873">
        <v>123708.49</v>
      </c>
      <c r="BI873">
        <v>437</v>
      </c>
      <c r="BJ873">
        <v>31523.43</v>
      </c>
      <c r="BK873">
        <v>423</v>
      </c>
      <c r="BL873">
        <v>108297.81</v>
      </c>
      <c r="BM873">
        <v>458</v>
      </c>
      <c r="BN873">
        <v>16580.04</v>
      </c>
      <c r="BO873">
        <v>453</v>
      </c>
      <c r="BP873">
        <v>64721.39</v>
      </c>
      <c r="BQ873">
        <v>451</v>
      </c>
      <c r="BR873">
        <v>80176.479999999996</v>
      </c>
      <c r="BS873">
        <v>445</v>
      </c>
      <c r="BT873">
        <v>49007.38</v>
      </c>
      <c r="BU873">
        <v>462</v>
      </c>
      <c r="BV873">
        <v>162426.85</v>
      </c>
      <c r="BW873">
        <v>519</v>
      </c>
      <c r="BX873">
        <v>32714.58</v>
      </c>
      <c r="BY873">
        <v>457</v>
      </c>
      <c r="BZ873">
        <v>161540.20000000001</v>
      </c>
      <c r="CA873">
        <v>471</v>
      </c>
      <c r="CB873">
        <v>127108.05</v>
      </c>
      <c r="CC873">
        <v>442</v>
      </c>
      <c r="CD873">
        <v>111663.29</v>
      </c>
      <c r="CE873">
        <v>489</v>
      </c>
      <c r="CF873">
        <v>94920.15</v>
      </c>
      <c r="CG873">
        <v>424</v>
      </c>
      <c r="CH873">
        <v>91162.02</v>
      </c>
      <c r="CI873">
        <v>446</v>
      </c>
      <c r="CJ873">
        <v>75729.37</v>
      </c>
      <c r="CK873">
        <v>438</v>
      </c>
      <c r="CL873">
        <v>121306.2</v>
      </c>
      <c r="CM873">
        <v>416</v>
      </c>
      <c r="CN873">
        <v>137298.71</v>
      </c>
      <c r="CO873">
        <v>457</v>
      </c>
      <c r="CP873">
        <v>151980.29</v>
      </c>
      <c r="CQ873">
        <v>431</v>
      </c>
      <c r="CR873">
        <v>16101.27</v>
      </c>
      <c r="CS873">
        <v>437</v>
      </c>
      <c r="CT873">
        <v>60491.47</v>
      </c>
      <c r="CU873">
        <v>426</v>
      </c>
      <c r="CV873">
        <v>30332.1</v>
      </c>
      <c r="CW873">
        <v>409</v>
      </c>
      <c r="CX873">
        <v>45691.46</v>
      </c>
      <c r="CY873">
        <v>446</v>
      </c>
      <c r="CZ873">
        <v>106823.79</v>
      </c>
      <c r="DA873">
        <v>452</v>
      </c>
      <c r="DB873">
        <v>51.17</v>
      </c>
      <c r="DC873">
        <v>835932.07</v>
      </c>
      <c r="DD873">
        <v>22133</v>
      </c>
    </row>
    <row r="874" spans="1:108">
      <c r="A874">
        <v>412807</v>
      </c>
      <c r="B874" t="s">
        <v>177</v>
      </c>
      <c r="C874" t="s">
        <v>20</v>
      </c>
      <c r="D874">
        <v>45410.47</v>
      </c>
      <c r="E874">
        <v>3132.39</v>
      </c>
      <c r="F874">
        <v>123851.29</v>
      </c>
      <c r="G874">
        <v>435</v>
      </c>
      <c r="H874">
        <v>32675.37</v>
      </c>
      <c r="I874">
        <v>453</v>
      </c>
      <c r="J874">
        <v>63708.56</v>
      </c>
      <c r="K874">
        <v>427</v>
      </c>
      <c r="L874">
        <v>79384.22</v>
      </c>
      <c r="M874">
        <v>456</v>
      </c>
      <c r="N874">
        <v>135606.34</v>
      </c>
      <c r="O874">
        <v>439</v>
      </c>
      <c r="P874">
        <v>149605.6</v>
      </c>
      <c r="Q874">
        <v>420</v>
      </c>
      <c r="R874">
        <v>109064.51</v>
      </c>
      <c r="S874">
        <v>429</v>
      </c>
      <c r="T874">
        <v>48762.98</v>
      </c>
      <c r="U874">
        <v>462</v>
      </c>
      <c r="V874">
        <v>94240.960000000006</v>
      </c>
      <c r="W874">
        <v>427</v>
      </c>
      <c r="X874">
        <v>17032.310000000001</v>
      </c>
      <c r="Y874">
        <v>461</v>
      </c>
      <c r="Z874">
        <v>122344.87</v>
      </c>
      <c r="AA874">
        <v>424</v>
      </c>
      <c r="AB874">
        <v>63197.85</v>
      </c>
      <c r="AC874">
        <v>424</v>
      </c>
      <c r="AD874">
        <v>79021.38</v>
      </c>
      <c r="AE874">
        <v>457</v>
      </c>
      <c r="AF874">
        <v>154580.53</v>
      </c>
      <c r="AG874">
        <v>433</v>
      </c>
      <c r="AH874">
        <v>107584.12</v>
      </c>
      <c r="AI874">
        <v>404</v>
      </c>
      <c r="AJ874">
        <v>33344.42</v>
      </c>
      <c r="AK874">
        <v>464</v>
      </c>
      <c r="AL874">
        <v>93644.41</v>
      </c>
      <c r="AM874">
        <v>421</v>
      </c>
      <c r="AN874">
        <v>48630.86</v>
      </c>
      <c r="AO874">
        <v>434</v>
      </c>
      <c r="AP874">
        <v>17253.87</v>
      </c>
      <c r="AQ874">
        <v>476</v>
      </c>
      <c r="AR874">
        <v>138222.41</v>
      </c>
      <c r="AS874">
        <v>436</v>
      </c>
      <c r="AT874">
        <v>91602.559999999998</v>
      </c>
      <c r="AU874">
        <v>462</v>
      </c>
      <c r="AV874">
        <v>153696.71</v>
      </c>
      <c r="AW874">
        <v>407</v>
      </c>
      <c r="AX874">
        <v>108315.61</v>
      </c>
      <c r="AY874">
        <v>436</v>
      </c>
      <c r="AZ874">
        <v>37216.699999999997</v>
      </c>
      <c r="BA874">
        <v>441</v>
      </c>
      <c r="BB874">
        <v>72776.47</v>
      </c>
      <c r="BC874">
        <v>432</v>
      </c>
      <c r="BD874">
        <v>54765.22</v>
      </c>
      <c r="BE874">
        <v>424</v>
      </c>
      <c r="BF874">
        <v>169597.07</v>
      </c>
      <c r="BG874">
        <v>460</v>
      </c>
      <c r="BH874">
        <v>19030.12</v>
      </c>
      <c r="BI874">
        <v>437</v>
      </c>
      <c r="BJ874">
        <v>123621.96</v>
      </c>
      <c r="BK874">
        <v>423</v>
      </c>
      <c r="BL874">
        <v>139493.04</v>
      </c>
      <c r="BM874">
        <v>458</v>
      </c>
      <c r="BN874">
        <v>129388.46</v>
      </c>
      <c r="BO874">
        <v>453</v>
      </c>
      <c r="BP874">
        <v>16412.86</v>
      </c>
      <c r="BQ874">
        <v>451</v>
      </c>
      <c r="BR874">
        <v>98035.46</v>
      </c>
      <c r="BS874">
        <v>445</v>
      </c>
      <c r="BT874">
        <v>32441.47</v>
      </c>
      <c r="BU874">
        <v>462</v>
      </c>
      <c r="BV874">
        <v>160963.39000000001</v>
      </c>
      <c r="BW874">
        <v>519</v>
      </c>
      <c r="BX874">
        <v>113941.12</v>
      </c>
      <c r="BY874">
        <v>457</v>
      </c>
      <c r="BZ874">
        <v>160487.63</v>
      </c>
      <c r="CA874">
        <v>471</v>
      </c>
      <c r="CB874">
        <v>65286.26</v>
      </c>
      <c r="CC874">
        <v>442</v>
      </c>
      <c r="CD874">
        <v>49785.36</v>
      </c>
      <c r="CE874">
        <v>489</v>
      </c>
      <c r="CF874">
        <v>144131.62</v>
      </c>
      <c r="CG874">
        <v>424</v>
      </c>
      <c r="CH874">
        <v>47033.88</v>
      </c>
      <c r="CI874">
        <v>446</v>
      </c>
      <c r="CJ874">
        <v>92036.21</v>
      </c>
      <c r="CK874">
        <v>438</v>
      </c>
      <c r="CL874">
        <v>61870.33</v>
      </c>
      <c r="CM874">
        <v>416</v>
      </c>
      <c r="CN874">
        <v>152294.85</v>
      </c>
      <c r="CO874">
        <v>457</v>
      </c>
      <c r="CP874">
        <v>106986.12</v>
      </c>
      <c r="CQ874">
        <v>431</v>
      </c>
      <c r="CR874">
        <v>31462.560000000001</v>
      </c>
      <c r="CS874">
        <v>437</v>
      </c>
      <c r="CT874">
        <v>76700.850000000006</v>
      </c>
      <c r="CU874">
        <v>426</v>
      </c>
      <c r="CV874">
        <v>121159.8</v>
      </c>
      <c r="CW874">
        <v>409</v>
      </c>
      <c r="CX874">
        <v>16306.27</v>
      </c>
      <c r="CY874">
        <v>446</v>
      </c>
      <c r="CZ874">
        <v>136656</v>
      </c>
      <c r="DA874">
        <v>452</v>
      </c>
      <c r="DB874">
        <v>48.92</v>
      </c>
      <c r="DC874">
        <v>851874.79</v>
      </c>
      <c r="DD874">
        <v>22133</v>
      </c>
    </row>
    <row r="878" spans="1:108">
      <c r="A878" t="s">
        <v>2</v>
      </c>
      <c r="B878" t="s">
        <v>1</v>
      </c>
      <c r="C878" t="s">
        <v>3</v>
      </c>
      <c r="D878" t="s">
        <v>4</v>
      </c>
      <c r="E878" t="s">
        <v>5</v>
      </c>
    </row>
    <row r="879" spans="1:108">
      <c r="A879">
        <v>304039</v>
      </c>
      <c r="B879" t="s">
        <v>168</v>
      </c>
      <c r="C879" t="s">
        <v>20</v>
      </c>
      <c r="D879">
        <v>48999.33</v>
      </c>
      <c r="E879">
        <v>3140.03</v>
      </c>
      <c r="F879">
        <v>50905.919999999998</v>
      </c>
      <c r="G879">
        <v>424</v>
      </c>
      <c r="H879">
        <v>98641.81</v>
      </c>
      <c r="I879">
        <v>422</v>
      </c>
      <c r="J879">
        <v>124650.74</v>
      </c>
      <c r="K879">
        <v>413</v>
      </c>
      <c r="L879">
        <v>67901.13</v>
      </c>
      <c r="M879">
        <v>438</v>
      </c>
      <c r="N879">
        <v>151966.29999999999</v>
      </c>
      <c r="O879">
        <v>424</v>
      </c>
      <c r="P879">
        <v>139028.38</v>
      </c>
      <c r="Q879">
        <v>431</v>
      </c>
      <c r="R879">
        <v>83920.33</v>
      </c>
      <c r="S879">
        <v>430</v>
      </c>
      <c r="T879">
        <v>34471.51</v>
      </c>
      <c r="U879">
        <v>453</v>
      </c>
      <c r="V879">
        <v>17115.79</v>
      </c>
      <c r="W879">
        <v>411</v>
      </c>
      <c r="X879">
        <v>114135.23</v>
      </c>
      <c r="Y879">
        <v>448</v>
      </c>
      <c r="Z879">
        <v>61211.46</v>
      </c>
      <c r="AA879">
        <v>446</v>
      </c>
      <c r="AB879">
        <v>15529.8</v>
      </c>
      <c r="AC879">
        <v>425</v>
      </c>
      <c r="AD879">
        <v>45651.24</v>
      </c>
      <c r="AE879">
        <v>445</v>
      </c>
      <c r="AF879">
        <v>106653.49</v>
      </c>
      <c r="AG879">
        <v>461</v>
      </c>
      <c r="AH879">
        <v>30036.61</v>
      </c>
      <c r="AI879">
        <v>423</v>
      </c>
      <c r="AJ879">
        <v>138116.56</v>
      </c>
      <c r="AK879">
        <v>440</v>
      </c>
      <c r="AL879">
        <v>75215.759999999995</v>
      </c>
      <c r="AM879">
        <v>410</v>
      </c>
      <c r="AN879">
        <v>90828.87</v>
      </c>
      <c r="AO879">
        <v>448</v>
      </c>
      <c r="AP879">
        <v>123759.32</v>
      </c>
      <c r="AQ879">
        <v>468</v>
      </c>
      <c r="AR879">
        <v>153389.88</v>
      </c>
      <c r="AS879">
        <v>454</v>
      </c>
      <c r="AT879">
        <v>121903.46</v>
      </c>
      <c r="AU879">
        <v>457</v>
      </c>
      <c r="AV879">
        <v>152508.73000000001</v>
      </c>
      <c r="AW879">
        <v>450</v>
      </c>
      <c r="AX879">
        <v>92301.52</v>
      </c>
      <c r="AY879">
        <v>461</v>
      </c>
      <c r="AZ879">
        <v>137090.96</v>
      </c>
      <c r="BA879">
        <v>443</v>
      </c>
      <c r="BB879">
        <v>106078.15</v>
      </c>
      <c r="BC879">
        <v>404</v>
      </c>
      <c r="BD879">
        <v>44720.87</v>
      </c>
      <c r="BE879">
        <v>430</v>
      </c>
      <c r="BF879">
        <v>76249.75</v>
      </c>
      <c r="BG879">
        <v>436</v>
      </c>
      <c r="BH879">
        <v>14471.62</v>
      </c>
      <c r="BI879">
        <v>393</v>
      </c>
      <c r="BJ879">
        <v>29561.89</v>
      </c>
      <c r="BK879">
        <v>438</v>
      </c>
      <c r="BL879">
        <v>61355.32</v>
      </c>
      <c r="BM879">
        <v>472</v>
      </c>
      <c r="BN879">
        <v>78620.92</v>
      </c>
      <c r="BO879">
        <v>468</v>
      </c>
      <c r="BP879">
        <v>123983.59</v>
      </c>
      <c r="BQ879">
        <v>429</v>
      </c>
      <c r="BR879">
        <v>93261.55</v>
      </c>
      <c r="BS879">
        <v>421</v>
      </c>
      <c r="BT879">
        <v>140289.16</v>
      </c>
      <c r="BU879">
        <v>468</v>
      </c>
      <c r="BV879">
        <v>46591.13</v>
      </c>
      <c r="BW879">
        <v>415</v>
      </c>
      <c r="BX879">
        <v>109174.76</v>
      </c>
      <c r="BY879">
        <v>455</v>
      </c>
      <c r="BZ879">
        <v>16617.84</v>
      </c>
      <c r="CA879">
        <v>451</v>
      </c>
      <c r="CB879">
        <v>62413.98</v>
      </c>
      <c r="CC879">
        <v>447</v>
      </c>
      <c r="CD879">
        <v>31950.95</v>
      </c>
      <c r="CE879">
        <v>444</v>
      </c>
      <c r="CF879">
        <v>155219.5</v>
      </c>
      <c r="CG879">
        <v>436</v>
      </c>
      <c r="CH879">
        <v>137414.06</v>
      </c>
      <c r="CI879">
        <v>431</v>
      </c>
      <c r="CJ879">
        <v>77815.31</v>
      </c>
      <c r="CK879">
        <v>425</v>
      </c>
      <c r="CL879">
        <v>63072.24</v>
      </c>
      <c r="CM879">
        <v>461</v>
      </c>
      <c r="CN879">
        <v>31984.34</v>
      </c>
      <c r="CO879">
        <v>430</v>
      </c>
      <c r="CP879">
        <v>107162.55</v>
      </c>
      <c r="CQ879">
        <v>428</v>
      </c>
      <c r="CR879">
        <v>46752.73</v>
      </c>
      <c r="CS879">
        <v>421</v>
      </c>
      <c r="CT879">
        <v>92325.92</v>
      </c>
      <c r="CU879">
        <v>415</v>
      </c>
      <c r="CV879">
        <v>17014.95</v>
      </c>
      <c r="CW879">
        <v>469</v>
      </c>
      <c r="CX879">
        <v>150653.72</v>
      </c>
      <c r="CY879">
        <v>413</v>
      </c>
      <c r="CZ879">
        <v>122570.25</v>
      </c>
      <c r="DA879">
        <v>446</v>
      </c>
      <c r="DB879">
        <v>48.23</v>
      </c>
      <c r="DC879">
        <v>836136.56</v>
      </c>
      <c r="DD879">
        <v>21871</v>
      </c>
    </row>
    <row r="880" spans="1:108">
      <c r="A880">
        <v>304039</v>
      </c>
      <c r="B880" t="s">
        <v>168</v>
      </c>
      <c r="C880" t="s">
        <v>20</v>
      </c>
      <c r="D880">
        <v>45108.78</v>
      </c>
      <c r="E880">
        <v>3185.47</v>
      </c>
      <c r="F880">
        <v>31060.85</v>
      </c>
      <c r="G880">
        <v>424</v>
      </c>
      <c r="H880">
        <v>90439.09</v>
      </c>
      <c r="I880">
        <v>422</v>
      </c>
      <c r="J880">
        <v>119128.41</v>
      </c>
      <c r="K880">
        <v>413</v>
      </c>
      <c r="L880">
        <v>46116.29</v>
      </c>
      <c r="M880">
        <v>438</v>
      </c>
      <c r="N880">
        <v>144125.85999999999</v>
      </c>
      <c r="O880">
        <v>424</v>
      </c>
      <c r="P880">
        <v>130517.9</v>
      </c>
      <c r="Q880">
        <v>431</v>
      </c>
      <c r="R880">
        <v>105206.13</v>
      </c>
      <c r="S880">
        <v>430</v>
      </c>
      <c r="T880">
        <v>61695.26</v>
      </c>
      <c r="U880">
        <v>453</v>
      </c>
      <c r="V880">
        <v>76011.08</v>
      </c>
      <c r="W880">
        <v>411</v>
      </c>
      <c r="X880">
        <v>16539.240000000002</v>
      </c>
      <c r="Y880">
        <v>448</v>
      </c>
      <c r="Z880">
        <v>81999.33</v>
      </c>
      <c r="AA880">
        <v>446</v>
      </c>
      <c r="AB880">
        <v>46503.24</v>
      </c>
      <c r="AC880">
        <v>425</v>
      </c>
      <c r="AD880">
        <v>112661.14</v>
      </c>
      <c r="AE880">
        <v>445</v>
      </c>
      <c r="AF880">
        <v>144755.13</v>
      </c>
      <c r="AG880">
        <v>461</v>
      </c>
      <c r="AH880">
        <v>15713.68</v>
      </c>
      <c r="AI880">
        <v>423</v>
      </c>
      <c r="AJ880">
        <v>97258.76</v>
      </c>
      <c r="AK880">
        <v>440</v>
      </c>
      <c r="AL880">
        <v>66294.06</v>
      </c>
      <c r="AM880">
        <v>410</v>
      </c>
      <c r="AN880">
        <v>31486.46</v>
      </c>
      <c r="AO880">
        <v>448</v>
      </c>
      <c r="AP880">
        <v>128778.18</v>
      </c>
      <c r="AQ880">
        <v>468</v>
      </c>
      <c r="AR880">
        <v>159630.95000000001</v>
      </c>
      <c r="AS880">
        <v>453</v>
      </c>
      <c r="AT880">
        <v>152185.07999999999</v>
      </c>
      <c r="AU880">
        <v>457</v>
      </c>
      <c r="AV880">
        <v>104863.57</v>
      </c>
      <c r="AW880">
        <v>450</v>
      </c>
      <c r="AX880">
        <v>121326.18</v>
      </c>
      <c r="AY880">
        <v>461</v>
      </c>
      <c r="AZ880">
        <v>136294.6</v>
      </c>
      <c r="BA880">
        <v>443</v>
      </c>
      <c r="BB880">
        <v>89276.479999999996</v>
      </c>
      <c r="BC880">
        <v>404</v>
      </c>
      <c r="BD880">
        <v>47534.63</v>
      </c>
      <c r="BE880">
        <v>430</v>
      </c>
      <c r="BF880">
        <v>76446.37</v>
      </c>
      <c r="BG880">
        <v>436</v>
      </c>
      <c r="BH880">
        <v>61250.94</v>
      </c>
      <c r="BI880">
        <v>393</v>
      </c>
      <c r="BJ880">
        <v>32402.5</v>
      </c>
      <c r="BK880">
        <v>438</v>
      </c>
      <c r="BL880">
        <v>17200.64</v>
      </c>
      <c r="BM880">
        <v>472</v>
      </c>
      <c r="BN880">
        <v>17032.810000000001</v>
      </c>
      <c r="BO880">
        <v>468</v>
      </c>
      <c r="BP880">
        <v>62766</v>
      </c>
      <c r="BQ880">
        <v>429</v>
      </c>
      <c r="BR880">
        <v>123098.29</v>
      </c>
      <c r="BS880">
        <v>421</v>
      </c>
      <c r="BT880">
        <v>78885.48</v>
      </c>
      <c r="BU880">
        <v>468</v>
      </c>
      <c r="BV880">
        <v>93167.21</v>
      </c>
      <c r="BW880">
        <v>415</v>
      </c>
      <c r="BX880">
        <v>154256.48000000001</v>
      </c>
      <c r="BY880">
        <v>455</v>
      </c>
      <c r="BZ880">
        <v>138643.1</v>
      </c>
      <c r="CA880">
        <v>451</v>
      </c>
      <c r="CB880">
        <v>32427.41</v>
      </c>
      <c r="CC880">
        <v>447</v>
      </c>
      <c r="CD880">
        <v>108660.43</v>
      </c>
      <c r="CE880">
        <v>444</v>
      </c>
      <c r="CF880">
        <v>47714.06</v>
      </c>
      <c r="CG880">
        <v>436</v>
      </c>
      <c r="CH880">
        <v>30608.37</v>
      </c>
      <c r="CI880">
        <v>431</v>
      </c>
      <c r="CJ880">
        <v>76252.69</v>
      </c>
      <c r="CK880">
        <v>425</v>
      </c>
      <c r="CL880">
        <v>92101.63</v>
      </c>
      <c r="CM880">
        <v>461</v>
      </c>
      <c r="CN880">
        <v>107143.76</v>
      </c>
      <c r="CO880">
        <v>430</v>
      </c>
      <c r="CP880">
        <v>45397.440000000002</v>
      </c>
      <c r="CQ880">
        <v>428</v>
      </c>
      <c r="CR880">
        <v>15478.67</v>
      </c>
      <c r="CS880">
        <v>421</v>
      </c>
      <c r="CT880">
        <v>136693.38</v>
      </c>
      <c r="CU880">
        <v>415</v>
      </c>
      <c r="CV880">
        <v>61542.51</v>
      </c>
      <c r="CW880">
        <v>469</v>
      </c>
      <c r="CX880">
        <v>160544.17000000001</v>
      </c>
      <c r="CY880">
        <v>410</v>
      </c>
      <c r="CZ880">
        <v>122351.41</v>
      </c>
      <c r="DA880">
        <v>446</v>
      </c>
      <c r="DB880">
        <v>50.78</v>
      </c>
      <c r="DC880">
        <v>838339.35</v>
      </c>
      <c r="DD880">
        <v>21867</v>
      </c>
    </row>
    <row r="881" spans="1:108">
      <c r="A881">
        <v>304039</v>
      </c>
      <c r="B881" t="s">
        <v>168</v>
      </c>
      <c r="C881" t="s">
        <v>20</v>
      </c>
      <c r="D881">
        <v>46057.99</v>
      </c>
      <c r="E881">
        <v>3341.8</v>
      </c>
      <c r="F881">
        <v>45009.4</v>
      </c>
      <c r="G881">
        <v>424</v>
      </c>
      <c r="H881">
        <v>15798.71</v>
      </c>
      <c r="I881">
        <v>422</v>
      </c>
      <c r="J881">
        <v>103615.26</v>
      </c>
      <c r="K881">
        <v>413</v>
      </c>
      <c r="L881">
        <v>60145.14</v>
      </c>
      <c r="M881">
        <v>438</v>
      </c>
      <c r="N881">
        <v>128222.33</v>
      </c>
      <c r="O881">
        <v>424</v>
      </c>
      <c r="P881">
        <v>115153.7</v>
      </c>
      <c r="Q881">
        <v>431</v>
      </c>
      <c r="R881">
        <v>30505.07</v>
      </c>
      <c r="S881">
        <v>430</v>
      </c>
      <c r="T881">
        <v>75842.33</v>
      </c>
      <c r="U881">
        <v>453</v>
      </c>
      <c r="V881">
        <v>90063.31</v>
      </c>
      <c r="W881">
        <v>411</v>
      </c>
      <c r="X881">
        <v>140930.73000000001</v>
      </c>
      <c r="Y881">
        <v>448</v>
      </c>
      <c r="Z881">
        <v>45638.65</v>
      </c>
      <c r="AA881">
        <v>446</v>
      </c>
      <c r="AB881">
        <v>106874.32</v>
      </c>
      <c r="AC881">
        <v>425</v>
      </c>
      <c r="AD881">
        <v>92253.08</v>
      </c>
      <c r="AE881">
        <v>445</v>
      </c>
      <c r="AF881">
        <v>122775.1</v>
      </c>
      <c r="AG881">
        <v>461</v>
      </c>
      <c r="AH881">
        <v>60522.32</v>
      </c>
      <c r="AI881">
        <v>423</v>
      </c>
      <c r="AJ881">
        <v>16007.7</v>
      </c>
      <c r="AK881">
        <v>440</v>
      </c>
      <c r="AL881">
        <v>30207.93</v>
      </c>
      <c r="AM881">
        <v>410</v>
      </c>
      <c r="AN881">
        <v>138205.73000000001</v>
      </c>
      <c r="AO881">
        <v>448</v>
      </c>
      <c r="AP881">
        <v>76623.899999999994</v>
      </c>
      <c r="AQ881">
        <v>468</v>
      </c>
      <c r="AR881">
        <v>153807.51</v>
      </c>
      <c r="AS881">
        <v>454</v>
      </c>
      <c r="AT881">
        <v>138254.19</v>
      </c>
      <c r="AU881">
        <v>457</v>
      </c>
      <c r="AV881">
        <v>90968.73</v>
      </c>
      <c r="AW881">
        <v>450</v>
      </c>
      <c r="AX881">
        <v>106763.46</v>
      </c>
      <c r="AY881">
        <v>461</v>
      </c>
      <c r="AZ881">
        <v>122265.1</v>
      </c>
      <c r="BA881">
        <v>443</v>
      </c>
      <c r="BB881">
        <v>152145.67000000001</v>
      </c>
      <c r="BC881">
        <v>404</v>
      </c>
      <c r="BD881">
        <v>75649.72</v>
      </c>
      <c r="BE881">
        <v>430</v>
      </c>
      <c r="BF881">
        <v>45796.11</v>
      </c>
      <c r="BG881">
        <v>436</v>
      </c>
      <c r="BH881">
        <v>14553.38</v>
      </c>
      <c r="BI881">
        <v>393</v>
      </c>
      <c r="BJ881">
        <v>60827.23</v>
      </c>
      <c r="BK881">
        <v>438</v>
      </c>
      <c r="BL881">
        <v>30743.82</v>
      </c>
      <c r="BM881">
        <v>472</v>
      </c>
      <c r="BN881">
        <v>154908.82999999999</v>
      </c>
      <c r="BO881">
        <v>468</v>
      </c>
      <c r="BP881">
        <v>30093.18</v>
      </c>
      <c r="BQ881">
        <v>429</v>
      </c>
      <c r="BR881">
        <v>123372.76</v>
      </c>
      <c r="BS881">
        <v>421</v>
      </c>
      <c r="BT881">
        <v>93180.27</v>
      </c>
      <c r="BU881">
        <v>468</v>
      </c>
      <c r="BV881">
        <v>15072.12</v>
      </c>
      <c r="BW881">
        <v>415</v>
      </c>
      <c r="BX881">
        <v>61801.279999999999</v>
      </c>
      <c r="BY881">
        <v>455</v>
      </c>
      <c r="BZ881">
        <v>108853.87</v>
      </c>
      <c r="CA881">
        <v>451</v>
      </c>
      <c r="CB881">
        <v>138903.34</v>
      </c>
      <c r="CC881">
        <v>447</v>
      </c>
      <c r="CD881">
        <v>77064.14</v>
      </c>
      <c r="CE881">
        <v>444</v>
      </c>
      <c r="CF881">
        <v>45565.54</v>
      </c>
      <c r="CG881">
        <v>436</v>
      </c>
      <c r="CH881">
        <v>92575.8</v>
      </c>
      <c r="CI881">
        <v>431</v>
      </c>
      <c r="CJ881">
        <v>30606.23</v>
      </c>
      <c r="CK881">
        <v>425</v>
      </c>
      <c r="CL881">
        <v>122917.86</v>
      </c>
      <c r="CM881">
        <v>461</v>
      </c>
      <c r="CN881">
        <v>77703.87</v>
      </c>
      <c r="CO881">
        <v>429</v>
      </c>
      <c r="CP881">
        <v>15780.27</v>
      </c>
      <c r="CQ881">
        <v>428</v>
      </c>
      <c r="CR881">
        <v>62181.34</v>
      </c>
      <c r="CS881">
        <v>421</v>
      </c>
      <c r="CT881">
        <v>106900.24</v>
      </c>
      <c r="CU881">
        <v>415</v>
      </c>
      <c r="CV881">
        <v>47068.15</v>
      </c>
      <c r="CW881">
        <v>469</v>
      </c>
      <c r="CX881">
        <v>152232.84</v>
      </c>
      <c r="CY881">
        <v>413</v>
      </c>
      <c r="CZ881">
        <v>138377.06</v>
      </c>
      <c r="DA881">
        <v>446</v>
      </c>
      <c r="DB881">
        <v>51.73</v>
      </c>
      <c r="DC881">
        <v>824947.3</v>
      </c>
      <c r="DD881">
        <v>21870</v>
      </c>
    </row>
    <row r="885" spans="1:108">
      <c r="A885" t="s">
        <v>2</v>
      </c>
      <c r="B885" t="s">
        <v>1</v>
      </c>
      <c r="C885" t="s">
        <v>3</v>
      </c>
      <c r="D885" t="s">
        <v>4</v>
      </c>
      <c r="E885" t="s">
        <v>5</v>
      </c>
    </row>
    <row r="886" spans="1:108">
      <c r="A886">
        <v>89908</v>
      </c>
      <c r="B886" t="s">
        <v>169</v>
      </c>
      <c r="C886" t="s">
        <v>20</v>
      </c>
      <c r="D886">
        <v>46756.89</v>
      </c>
      <c r="E886">
        <v>3064.03</v>
      </c>
      <c r="F886">
        <v>184324.98</v>
      </c>
      <c r="G886">
        <v>574</v>
      </c>
      <c r="H886">
        <v>187676.14</v>
      </c>
      <c r="I886">
        <v>544</v>
      </c>
      <c r="J886">
        <v>196737.65</v>
      </c>
      <c r="K886">
        <v>612</v>
      </c>
      <c r="L886">
        <v>186027.91</v>
      </c>
      <c r="M886">
        <v>556</v>
      </c>
      <c r="N886">
        <v>201397.71</v>
      </c>
      <c r="O886">
        <v>626</v>
      </c>
      <c r="P886">
        <v>197339.75</v>
      </c>
      <c r="Q886">
        <v>620</v>
      </c>
      <c r="R886">
        <v>191097.94</v>
      </c>
      <c r="S886">
        <v>602</v>
      </c>
      <c r="T886">
        <v>177795.4</v>
      </c>
      <c r="U886">
        <v>601</v>
      </c>
      <c r="V886">
        <v>181287.06</v>
      </c>
      <c r="W886">
        <v>602</v>
      </c>
      <c r="X886">
        <v>193034.33</v>
      </c>
      <c r="Y886">
        <v>555</v>
      </c>
      <c r="Z886">
        <v>178445.02</v>
      </c>
      <c r="AA886">
        <v>604</v>
      </c>
      <c r="AB886">
        <v>185624.56</v>
      </c>
      <c r="AC886">
        <v>602</v>
      </c>
      <c r="AD886">
        <v>189177.26</v>
      </c>
      <c r="AE886">
        <v>603</v>
      </c>
      <c r="AF886">
        <v>208749.23</v>
      </c>
      <c r="AG886">
        <v>591</v>
      </c>
      <c r="AH886">
        <v>182019.39</v>
      </c>
      <c r="AI886">
        <v>605</v>
      </c>
      <c r="AJ886">
        <v>205679.48</v>
      </c>
      <c r="AK886">
        <v>642</v>
      </c>
      <c r="AL886">
        <v>196275.78</v>
      </c>
      <c r="AM886">
        <v>611</v>
      </c>
      <c r="AN886">
        <v>192523.79</v>
      </c>
      <c r="AO886">
        <v>595</v>
      </c>
      <c r="AP886">
        <v>200539.12</v>
      </c>
      <c r="AQ886">
        <v>627</v>
      </c>
      <c r="AR886">
        <v>212687.73</v>
      </c>
      <c r="AS886">
        <v>618</v>
      </c>
      <c r="AT886">
        <v>188795.56</v>
      </c>
      <c r="AU886">
        <v>599</v>
      </c>
      <c r="AV886">
        <v>200252.88</v>
      </c>
      <c r="AW886">
        <v>598</v>
      </c>
      <c r="AX886">
        <v>203116.39</v>
      </c>
      <c r="AY886">
        <v>583</v>
      </c>
      <c r="AZ886">
        <v>193804.12</v>
      </c>
      <c r="BA886">
        <v>642</v>
      </c>
      <c r="BB886">
        <v>178516.96</v>
      </c>
      <c r="BC886">
        <v>611</v>
      </c>
      <c r="BD886">
        <v>180719.81</v>
      </c>
      <c r="BE886">
        <v>566</v>
      </c>
      <c r="BF886">
        <v>196820.6</v>
      </c>
      <c r="BG886">
        <v>589</v>
      </c>
      <c r="BH886">
        <v>206147.08</v>
      </c>
      <c r="BI886">
        <v>593</v>
      </c>
      <c r="BJ886">
        <v>185370.73</v>
      </c>
      <c r="BK886">
        <v>574</v>
      </c>
      <c r="BL886">
        <v>182832.71</v>
      </c>
      <c r="BM886">
        <v>562</v>
      </c>
      <c r="BN886">
        <v>224846.94</v>
      </c>
      <c r="BO886">
        <v>579</v>
      </c>
      <c r="BP886">
        <v>199078.23</v>
      </c>
      <c r="BQ886">
        <v>597</v>
      </c>
      <c r="BR886">
        <v>227889.29</v>
      </c>
      <c r="BS886">
        <v>599</v>
      </c>
      <c r="BT886">
        <v>201760.31</v>
      </c>
      <c r="BU886">
        <v>575</v>
      </c>
      <c r="BV886">
        <v>210382.79</v>
      </c>
      <c r="BW886">
        <v>594</v>
      </c>
      <c r="BX886">
        <v>218675.64</v>
      </c>
      <c r="BY886">
        <v>650</v>
      </c>
      <c r="BZ886">
        <v>206988.38</v>
      </c>
      <c r="CA886">
        <v>553</v>
      </c>
      <c r="CB886">
        <v>213345.07</v>
      </c>
      <c r="CC886">
        <v>591</v>
      </c>
      <c r="CD886">
        <v>205058.8</v>
      </c>
      <c r="CE886">
        <v>592</v>
      </c>
      <c r="CF886">
        <v>221967.17</v>
      </c>
      <c r="CG886">
        <v>594</v>
      </c>
      <c r="CH886">
        <v>199275.18</v>
      </c>
      <c r="CI886">
        <v>611</v>
      </c>
      <c r="CJ886">
        <v>192380.57</v>
      </c>
      <c r="CK886">
        <v>586</v>
      </c>
      <c r="CL886">
        <v>189513.32</v>
      </c>
      <c r="CM886">
        <v>617</v>
      </c>
      <c r="CN886">
        <v>208761.77</v>
      </c>
      <c r="CO886">
        <v>579</v>
      </c>
      <c r="CP886">
        <v>206263.3</v>
      </c>
      <c r="CQ886">
        <v>591</v>
      </c>
      <c r="CR886">
        <v>178004.91</v>
      </c>
      <c r="CS886">
        <v>553</v>
      </c>
      <c r="CT886">
        <v>195486.47</v>
      </c>
      <c r="CU886">
        <v>588</v>
      </c>
      <c r="CV886">
        <v>181715.01</v>
      </c>
      <c r="CW886">
        <v>609</v>
      </c>
      <c r="CX886">
        <v>185275.97</v>
      </c>
      <c r="CY886">
        <v>605</v>
      </c>
      <c r="CZ886">
        <v>203048.38</v>
      </c>
      <c r="DA886">
        <v>605</v>
      </c>
      <c r="DB886">
        <v>78.900000000000006</v>
      </c>
      <c r="DC886">
        <v>1122698.1100000001</v>
      </c>
      <c r="DD886">
        <v>29775</v>
      </c>
    </row>
    <row r="887" spans="1:108">
      <c r="A887">
        <v>89908</v>
      </c>
      <c r="B887" t="s">
        <v>169</v>
      </c>
      <c r="C887" t="s">
        <v>20</v>
      </c>
      <c r="D887">
        <v>44987.49</v>
      </c>
      <c r="E887">
        <v>3049.9</v>
      </c>
      <c r="F887">
        <v>194602.45</v>
      </c>
      <c r="G887">
        <v>574</v>
      </c>
      <c r="H887">
        <v>175781.93</v>
      </c>
      <c r="I887">
        <v>544</v>
      </c>
      <c r="J887">
        <v>188658.12</v>
      </c>
      <c r="K887">
        <v>612</v>
      </c>
      <c r="L887">
        <v>196542.97</v>
      </c>
      <c r="M887">
        <v>556</v>
      </c>
      <c r="N887">
        <v>200993.4</v>
      </c>
      <c r="O887">
        <v>626</v>
      </c>
      <c r="P887">
        <v>197034.29</v>
      </c>
      <c r="Q887">
        <v>620</v>
      </c>
      <c r="R887">
        <v>192047.44</v>
      </c>
      <c r="S887">
        <v>602</v>
      </c>
      <c r="T887">
        <v>179153.24</v>
      </c>
      <c r="U887">
        <v>601</v>
      </c>
      <c r="V887">
        <v>184649.93</v>
      </c>
      <c r="W887">
        <v>602</v>
      </c>
      <c r="X887">
        <v>181106.92</v>
      </c>
      <c r="Y887">
        <v>555</v>
      </c>
      <c r="Z887">
        <v>204659.06</v>
      </c>
      <c r="AA887">
        <v>604</v>
      </c>
      <c r="AB887">
        <v>186384.48</v>
      </c>
      <c r="AC887">
        <v>602</v>
      </c>
      <c r="AD887">
        <v>197943.87</v>
      </c>
      <c r="AE887">
        <v>603</v>
      </c>
      <c r="AF887">
        <v>201183.65</v>
      </c>
      <c r="AG887">
        <v>591</v>
      </c>
      <c r="AH887">
        <v>208371.89</v>
      </c>
      <c r="AI887">
        <v>605</v>
      </c>
      <c r="AJ887">
        <v>178523.16</v>
      </c>
      <c r="AK887">
        <v>642</v>
      </c>
      <c r="AL887">
        <v>194400.63</v>
      </c>
      <c r="AM887">
        <v>611</v>
      </c>
      <c r="AN887">
        <v>211433.19</v>
      </c>
      <c r="AO887">
        <v>595</v>
      </c>
      <c r="AP887">
        <v>182760.17</v>
      </c>
      <c r="AQ887">
        <v>627</v>
      </c>
      <c r="AR887">
        <v>190486.84</v>
      </c>
      <c r="AS887">
        <v>618</v>
      </c>
      <c r="AT887">
        <v>190008.35</v>
      </c>
      <c r="AU887">
        <v>599</v>
      </c>
      <c r="AV887">
        <v>178624.11</v>
      </c>
      <c r="AW887">
        <v>598</v>
      </c>
      <c r="AX887">
        <v>184267.44</v>
      </c>
      <c r="AY887">
        <v>583</v>
      </c>
      <c r="AZ887">
        <v>207667.55</v>
      </c>
      <c r="BA887">
        <v>642</v>
      </c>
      <c r="BB887">
        <v>202721.15</v>
      </c>
      <c r="BC887">
        <v>611</v>
      </c>
      <c r="BD887">
        <v>195508.53</v>
      </c>
      <c r="BE887">
        <v>566</v>
      </c>
      <c r="BF887">
        <v>193279.24</v>
      </c>
      <c r="BG887">
        <v>589</v>
      </c>
      <c r="BH887">
        <v>198848.22</v>
      </c>
      <c r="BI887">
        <v>593</v>
      </c>
      <c r="BJ887">
        <v>181261.44</v>
      </c>
      <c r="BK887">
        <v>574</v>
      </c>
      <c r="BL887">
        <v>186531.26</v>
      </c>
      <c r="BM887">
        <v>562</v>
      </c>
      <c r="BN887">
        <v>182118.06</v>
      </c>
      <c r="BO887">
        <v>579</v>
      </c>
      <c r="BP887">
        <v>196649.47</v>
      </c>
      <c r="BQ887">
        <v>597</v>
      </c>
      <c r="BR887">
        <v>191372.77</v>
      </c>
      <c r="BS887">
        <v>599</v>
      </c>
      <c r="BT887">
        <v>187975.21</v>
      </c>
      <c r="BU887">
        <v>575</v>
      </c>
      <c r="BV887">
        <v>185314.04</v>
      </c>
      <c r="BW887">
        <v>594</v>
      </c>
      <c r="BX887">
        <v>205161.64</v>
      </c>
      <c r="BY887">
        <v>650</v>
      </c>
      <c r="BZ887">
        <v>193265.61</v>
      </c>
      <c r="CA887">
        <v>553</v>
      </c>
      <c r="CB887">
        <v>208149.2</v>
      </c>
      <c r="CC887">
        <v>591</v>
      </c>
      <c r="CD887">
        <v>179490.65</v>
      </c>
      <c r="CE887">
        <v>592</v>
      </c>
      <c r="CF887">
        <v>199941.35</v>
      </c>
      <c r="CG887">
        <v>595</v>
      </c>
      <c r="CH887">
        <v>183106.88</v>
      </c>
      <c r="CI887">
        <v>611</v>
      </c>
      <c r="CJ887">
        <v>191608.74</v>
      </c>
      <c r="CK887">
        <v>586</v>
      </c>
      <c r="CL887">
        <v>195633.18</v>
      </c>
      <c r="CM887">
        <v>617</v>
      </c>
      <c r="CN887">
        <v>208585.47</v>
      </c>
      <c r="CO887">
        <v>579</v>
      </c>
      <c r="CP887">
        <v>202459.56</v>
      </c>
      <c r="CQ887">
        <v>591</v>
      </c>
      <c r="CR887">
        <v>184957.14</v>
      </c>
      <c r="CS887">
        <v>553</v>
      </c>
      <c r="CT887">
        <v>179124.2</v>
      </c>
      <c r="CU887">
        <v>588</v>
      </c>
      <c r="CV887">
        <v>188597.67</v>
      </c>
      <c r="CW887">
        <v>609</v>
      </c>
      <c r="CX887">
        <v>199245.62</v>
      </c>
      <c r="CY887">
        <v>605</v>
      </c>
      <c r="CZ887">
        <v>205907.87</v>
      </c>
      <c r="DA887">
        <v>605</v>
      </c>
      <c r="DB887">
        <v>70.22</v>
      </c>
      <c r="DC887">
        <v>1100829.8</v>
      </c>
      <c r="DD887">
        <v>29776</v>
      </c>
    </row>
    <row r="888" spans="1:108">
      <c r="A888">
        <v>89908</v>
      </c>
      <c r="B888" t="s">
        <v>169</v>
      </c>
      <c r="C888" t="s">
        <v>20</v>
      </c>
      <c r="D888">
        <v>45379.27</v>
      </c>
      <c r="E888">
        <v>3175.44</v>
      </c>
      <c r="F888">
        <v>180785.34</v>
      </c>
      <c r="G888">
        <v>574</v>
      </c>
      <c r="H888">
        <v>182230.63</v>
      </c>
      <c r="I888">
        <v>544</v>
      </c>
      <c r="J888">
        <v>186204.05</v>
      </c>
      <c r="K888">
        <v>612</v>
      </c>
      <c r="L888">
        <v>193609.17</v>
      </c>
      <c r="M888">
        <v>556</v>
      </c>
      <c r="N888">
        <v>197975.66</v>
      </c>
      <c r="O888">
        <v>626</v>
      </c>
      <c r="P888">
        <v>201840.9</v>
      </c>
      <c r="Q888">
        <v>620</v>
      </c>
      <c r="R888">
        <v>191723.29</v>
      </c>
      <c r="S888">
        <v>602</v>
      </c>
      <c r="T888">
        <v>178331.11</v>
      </c>
      <c r="U888">
        <v>601</v>
      </c>
      <c r="V888">
        <v>197061.61</v>
      </c>
      <c r="W888">
        <v>602</v>
      </c>
      <c r="X888">
        <v>188070.24</v>
      </c>
      <c r="Y888">
        <v>555</v>
      </c>
      <c r="Z888">
        <v>189268.88</v>
      </c>
      <c r="AA888">
        <v>604</v>
      </c>
      <c r="AB888">
        <v>177655.87</v>
      </c>
      <c r="AC888">
        <v>602</v>
      </c>
      <c r="AD888">
        <v>192705.09</v>
      </c>
      <c r="AE888">
        <v>603</v>
      </c>
      <c r="AF888">
        <v>204043.56</v>
      </c>
      <c r="AG888">
        <v>591</v>
      </c>
      <c r="AH888">
        <v>211663.35999999999</v>
      </c>
      <c r="AI888">
        <v>605</v>
      </c>
      <c r="AJ888">
        <v>200822.79</v>
      </c>
      <c r="AK888">
        <v>642</v>
      </c>
      <c r="AL888">
        <v>181271.03</v>
      </c>
      <c r="AM888">
        <v>611</v>
      </c>
      <c r="AN888">
        <v>196053.33</v>
      </c>
      <c r="AO888">
        <v>595</v>
      </c>
      <c r="AP888">
        <v>185561.56</v>
      </c>
      <c r="AQ888">
        <v>627</v>
      </c>
      <c r="AR888">
        <v>208240.17</v>
      </c>
      <c r="AS888">
        <v>618</v>
      </c>
      <c r="AT888">
        <v>190584.42</v>
      </c>
      <c r="AU888">
        <v>599</v>
      </c>
      <c r="AV888">
        <v>187282.79</v>
      </c>
      <c r="AW888">
        <v>598</v>
      </c>
      <c r="AX888">
        <v>206562.31</v>
      </c>
      <c r="AY888">
        <v>583</v>
      </c>
      <c r="AZ888">
        <v>183837.19</v>
      </c>
      <c r="BA888">
        <v>642</v>
      </c>
      <c r="BB888">
        <v>179076.55</v>
      </c>
      <c r="BC888">
        <v>611</v>
      </c>
      <c r="BD888">
        <v>197576.25</v>
      </c>
      <c r="BE888">
        <v>566</v>
      </c>
      <c r="BF888">
        <v>200591.87</v>
      </c>
      <c r="BG888">
        <v>589</v>
      </c>
      <c r="BH888">
        <v>203812.69</v>
      </c>
      <c r="BI888">
        <v>593</v>
      </c>
      <c r="BJ888">
        <v>195245.71</v>
      </c>
      <c r="BK888">
        <v>574</v>
      </c>
      <c r="BL888">
        <v>192736.42</v>
      </c>
      <c r="BM888">
        <v>562</v>
      </c>
      <c r="BN888">
        <v>181394.68</v>
      </c>
      <c r="BO888">
        <v>579</v>
      </c>
      <c r="BP888">
        <v>201120.92</v>
      </c>
      <c r="BQ888">
        <v>597</v>
      </c>
      <c r="BR888">
        <v>207469.8</v>
      </c>
      <c r="BS888">
        <v>599</v>
      </c>
      <c r="BT888">
        <v>197658.27</v>
      </c>
      <c r="BU888">
        <v>575</v>
      </c>
      <c r="BV888">
        <v>184729.88</v>
      </c>
      <c r="BW888">
        <v>594</v>
      </c>
      <c r="BX888">
        <v>190036.25</v>
      </c>
      <c r="BY888">
        <v>650</v>
      </c>
      <c r="BZ888">
        <v>191866.68</v>
      </c>
      <c r="CA888">
        <v>553</v>
      </c>
      <c r="CB888">
        <v>204250.14</v>
      </c>
      <c r="CC888">
        <v>591</v>
      </c>
      <c r="CD888">
        <v>178726.68</v>
      </c>
      <c r="CE888">
        <v>592</v>
      </c>
      <c r="CF888">
        <v>195065.09</v>
      </c>
      <c r="CG888">
        <v>595</v>
      </c>
      <c r="CH888">
        <v>187550.05</v>
      </c>
      <c r="CI888">
        <v>611</v>
      </c>
      <c r="CJ888">
        <v>201545.62</v>
      </c>
      <c r="CK888">
        <v>586</v>
      </c>
      <c r="CL888">
        <v>191692.79</v>
      </c>
      <c r="CM888">
        <v>617</v>
      </c>
      <c r="CN888">
        <v>183689.63</v>
      </c>
      <c r="CO888">
        <v>579</v>
      </c>
      <c r="CP888">
        <v>194797.33</v>
      </c>
      <c r="CQ888">
        <v>591</v>
      </c>
      <c r="CR888">
        <v>177928.58</v>
      </c>
      <c r="CS888">
        <v>553</v>
      </c>
      <c r="CT888">
        <v>181005.79</v>
      </c>
      <c r="CU888">
        <v>588</v>
      </c>
      <c r="CV888">
        <v>205349.06</v>
      </c>
      <c r="CW888">
        <v>609</v>
      </c>
      <c r="CX888">
        <v>208735.29</v>
      </c>
      <c r="CY888">
        <v>605</v>
      </c>
      <c r="CZ888">
        <v>198629.39</v>
      </c>
      <c r="DA888">
        <v>605</v>
      </c>
      <c r="DB888">
        <v>83.62</v>
      </c>
      <c r="DC888">
        <v>1101149.58</v>
      </c>
      <c r="DD888">
        <v>29776</v>
      </c>
    </row>
    <row r="892" spans="1:108">
      <c r="A892" t="s">
        <v>2</v>
      </c>
      <c r="B892" t="s">
        <v>1</v>
      </c>
      <c r="C892" t="s">
        <v>3</v>
      </c>
      <c r="D892" t="s">
        <v>4</v>
      </c>
      <c r="E892" t="s">
        <v>5</v>
      </c>
    </row>
    <row r="893" spans="1:108">
      <c r="A893">
        <v>70083</v>
      </c>
      <c r="B893" t="s">
        <v>170</v>
      </c>
      <c r="C893" t="s">
        <v>20</v>
      </c>
      <c r="D893">
        <v>52846.879999999997</v>
      </c>
      <c r="E893">
        <v>3419.61</v>
      </c>
      <c r="F893">
        <v>13370.81</v>
      </c>
      <c r="G893">
        <v>58</v>
      </c>
      <c r="H893">
        <v>10709.36</v>
      </c>
      <c r="I893">
        <v>56</v>
      </c>
      <c r="J893">
        <v>8220.41</v>
      </c>
      <c r="K893">
        <v>64</v>
      </c>
      <c r="L893">
        <v>18455.439999999999</v>
      </c>
      <c r="M893">
        <v>56</v>
      </c>
      <c r="N893">
        <v>21590.31</v>
      </c>
      <c r="O893">
        <v>58</v>
      </c>
      <c r="P893">
        <v>19188.849999999999</v>
      </c>
      <c r="Q893">
        <v>48</v>
      </c>
      <c r="R893">
        <v>15925.87</v>
      </c>
      <c r="S893">
        <v>60</v>
      </c>
      <c r="T893">
        <v>3301.65</v>
      </c>
      <c r="U893">
        <v>47</v>
      </c>
      <c r="V893">
        <v>21264.28</v>
      </c>
      <c r="W893">
        <v>57</v>
      </c>
      <c r="X893">
        <v>5346.65</v>
      </c>
      <c r="Y893">
        <v>50</v>
      </c>
      <c r="Z893">
        <v>17383.04</v>
      </c>
      <c r="AA893">
        <v>53</v>
      </c>
      <c r="AB893">
        <v>10837.12</v>
      </c>
      <c r="AC893">
        <v>56</v>
      </c>
      <c r="AD893">
        <v>24479.29</v>
      </c>
      <c r="AE893">
        <v>56</v>
      </c>
      <c r="AF893">
        <v>8184.18</v>
      </c>
      <c r="AG893">
        <v>45</v>
      </c>
      <c r="AH893">
        <v>6066.79</v>
      </c>
      <c r="AI893">
        <v>68</v>
      </c>
      <c r="AJ893">
        <v>13183.58</v>
      </c>
      <c r="AK893">
        <v>50</v>
      </c>
      <c r="AL893">
        <v>2928.04</v>
      </c>
      <c r="AM893">
        <v>44</v>
      </c>
      <c r="AN893">
        <v>19899.29</v>
      </c>
      <c r="AO893">
        <v>54</v>
      </c>
      <c r="AP893">
        <v>14919.91</v>
      </c>
      <c r="AQ893">
        <v>36</v>
      </c>
      <c r="AR893">
        <v>22154.54</v>
      </c>
      <c r="AS893">
        <v>51</v>
      </c>
      <c r="AT893">
        <v>21301.62</v>
      </c>
      <c r="AU893">
        <v>57</v>
      </c>
      <c r="AV893">
        <v>16966.490000000002</v>
      </c>
      <c r="AW893">
        <v>54</v>
      </c>
      <c r="AX893">
        <v>10255.99</v>
      </c>
      <c r="AY893">
        <v>43</v>
      </c>
      <c r="AZ893">
        <v>3935.56</v>
      </c>
      <c r="BA893">
        <v>57</v>
      </c>
      <c r="BB893">
        <v>24158.42</v>
      </c>
      <c r="BC893">
        <v>63</v>
      </c>
      <c r="BD893">
        <v>12622.43</v>
      </c>
      <c r="BE893">
        <v>46</v>
      </c>
      <c r="BF893">
        <v>14361.44</v>
      </c>
      <c r="BG893">
        <v>39</v>
      </c>
      <c r="BH893">
        <v>8201.5400000000009</v>
      </c>
      <c r="BI893">
        <v>47</v>
      </c>
      <c r="BJ893">
        <v>6101.08</v>
      </c>
      <c r="BK893">
        <v>49</v>
      </c>
      <c r="BL893">
        <v>18639.97</v>
      </c>
      <c r="BM893">
        <v>36</v>
      </c>
      <c r="BN893">
        <v>21428.67</v>
      </c>
      <c r="BO893">
        <v>49</v>
      </c>
      <c r="BP893">
        <v>18987.39</v>
      </c>
      <c r="BQ893">
        <v>53</v>
      </c>
      <c r="BR893">
        <v>6906.48</v>
      </c>
      <c r="BS893">
        <v>60</v>
      </c>
      <c r="BT893">
        <v>4252.3900000000003</v>
      </c>
      <c r="BU893">
        <v>66</v>
      </c>
      <c r="BV893">
        <v>13924.86</v>
      </c>
      <c r="BW893">
        <v>41</v>
      </c>
      <c r="BX893">
        <v>9195.81</v>
      </c>
      <c r="BY893">
        <v>47</v>
      </c>
      <c r="BZ893">
        <v>27033.4</v>
      </c>
      <c r="CA893">
        <v>50</v>
      </c>
      <c r="CB893">
        <v>16569.080000000002</v>
      </c>
      <c r="CC893">
        <v>49</v>
      </c>
      <c r="CD893">
        <v>11990.82</v>
      </c>
      <c r="CE893">
        <v>57</v>
      </c>
      <c r="CF893">
        <v>24802.69</v>
      </c>
      <c r="CG893">
        <v>59</v>
      </c>
      <c r="CH893">
        <v>11044.56</v>
      </c>
      <c r="CI893">
        <v>65</v>
      </c>
      <c r="CJ893">
        <v>16065.5</v>
      </c>
      <c r="CK893">
        <v>46</v>
      </c>
      <c r="CL893">
        <v>17876.509999999998</v>
      </c>
      <c r="CM893">
        <v>36</v>
      </c>
      <c r="CN893">
        <v>25187.5</v>
      </c>
      <c r="CO893">
        <v>53</v>
      </c>
      <c r="CP893">
        <v>22886.89</v>
      </c>
      <c r="CQ893">
        <v>53</v>
      </c>
      <c r="CR893">
        <v>3071.68</v>
      </c>
      <c r="CS893">
        <v>43</v>
      </c>
      <c r="CT893">
        <v>7999.07</v>
      </c>
      <c r="CU893">
        <v>48</v>
      </c>
      <c r="CV893">
        <v>20240.939999999999</v>
      </c>
      <c r="CW893">
        <v>48</v>
      </c>
      <c r="CX893">
        <v>13776.8</v>
      </c>
      <c r="CY893">
        <v>57</v>
      </c>
      <c r="CZ893">
        <v>5439.42</v>
      </c>
      <c r="DA893">
        <v>45</v>
      </c>
      <c r="DB893">
        <v>9.2899999999999991</v>
      </c>
      <c r="DC893">
        <v>196606.35</v>
      </c>
      <c r="DD893">
        <v>2583</v>
      </c>
    </row>
    <row r="894" spans="1:108">
      <c r="A894">
        <v>70083</v>
      </c>
      <c r="B894" t="s">
        <v>170</v>
      </c>
      <c r="C894" t="s">
        <v>20</v>
      </c>
      <c r="D894">
        <v>53069.95</v>
      </c>
      <c r="E894">
        <v>3318.17</v>
      </c>
      <c r="F894">
        <v>20344.02</v>
      </c>
      <c r="G894">
        <v>58</v>
      </c>
      <c r="H894">
        <v>13124.42</v>
      </c>
      <c r="I894">
        <v>56</v>
      </c>
      <c r="J894">
        <v>10704.77</v>
      </c>
      <c r="K894">
        <v>64</v>
      </c>
      <c r="L894">
        <v>15558.12</v>
      </c>
      <c r="M894">
        <v>56</v>
      </c>
      <c r="N894">
        <v>20265.12</v>
      </c>
      <c r="O894">
        <v>58</v>
      </c>
      <c r="P894">
        <v>18214.78</v>
      </c>
      <c r="Q894">
        <v>48</v>
      </c>
      <c r="R894">
        <v>17964.330000000002</v>
      </c>
      <c r="S894">
        <v>60</v>
      </c>
      <c r="T894">
        <v>5433.12</v>
      </c>
      <c r="U894">
        <v>47</v>
      </c>
      <c r="V894">
        <v>8048.62</v>
      </c>
      <c r="W894">
        <v>57</v>
      </c>
      <c r="X894">
        <v>3200.11</v>
      </c>
      <c r="Y894">
        <v>50</v>
      </c>
      <c r="Z894">
        <v>5552.48</v>
      </c>
      <c r="AA894">
        <v>53</v>
      </c>
      <c r="AB894">
        <v>10749.52</v>
      </c>
      <c r="AC894">
        <v>56</v>
      </c>
      <c r="AD894">
        <v>3569.77</v>
      </c>
      <c r="AE894">
        <v>56</v>
      </c>
      <c r="AF894">
        <v>13334.94</v>
      </c>
      <c r="AG894">
        <v>45</v>
      </c>
      <c r="AH894">
        <v>25352.54</v>
      </c>
      <c r="AI894">
        <v>68</v>
      </c>
      <c r="AJ894">
        <v>7759.76</v>
      </c>
      <c r="AK894">
        <v>50</v>
      </c>
      <c r="AL894">
        <v>17366.91</v>
      </c>
      <c r="AM894">
        <v>44</v>
      </c>
      <c r="AN894">
        <v>19947.810000000001</v>
      </c>
      <c r="AO894">
        <v>54</v>
      </c>
      <c r="AP894">
        <v>15142.04</v>
      </c>
      <c r="AQ894">
        <v>36</v>
      </c>
      <c r="AR894">
        <v>22319.67</v>
      </c>
      <c r="AS894">
        <v>51</v>
      </c>
      <c r="AT894">
        <v>25859.41</v>
      </c>
      <c r="AU894">
        <v>57</v>
      </c>
      <c r="AV894">
        <v>23345.78</v>
      </c>
      <c r="AW894">
        <v>54</v>
      </c>
      <c r="AX894">
        <v>8213.77</v>
      </c>
      <c r="AY894">
        <v>43</v>
      </c>
      <c r="AZ894">
        <v>20269.939999999999</v>
      </c>
      <c r="BA894">
        <v>57</v>
      </c>
      <c r="BB894">
        <v>13132.98</v>
      </c>
      <c r="BC894">
        <v>63</v>
      </c>
      <c r="BD894">
        <v>5647.44</v>
      </c>
      <c r="BE894">
        <v>46</v>
      </c>
      <c r="BF894">
        <v>10103.780000000001</v>
      </c>
      <c r="BG894">
        <v>39</v>
      </c>
      <c r="BH894">
        <v>17712.36</v>
      </c>
      <c r="BI894">
        <v>47</v>
      </c>
      <c r="BJ894">
        <v>3108.77</v>
      </c>
      <c r="BK894">
        <v>49</v>
      </c>
      <c r="BL894">
        <v>15072.32</v>
      </c>
      <c r="BM894">
        <v>36</v>
      </c>
      <c r="BN894">
        <v>26667.439999999999</v>
      </c>
      <c r="BO894">
        <v>49</v>
      </c>
      <c r="BP894">
        <v>20821.29</v>
      </c>
      <c r="BQ894">
        <v>53</v>
      </c>
      <c r="BR894">
        <v>4258.24</v>
      </c>
      <c r="BS894">
        <v>60</v>
      </c>
      <c r="BT894">
        <v>7523.82</v>
      </c>
      <c r="BU894">
        <v>65</v>
      </c>
      <c r="BV894">
        <v>17745.060000000001</v>
      </c>
      <c r="BW894">
        <v>41</v>
      </c>
      <c r="BX894">
        <v>13391.68</v>
      </c>
      <c r="BY894">
        <v>47</v>
      </c>
      <c r="BZ894">
        <v>28036.560000000001</v>
      </c>
      <c r="CA894">
        <v>50</v>
      </c>
      <c r="CB894">
        <v>15586.05</v>
      </c>
      <c r="CC894">
        <v>49</v>
      </c>
      <c r="CD894">
        <v>10503.79</v>
      </c>
      <c r="CE894">
        <v>57</v>
      </c>
      <c r="CF894">
        <v>24244.94</v>
      </c>
      <c r="CG894">
        <v>59</v>
      </c>
      <c r="CH894">
        <v>13427.21</v>
      </c>
      <c r="CI894">
        <v>65</v>
      </c>
      <c r="CJ894">
        <v>5146.8</v>
      </c>
      <c r="CK894">
        <v>46</v>
      </c>
      <c r="CL894">
        <v>7440.69</v>
      </c>
      <c r="CM894">
        <v>36</v>
      </c>
      <c r="CN894">
        <v>22187.88</v>
      </c>
      <c r="CO894">
        <v>53</v>
      </c>
      <c r="CP894">
        <v>10243.39</v>
      </c>
      <c r="CQ894">
        <v>53</v>
      </c>
      <c r="CR894">
        <v>2938.34</v>
      </c>
      <c r="CS894">
        <v>43</v>
      </c>
      <c r="CT894">
        <v>24391.279999999999</v>
      </c>
      <c r="CU894">
        <v>48</v>
      </c>
      <c r="CV894">
        <v>19273.830000000002</v>
      </c>
      <c r="CW894">
        <v>48</v>
      </c>
      <c r="CX894">
        <v>16716.88</v>
      </c>
      <c r="CY894">
        <v>57</v>
      </c>
      <c r="CZ894">
        <v>26300.45</v>
      </c>
      <c r="DA894">
        <v>45</v>
      </c>
      <c r="DB894">
        <v>9.34</v>
      </c>
      <c r="DC894">
        <v>200716.86</v>
      </c>
      <c r="DD894">
        <v>2582</v>
      </c>
    </row>
    <row r="895" spans="1:108">
      <c r="A895">
        <v>70083</v>
      </c>
      <c r="B895" t="s">
        <v>170</v>
      </c>
      <c r="C895" t="s">
        <v>20</v>
      </c>
      <c r="D895">
        <v>51739.78</v>
      </c>
      <c r="E895">
        <v>3304.49</v>
      </c>
      <c r="F895">
        <v>20459.28</v>
      </c>
      <c r="G895">
        <v>58</v>
      </c>
      <c r="H895">
        <v>5392.46</v>
      </c>
      <c r="I895">
        <v>56</v>
      </c>
      <c r="J895">
        <v>10862.12</v>
      </c>
      <c r="K895">
        <v>64</v>
      </c>
      <c r="L895">
        <v>17836.330000000002</v>
      </c>
      <c r="M895">
        <v>56</v>
      </c>
      <c r="N895">
        <v>20798.400000000001</v>
      </c>
      <c r="O895">
        <v>58</v>
      </c>
      <c r="P895">
        <v>18574.5</v>
      </c>
      <c r="Q895">
        <v>48</v>
      </c>
      <c r="R895">
        <v>15509.13</v>
      </c>
      <c r="S895">
        <v>60</v>
      </c>
      <c r="T895">
        <v>3046.28</v>
      </c>
      <c r="U895">
        <v>47</v>
      </c>
      <c r="V895">
        <v>7972.36</v>
      </c>
      <c r="W895">
        <v>57</v>
      </c>
      <c r="X895">
        <v>13204.78</v>
      </c>
      <c r="Y895">
        <v>50</v>
      </c>
      <c r="Z895">
        <v>18687.47</v>
      </c>
      <c r="AA895">
        <v>53</v>
      </c>
      <c r="AB895">
        <v>5194.33</v>
      </c>
      <c r="AC895">
        <v>56</v>
      </c>
      <c r="AD895">
        <v>10446.15</v>
      </c>
      <c r="AE895">
        <v>56</v>
      </c>
      <c r="AF895">
        <v>14630.62</v>
      </c>
      <c r="AG895">
        <v>45</v>
      </c>
      <c r="AH895">
        <v>8089.14</v>
      </c>
      <c r="AI895">
        <v>68</v>
      </c>
      <c r="AJ895">
        <v>21021.74</v>
      </c>
      <c r="AK895">
        <v>50</v>
      </c>
      <c r="AL895">
        <v>2880.95</v>
      </c>
      <c r="AM895">
        <v>44</v>
      </c>
      <c r="AN895">
        <v>12718.3</v>
      </c>
      <c r="AO895">
        <v>54</v>
      </c>
      <c r="AP895">
        <v>16143.44</v>
      </c>
      <c r="AQ895">
        <v>36</v>
      </c>
      <c r="AR895">
        <v>23126.46</v>
      </c>
      <c r="AS895">
        <v>51</v>
      </c>
      <c r="AT895">
        <v>16326.68</v>
      </c>
      <c r="AU895">
        <v>57</v>
      </c>
      <c r="AV895">
        <v>18905.88</v>
      </c>
      <c r="AW895">
        <v>54</v>
      </c>
      <c r="AX895">
        <v>8120.27</v>
      </c>
      <c r="AY895">
        <v>43</v>
      </c>
      <c r="AZ895">
        <v>21799.57</v>
      </c>
      <c r="BA895">
        <v>57</v>
      </c>
      <c r="BB895">
        <v>13415.26</v>
      </c>
      <c r="BC895">
        <v>63</v>
      </c>
      <c r="BD895">
        <v>6156.81</v>
      </c>
      <c r="BE895">
        <v>46</v>
      </c>
      <c r="BF895">
        <v>25241.9</v>
      </c>
      <c r="BG895">
        <v>39</v>
      </c>
      <c r="BH895">
        <v>10484.549999999999</v>
      </c>
      <c r="BI895">
        <v>47</v>
      </c>
      <c r="BJ895">
        <v>3357.23</v>
      </c>
      <c r="BK895">
        <v>49</v>
      </c>
      <c r="BL895">
        <v>23618.75</v>
      </c>
      <c r="BM895">
        <v>36</v>
      </c>
      <c r="BN895">
        <v>15743.71</v>
      </c>
      <c r="BO895">
        <v>49</v>
      </c>
      <c r="BP895">
        <v>17913.240000000002</v>
      </c>
      <c r="BQ895">
        <v>53</v>
      </c>
      <c r="BR895">
        <v>22755.98</v>
      </c>
      <c r="BS895">
        <v>60</v>
      </c>
      <c r="BT895">
        <v>4258.6000000000004</v>
      </c>
      <c r="BU895">
        <v>66</v>
      </c>
      <c r="BV895">
        <v>11268.2</v>
      </c>
      <c r="BW895">
        <v>41</v>
      </c>
      <c r="BX895">
        <v>19956.46</v>
      </c>
      <c r="BY895">
        <v>47</v>
      </c>
      <c r="BZ895">
        <v>24908.84</v>
      </c>
      <c r="CA895">
        <v>50</v>
      </c>
      <c r="CB895">
        <v>13719.12</v>
      </c>
      <c r="CC895">
        <v>49</v>
      </c>
      <c r="CD895">
        <v>6648.99</v>
      </c>
      <c r="CE895">
        <v>57</v>
      </c>
      <c r="CF895">
        <v>9388.91</v>
      </c>
      <c r="CG895">
        <v>59</v>
      </c>
      <c r="CH895">
        <v>24854.62</v>
      </c>
      <c r="CI895">
        <v>65</v>
      </c>
      <c r="CJ895">
        <v>5026.3500000000004</v>
      </c>
      <c r="CK895">
        <v>46</v>
      </c>
      <c r="CL895">
        <v>20015.169999999998</v>
      </c>
      <c r="CM895">
        <v>36</v>
      </c>
      <c r="CN895">
        <v>9944.23</v>
      </c>
      <c r="CO895">
        <v>53</v>
      </c>
      <c r="CP895">
        <v>7465.02</v>
      </c>
      <c r="CQ895">
        <v>53</v>
      </c>
      <c r="CR895">
        <v>18224.560000000001</v>
      </c>
      <c r="CS895">
        <v>43</v>
      </c>
      <c r="CT895">
        <v>16204.76</v>
      </c>
      <c r="CU895">
        <v>48</v>
      </c>
      <c r="CV895">
        <v>2962.04</v>
      </c>
      <c r="CW895">
        <v>48</v>
      </c>
      <c r="CX895">
        <v>12832.02</v>
      </c>
      <c r="CY895">
        <v>57</v>
      </c>
      <c r="CZ895">
        <v>22233.56</v>
      </c>
      <c r="DA895">
        <v>45</v>
      </c>
      <c r="DB895">
        <v>13.76</v>
      </c>
      <c r="DC895">
        <v>191253.24</v>
      </c>
      <c r="DD895">
        <v>2583</v>
      </c>
    </row>
    <row r="899" spans="1:108">
      <c r="A899" t="s">
        <v>2</v>
      </c>
      <c r="B899" t="s">
        <v>1</v>
      </c>
      <c r="C899" t="s">
        <v>3</v>
      </c>
      <c r="D899" t="s">
        <v>4</v>
      </c>
      <c r="E899" t="s">
        <v>5</v>
      </c>
    </row>
    <row r="900" spans="1:108">
      <c r="A900">
        <v>344</v>
      </c>
      <c r="B900" t="s">
        <v>173</v>
      </c>
      <c r="C900" t="s">
        <v>20</v>
      </c>
      <c r="D900">
        <v>52803.22</v>
      </c>
      <c r="E900">
        <v>3666.83</v>
      </c>
      <c r="F900">
        <v>1686.17</v>
      </c>
      <c r="G900">
        <v>4</v>
      </c>
      <c r="H900">
        <v>1264.68</v>
      </c>
      <c r="I900">
        <v>5</v>
      </c>
      <c r="J900">
        <v>1562.17</v>
      </c>
      <c r="K900">
        <v>3</v>
      </c>
      <c r="L900">
        <v>773.33</v>
      </c>
      <c r="M900">
        <v>4</v>
      </c>
      <c r="N900">
        <v>645.95000000000005</v>
      </c>
      <c r="O900">
        <v>1</v>
      </c>
      <c r="P900">
        <v>1340.19</v>
      </c>
      <c r="Q900">
        <v>1</v>
      </c>
      <c r="R900">
        <v>1164.97</v>
      </c>
      <c r="S900">
        <v>3</v>
      </c>
      <c r="T900">
        <v>1418.23</v>
      </c>
      <c r="U900">
        <v>2</v>
      </c>
      <c r="V900">
        <v>1472.61</v>
      </c>
      <c r="W900">
        <v>3</v>
      </c>
      <c r="X900">
        <v>1268.02</v>
      </c>
      <c r="Y900">
        <v>2</v>
      </c>
      <c r="Z900">
        <v>1609.94</v>
      </c>
      <c r="AA900">
        <v>5</v>
      </c>
      <c r="AB900">
        <v>1753.69</v>
      </c>
      <c r="AC900">
        <v>5</v>
      </c>
      <c r="AD900">
        <v>1742.22</v>
      </c>
      <c r="AE900">
        <v>2</v>
      </c>
      <c r="AF900">
        <v>2276.25</v>
      </c>
      <c r="AG900">
        <v>3</v>
      </c>
      <c r="AH900">
        <v>1304.8</v>
      </c>
      <c r="AI900">
        <v>2</v>
      </c>
      <c r="AJ900">
        <v>1730.99</v>
      </c>
      <c r="AK900">
        <v>2</v>
      </c>
      <c r="AL900">
        <v>1699.23</v>
      </c>
      <c r="AM900">
        <v>2</v>
      </c>
      <c r="AN900">
        <v>1590.32</v>
      </c>
      <c r="AO900">
        <v>4</v>
      </c>
      <c r="AP900">
        <v>2327.0100000000002</v>
      </c>
      <c r="AQ900">
        <v>3</v>
      </c>
      <c r="AR900">
        <v>2115.6999999999998</v>
      </c>
      <c r="AS900">
        <v>6</v>
      </c>
      <c r="AT900">
        <v>1943.24</v>
      </c>
      <c r="AU900">
        <v>3</v>
      </c>
      <c r="AV900">
        <v>1442.55</v>
      </c>
      <c r="AW900">
        <v>4</v>
      </c>
      <c r="AX900">
        <v>1639.9</v>
      </c>
      <c r="AY900">
        <v>7</v>
      </c>
      <c r="AZ900">
        <v>1779.59</v>
      </c>
      <c r="BA900">
        <v>2</v>
      </c>
      <c r="BB900">
        <v>1354.23</v>
      </c>
      <c r="BC900">
        <v>1</v>
      </c>
      <c r="BD900">
        <v>1309.94</v>
      </c>
      <c r="BE900">
        <v>4</v>
      </c>
      <c r="BF900">
        <v>1326.79</v>
      </c>
      <c r="BG900">
        <v>2</v>
      </c>
      <c r="BH900">
        <v>1256.8800000000001</v>
      </c>
      <c r="BI900">
        <v>3</v>
      </c>
      <c r="BJ900">
        <v>1389.59</v>
      </c>
      <c r="BK900">
        <v>3</v>
      </c>
      <c r="BL900">
        <v>1887.35</v>
      </c>
      <c r="BM900">
        <v>2</v>
      </c>
      <c r="BN900">
        <v>3462.78</v>
      </c>
      <c r="BO900">
        <v>3</v>
      </c>
      <c r="BP900">
        <v>2527.12</v>
      </c>
      <c r="BQ900">
        <v>6</v>
      </c>
      <c r="BR900">
        <v>3399.17</v>
      </c>
      <c r="BS900">
        <v>5</v>
      </c>
      <c r="BT900">
        <v>1971.07</v>
      </c>
      <c r="BU900">
        <v>3</v>
      </c>
      <c r="BV900">
        <v>2242.7800000000002</v>
      </c>
      <c r="BW900">
        <v>4</v>
      </c>
      <c r="BX900">
        <v>3115.3</v>
      </c>
      <c r="BY900">
        <v>5</v>
      </c>
      <c r="BZ900">
        <v>3253.64</v>
      </c>
      <c r="CA900">
        <v>1</v>
      </c>
      <c r="CB900">
        <v>2542.4</v>
      </c>
      <c r="CC900">
        <v>7</v>
      </c>
      <c r="CD900">
        <v>2032.63</v>
      </c>
      <c r="CE900">
        <v>5</v>
      </c>
      <c r="CF900">
        <v>2855.8</v>
      </c>
      <c r="CG900">
        <v>1</v>
      </c>
      <c r="CH900">
        <v>1496.84</v>
      </c>
      <c r="CI900">
        <v>5</v>
      </c>
      <c r="CJ900">
        <v>1976.12</v>
      </c>
      <c r="CK900">
        <v>7</v>
      </c>
      <c r="CL900">
        <v>1790.67</v>
      </c>
      <c r="CM900">
        <v>4</v>
      </c>
      <c r="CN900">
        <v>1308.51</v>
      </c>
      <c r="CO900">
        <v>3</v>
      </c>
      <c r="CP900">
        <v>2197.84</v>
      </c>
      <c r="CQ900">
        <v>5</v>
      </c>
      <c r="CR900">
        <v>1621.78</v>
      </c>
      <c r="CS900">
        <v>2</v>
      </c>
      <c r="CT900">
        <v>1.1000000000000001</v>
      </c>
      <c r="CU900">
        <v>84526.71</v>
      </c>
      <c r="CV900">
        <v>159</v>
      </c>
    </row>
    <row r="901" spans="1:108">
      <c r="A901">
        <v>344</v>
      </c>
      <c r="B901" t="s">
        <v>173</v>
      </c>
      <c r="C901" t="s">
        <v>20</v>
      </c>
      <c r="D901">
        <v>58087.03</v>
      </c>
      <c r="E901">
        <v>3468.35</v>
      </c>
      <c r="F901">
        <v>1627.83</v>
      </c>
      <c r="G901">
        <v>4</v>
      </c>
      <c r="H901">
        <v>1578.03</v>
      </c>
      <c r="I901">
        <v>5</v>
      </c>
      <c r="J901">
        <v>1125.0999999999999</v>
      </c>
      <c r="K901">
        <v>3</v>
      </c>
      <c r="L901">
        <v>818.4</v>
      </c>
      <c r="M901">
        <v>4</v>
      </c>
      <c r="N901">
        <v>703.51</v>
      </c>
      <c r="O901">
        <v>1</v>
      </c>
      <c r="P901">
        <v>726.75</v>
      </c>
      <c r="Q901">
        <v>1</v>
      </c>
      <c r="R901">
        <v>1453.32</v>
      </c>
      <c r="S901">
        <v>3</v>
      </c>
      <c r="T901">
        <v>1269.9100000000001</v>
      </c>
      <c r="U901">
        <v>2</v>
      </c>
      <c r="V901">
        <v>1120.8800000000001</v>
      </c>
      <c r="W901">
        <v>3</v>
      </c>
      <c r="X901">
        <v>813.68</v>
      </c>
      <c r="Y901">
        <v>2</v>
      </c>
      <c r="Z901">
        <v>1100.93</v>
      </c>
      <c r="AA901">
        <v>5</v>
      </c>
      <c r="AB901">
        <v>2057.39</v>
      </c>
      <c r="AC901">
        <v>5</v>
      </c>
      <c r="AD901">
        <v>2161.67</v>
      </c>
      <c r="AE901">
        <v>2</v>
      </c>
      <c r="AF901">
        <v>1705</v>
      </c>
      <c r="AG901">
        <v>3</v>
      </c>
      <c r="AH901">
        <v>1420.81</v>
      </c>
      <c r="AI901">
        <v>2</v>
      </c>
      <c r="AJ901">
        <v>1324.84</v>
      </c>
      <c r="AK901">
        <v>2</v>
      </c>
      <c r="AL901">
        <v>1641.99</v>
      </c>
      <c r="AM901">
        <v>2</v>
      </c>
      <c r="AN901">
        <v>1404.05</v>
      </c>
      <c r="AO901">
        <v>4</v>
      </c>
      <c r="AP901">
        <v>2098.86</v>
      </c>
      <c r="AQ901">
        <v>3</v>
      </c>
      <c r="AR901">
        <v>1831.17</v>
      </c>
      <c r="AS901">
        <v>6</v>
      </c>
      <c r="AT901">
        <v>1922.01</v>
      </c>
      <c r="AU901">
        <v>3</v>
      </c>
      <c r="AV901">
        <v>2280.31</v>
      </c>
      <c r="AW901">
        <v>4</v>
      </c>
      <c r="AX901">
        <v>1724.29</v>
      </c>
      <c r="AY901">
        <v>7</v>
      </c>
      <c r="AZ901">
        <v>1958.9</v>
      </c>
      <c r="BA901">
        <v>2</v>
      </c>
      <c r="BB901">
        <v>1787.44</v>
      </c>
      <c r="BC901">
        <v>1</v>
      </c>
      <c r="BD901">
        <v>1439.12</v>
      </c>
      <c r="BE901">
        <v>4</v>
      </c>
      <c r="BF901">
        <v>1765.83</v>
      </c>
      <c r="BG901">
        <v>2</v>
      </c>
      <c r="BH901">
        <v>1850.66</v>
      </c>
      <c r="BI901">
        <v>3</v>
      </c>
      <c r="BJ901">
        <v>1867.43</v>
      </c>
      <c r="BK901">
        <v>3</v>
      </c>
      <c r="BL901">
        <v>2092.7399999999998</v>
      </c>
      <c r="BM901">
        <v>2</v>
      </c>
      <c r="BN901">
        <v>2510.11</v>
      </c>
      <c r="BO901">
        <v>3</v>
      </c>
      <c r="BP901">
        <v>2567.21</v>
      </c>
      <c r="BQ901">
        <v>6</v>
      </c>
      <c r="BR901">
        <v>2098.89</v>
      </c>
      <c r="BS901">
        <v>5</v>
      </c>
      <c r="BT901">
        <v>2731.88</v>
      </c>
      <c r="BU901">
        <v>3</v>
      </c>
      <c r="BV901">
        <v>1383.74</v>
      </c>
      <c r="BW901">
        <v>4</v>
      </c>
      <c r="BX901">
        <v>1918.99</v>
      </c>
      <c r="BY901">
        <v>5</v>
      </c>
      <c r="BZ901">
        <v>2383.1</v>
      </c>
      <c r="CA901">
        <v>1</v>
      </c>
      <c r="CB901">
        <v>2848.58</v>
      </c>
      <c r="CC901">
        <v>7</v>
      </c>
      <c r="CD901">
        <v>1292.52</v>
      </c>
      <c r="CE901">
        <v>5</v>
      </c>
      <c r="CF901">
        <v>2250.62</v>
      </c>
      <c r="CG901">
        <v>1</v>
      </c>
      <c r="CH901">
        <v>1650.11</v>
      </c>
      <c r="CI901">
        <v>5</v>
      </c>
      <c r="CJ901">
        <v>2095.37</v>
      </c>
      <c r="CK901">
        <v>7</v>
      </c>
      <c r="CL901">
        <v>1816.65</v>
      </c>
      <c r="CM901">
        <v>4</v>
      </c>
      <c r="CN901">
        <v>1245.72</v>
      </c>
      <c r="CO901">
        <v>3</v>
      </c>
      <c r="CP901">
        <v>1896.58</v>
      </c>
      <c r="CQ901">
        <v>5</v>
      </c>
      <c r="CR901">
        <v>1490.69</v>
      </c>
      <c r="CS901">
        <v>2</v>
      </c>
      <c r="CT901">
        <v>1.79</v>
      </c>
      <c r="CU901">
        <v>88706.92</v>
      </c>
      <c r="CV901">
        <v>159</v>
      </c>
    </row>
    <row r="902" spans="1:108">
      <c r="A902">
        <v>344</v>
      </c>
      <c r="B902" t="s">
        <v>173</v>
      </c>
      <c r="C902" t="s">
        <v>20</v>
      </c>
      <c r="D902">
        <v>51351.13</v>
      </c>
      <c r="E902">
        <v>3379.99</v>
      </c>
      <c r="F902">
        <v>1285.3900000000001</v>
      </c>
      <c r="G902">
        <v>4</v>
      </c>
      <c r="H902">
        <v>1312.31</v>
      </c>
      <c r="I902">
        <v>5</v>
      </c>
      <c r="J902">
        <v>1281.3399999999999</v>
      </c>
      <c r="K902">
        <v>3</v>
      </c>
      <c r="L902">
        <v>733.17</v>
      </c>
      <c r="M902">
        <v>4</v>
      </c>
      <c r="N902">
        <v>766.5</v>
      </c>
      <c r="O902">
        <v>1</v>
      </c>
      <c r="P902">
        <v>1070.24</v>
      </c>
      <c r="Q902">
        <v>1</v>
      </c>
      <c r="R902">
        <v>1059.92</v>
      </c>
      <c r="S902">
        <v>3</v>
      </c>
      <c r="T902">
        <v>1048.94</v>
      </c>
      <c r="U902">
        <v>2</v>
      </c>
      <c r="V902">
        <v>1106.74</v>
      </c>
      <c r="W902">
        <v>3</v>
      </c>
      <c r="X902">
        <v>932.64</v>
      </c>
      <c r="Y902">
        <v>2</v>
      </c>
      <c r="Z902">
        <v>1450.04</v>
      </c>
      <c r="AA902">
        <v>5</v>
      </c>
      <c r="AB902">
        <v>1766.5</v>
      </c>
      <c r="AC902">
        <v>5</v>
      </c>
      <c r="AD902">
        <v>1429.81</v>
      </c>
      <c r="AE902">
        <v>2</v>
      </c>
      <c r="AF902">
        <v>1242.2</v>
      </c>
      <c r="AG902">
        <v>3</v>
      </c>
      <c r="AH902">
        <v>979.55</v>
      </c>
      <c r="AI902">
        <v>2</v>
      </c>
      <c r="AJ902">
        <v>1206.73</v>
      </c>
      <c r="AK902">
        <v>2</v>
      </c>
      <c r="AL902">
        <v>1622.98</v>
      </c>
      <c r="AM902">
        <v>2</v>
      </c>
      <c r="AN902">
        <v>1545.87</v>
      </c>
      <c r="AO902">
        <v>4</v>
      </c>
      <c r="AP902">
        <v>1668.21</v>
      </c>
      <c r="AQ902">
        <v>3</v>
      </c>
      <c r="AR902">
        <v>1563.7</v>
      </c>
      <c r="AS902">
        <v>6</v>
      </c>
      <c r="AT902">
        <v>1615.29</v>
      </c>
      <c r="AU902">
        <v>3</v>
      </c>
      <c r="AV902">
        <v>1923.61</v>
      </c>
      <c r="AW902">
        <v>4</v>
      </c>
      <c r="AX902">
        <v>1430.97</v>
      </c>
      <c r="AY902">
        <v>7</v>
      </c>
      <c r="AZ902">
        <v>1620.75</v>
      </c>
      <c r="BA902">
        <v>2</v>
      </c>
      <c r="BB902">
        <v>1505.21</v>
      </c>
      <c r="BC902">
        <v>1</v>
      </c>
      <c r="BD902">
        <v>1272.33</v>
      </c>
      <c r="BE902">
        <v>4</v>
      </c>
      <c r="BF902">
        <v>1019.08</v>
      </c>
      <c r="BG902">
        <v>2</v>
      </c>
      <c r="BH902">
        <v>1600.86</v>
      </c>
      <c r="BI902">
        <v>3</v>
      </c>
      <c r="BJ902">
        <v>1240.1400000000001</v>
      </c>
      <c r="BK902">
        <v>3</v>
      </c>
      <c r="BL902">
        <v>1928.05</v>
      </c>
      <c r="BM902">
        <v>2</v>
      </c>
      <c r="BN902">
        <v>1468.3</v>
      </c>
      <c r="BO902">
        <v>3</v>
      </c>
      <c r="BP902">
        <v>854.92</v>
      </c>
      <c r="BQ902">
        <v>6</v>
      </c>
      <c r="BR902">
        <v>1955.7</v>
      </c>
      <c r="BS902">
        <v>5</v>
      </c>
      <c r="BT902">
        <v>1607.42</v>
      </c>
      <c r="BU902">
        <v>3</v>
      </c>
      <c r="BV902">
        <v>1762.82</v>
      </c>
      <c r="BW902">
        <v>4</v>
      </c>
      <c r="BX902">
        <v>1358.63</v>
      </c>
      <c r="BY902">
        <v>5</v>
      </c>
      <c r="BZ902">
        <v>1222.6300000000001</v>
      </c>
      <c r="CA902">
        <v>1</v>
      </c>
      <c r="CB902">
        <v>2175.4299999999998</v>
      </c>
      <c r="CC902">
        <v>7</v>
      </c>
      <c r="CD902">
        <v>2437.85</v>
      </c>
      <c r="CE902">
        <v>5</v>
      </c>
      <c r="CF902">
        <v>2305.96</v>
      </c>
      <c r="CG902">
        <v>1</v>
      </c>
      <c r="CH902">
        <v>1325.66</v>
      </c>
      <c r="CI902">
        <v>5</v>
      </c>
      <c r="CJ902">
        <v>1463.01</v>
      </c>
      <c r="CK902">
        <v>7</v>
      </c>
      <c r="CL902">
        <v>1355.99</v>
      </c>
      <c r="CM902">
        <v>4</v>
      </c>
      <c r="CN902">
        <v>1199.4000000000001</v>
      </c>
      <c r="CO902">
        <v>3</v>
      </c>
      <c r="CP902">
        <v>1476.15</v>
      </c>
      <c r="CQ902">
        <v>5</v>
      </c>
      <c r="CR902">
        <v>1319.23</v>
      </c>
      <c r="CS902">
        <v>2</v>
      </c>
      <c r="CT902">
        <v>1.87</v>
      </c>
      <c r="CU902">
        <v>80290.080000000002</v>
      </c>
      <c r="CV902">
        <v>159</v>
      </c>
    </row>
    <row r="906" spans="1:108">
      <c r="A906" t="s">
        <v>2</v>
      </c>
      <c r="B906" t="s">
        <v>1</v>
      </c>
      <c r="C906" t="s">
        <v>3</v>
      </c>
      <c r="D906" t="s">
        <v>4</v>
      </c>
      <c r="E906" t="s">
        <v>5</v>
      </c>
    </row>
    <row r="907" spans="1:108">
      <c r="A907">
        <v>538725</v>
      </c>
      <c r="B907" t="s">
        <v>154</v>
      </c>
      <c r="C907" t="s">
        <v>124</v>
      </c>
      <c r="D907">
        <v>91582.65</v>
      </c>
      <c r="E907">
        <v>4859.88</v>
      </c>
      <c r="F907">
        <v>576389.03</v>
      </c>
      <c r="G907">
        <v>1676</v>
      </c>
      <c r="H907">
        <v>545544.39</v>
      </c>
      <c r="I907">
        <v>1691</v>
      </c>
      <c r="J907">
        <v>550062.93999999994</v>
      </c>
      <c r="K907">
        <v>1629</v>
      </c>
      <c r="L907">
        <v>571162.05000000005</v>
      </c>
      <c r="M907">
        <v>1671</v>
      </c>
      <c r="N907">
        <v>594341.35</v>
      </c>
      <c r="O907">
        <v>1696</v>
      </c>
      <c r="P907">
        <v>594018.42000000004</v>
      </c>
      <c r="Q907">
        <v>1687</v>
      </c>
      <c r="R907">
        <v>565275.73</v>
      </c>
      <c r="S907">
        <v>1716</v>
      </c>
      <c r="T907">
        <v>557777.65</v>
      </c>
      <c r="U907">
        <v>1732</v>
      </c>
      <c r="V907">
        <v>534057.94999999995</v>
      </c>
      <c r="W907">
        <v>1721</v>
      </c>
      <c r="X907">
        <v>540195.93000000005</v>
      </c>
      <c r="Y907">
        <v>1632</v>
      </c>
      <c r="Z907">
        <v>542986.18000000005</v>
      </c>
      <c r="AA907">
        <v>1795</v>
      </c>
      <c r="AB907">
        <v>556763.86</v>
      </c>
      <c r="AC907">
        <v>1636</v>
      </c>
      <c r="AD907">
        <v>584160.44999999995</v>
      </c>
      <c r="AE907">
        <v>1716</v>
      </c>
      <c r="AF907">
        <v>570556.81999999995</v>
      </c>
      <c r="AG907">
        <v>1691</v>
      </c>
      <c r="AH907">
        <v>590757.67000000004</v>
      </c>
      <c r="AI907">
        <v>1690</v>
      </c>
      <c r="AJ907">
        <v>564030.76</v>
      </c>
      <c r="AK907">
        <v>1702</v>
      </c>
      <c r="AL907">
        <v>576685.92000000004</v>
      </c>
      <c r="AM907">
        <v>1679</v>
      </c>
      <c r="AN907">
        <v>606060.01</v>
      </c>
      <c r="AO907">
        <v>1763</v>
      </c>
      <c r="AP907">
        <v>597094.38</v>
      </c>
      <c r="AQ907">
        <v>1679</v>
      </c>
      <c r="AR907">
        <v>552116.68000000005</v>
      </c>
      <c r="AS907">
        <v>1763</v>
      </c>
      <c r="AT907">
        <v>564285.59</v>
      </c>
      <c r="AU907">
        <v>1702</v>
      </c>
      <c r="AV907">
        <v>544855.93999999994</v>
      </c>
      <c r="AW907">
        <v>1683</v>
      </c>
      <c r="AX907">
        <v>550649.22</v>
      </c>
      <c r="AY907">
        <v>1667</v>
      </c>
      <c r="AZ907">
        <v>583628.44999999995</v>
      </c>
      <c r="BA907">
        <v>1641</v>
      </c>
      <c r="BB907">
        <v>538439.98</v>
      </c>
      <c r="BC907">
        <v>1708</v>
      </c>
      <c r="BD907">
        <v>586227.66</v>
      </c>
      <c r="BE907">
        <v>1692</v>
      </c>
      <c r="BF907">
        <v>557147.09</v>
      </c>
      <c r="BG907">
        <v>1685</v>
      </c>
      <c r="BH907">
        <v>571170.96</v>
      </c>
      <c r="BI907">
        <v>1697</v>
      </c>
      <c r="BJ907">
        <v>531277.61</v>
      </c>
      <c r="BK907">
        <v>1646</v>
      </c>
      <c r="BL907">
        <v>578723.32999999996</v>
      </c>
      <c r="BM907">
        <v>1712</v>
      </c>
      <c r="BN907">
        <v>567328.55000000005</v>
      </c>
      <c r="BO907">
        <v>1747</v>
      </c>
      <c r="BP907">
        <v>578395.65</v>
      </c>
      <c r="BQ907">
        <v>1612</v>
      </c>
      <c r="BR907">
        <v>544367.78</v>
      </c>
      <c r="BS907">
        <v>1719</v>
      </c>
      <c r="BT907">
        <v>597935.89</v>
      </c>
      <c r="BU907">
        <v>1728</v>
      </c>
      <c r="BV907">
        <v>584894.53</v>
      </c>
      <c r="BW907">
        <v>1680</v>
      </c>
      <c r="BX907">
        <v>558579.59</v>
      </c>
      <c r="BY907">
        <v>1694</v>
      </c>
      <c r="BZ907">
        <v>551770.18000000005</v>
      </c>
      <c r="CA907">
        <v>1688</v>
      </c>
      <c r="CB907">
        <v>604565.62</v>
      </c>
      <c r="CC907">
        <v>1737</v>
      </c>
      <c r="CD907">
        <v>574345.39</v>
      </c>
      <c r="CE907">
        <v>1696</v>
      </c>
      <c r="CF907">
        <v>589821.37</v>
      </c>
      <c r="CG907">
        <v>1641</v>
      </c>
      <c r="CH907">
        <v>575632.14</v>
      </c>
      <c r="CI907">
        <v>1654</v>
      </c>
      <c r="CJ907">
        <v>569958.5</v>
      </c>
      <c r="CK907">
        <v>1686</v>
      </c>
      <c r="CL907">
        <v>591275.17000000004</v>
      </c>
      <c r="CM907">
        <v>1709</v>
      </c>
      <c r="CN907">
        <v>555005.68000000005</v>
      </c>
      <c r="CO907">
        <v>1689</v>
      </c>
      <c r="CP907">
        <v>583561.77</v>
      </c>
      <c r="CQ907">
        <v>1713</v>
      </c>
      <c r="CR907">
        <v>563120.93000000005</v>
      </c>
      <c r="CS907">
        <v>1721</v>
      </c>
      <c r="CT907">
        <v>598647.93999999994</v>
      </c>
      <c r="CU907">
        <v>1699</v>
      </c>
      <c r="CV907">
        <v>611501.98</v>
      </c>
      <c r="CW907">
        <v>1712</v>
      </c>
      <c r="CX907">
        <v>603979.53</v>
      </c>
      <c r="CY907">
        <v>1648</v>
      </c>
      <c r="CZ907">
        <v>617906.07999999996</v>
      </c>
      <c r="DA907">
        <v>1687</v>
      </c>
      <c r="DB907">
        <v>205.61</v>
      </c>
      <c r="DC907">
        <v>3136201.56</v>
      </c>
      <c r="DD907">
        <v>84658</v>
      </c>
    </row>
    <row r="908" spans="1:108">
      <c r="A908">
        <v>538725</v>
      </c>
      <c r="B908" t="s">
        <v>154</v>
      </c>
      <c r="C908" t="s">
        <v>124</v>
      </c>
      <c r="D908">
        <v>101729.47</v>
      </c>
      <c r="E908">
        <v>5262.7</v>
      </c>
      <c r="F908">
        <v>769183.74</v>
      </c>
      <c r="G908">
        <v>1676</v>
      </c>
      <c r="H908">
        <v>713282.52</v>
      </c>
      <c r="I908">
        <v>1691</v>
      </c>
      <c r="J908">
        <v>753541.94</v>
      </c>
      <c r="K908">
        <v>1629</v>
      </c>
      <c r="L908">
        <v>761316.58</v>
      </c>
      <c r="M908">
        <v>1671</v>
      </c>
      <c r="N908">
        <v>775470.81</v>
      </c>
      <c r="O908">
        <v>1696</v>
      </c>
      <c r="P908">
        <v>784462.27</v>
      </c>
      <c r="Q908">
        <v>1687</v>
      </c>
      <c r="R908">
        <v>748298.73</v>
      </c>
      <c r="S908">
        <v>1716</v>
      </c>
      <c r="T908">
        <v>723163.81</v>
      </c>
      <c r="U908">
        <v>1732</v>
      </c>
      <c r="V908">
        <v>732680.59</v>
      </c>
      <c r="W908">
        <v>1720</v>
      </c>
      <c r="X908">
        <v>738253.57</v>
      </c>
      <c r="Y908">
        <v>1628</v>
      </c>
      <c r="Z908">
        <v>644603.09</v>
      </c>
      <c r="AA908">
        <v>1795</v>
      </c>
      <c r="AB908">
        <v>634559.78</v>
      </c>
      <c r="AC908">
        <v>1636</v>
      </c>
      <c r="AD908">
        <v>658192.44999999995</v>
      </c>
      <c r="AE908">
        <v>1716</v>
      </c>
      <c r="AF908">
        <v>683109.07</v>
      </c>
      <c r="AG908">
        <v>1691</v>
      </c>
      <c r="AH908">
        <v>622792</v>
      </c>
      <c r="AI908">
        <v>1690</v>
      </c>
      <c r="AJ908">
        <v>629740.18999999994</v>
      </c>
      <c r="AK908">
        <v>1702</v>
      </c>
      <c r="AL908">
        <v>616152.68000000005</v>
      </c>
      <c r="AM908">
        <v>1679</v>
      </c>
      <c r="AN908">
        <v>676641.37</v>
      </c>
      <c r="AO908">
        <v>1763</v>
      </c>
      <c r="AP908">
        <v>650712.56999999995</v>
      </c>
      <c r="AQ908">
        <v>1679</v>
      </c>
      <c r="AR908">
        <v>667483.36</v>
      </c>
      <c r="AS908">
        <v>1763</v>
      </c>
      <c r="AT908">
        <v>556568.76</v>
      </c>
      <c r="AU908">
        <v>1702</v>
      </c>
      <c r="AV908">
        <v>613872.1</v>
      </c>
      <c r="AW908">
        <v>1683</v>
      </c>
      <c r="AX908">
        <v>567698.77</v>
      </c>
      <c r="AY908">
        <v>1667</v>
      </c>
      <c r="AZ908">
        <v>607559.89</v>
      </c>
      <c r="BA908">
        <v>1641</v>
      </c>
      <c r="BB908">
        <v>581651.6</v>
      </c>
      <c r="BC908">
        <v>1708</v>
      </c>
      <c r="BD908">
        <v>574375.68999999994</v>
      </c>
      <c r="BE908">
        <v>1692</v>
      </c>
      <c r="BF908">
        <v>588253.53</v>
      </c>
      <c r="BG908">
        <v>1685</v>
      </c>
      <c r="BH908">
        <v>602835.47</v>
      </c>
      <c r="BI908">
        <v>1697</v>
      </c>
      <c r="BJ908">
        <v>561735.17000000004</v>
      </c>
      <c r="BK908">
        <v>1646</v>
      </c>
      <c r="BL908">
        <v>595835.78</v>
      </c>
      <c r="BM908">
        <v>1712</v>
      </c>
      <c r="BN908">
        <v>574310.86</v>
      </c>
      <c r="BO908">
        <v>1747</v>
      </c>
      <c r="BP908">
        <v>551071.13</v>
      </c>
      <c r="BQ908">
        <v>1612</v>
      </c>
      <c r="BR908">
        <v>582100.51</v>
      </c>
      <c r="BS908">
        <v>1719</v>
      </c>
      <c r="BT908">
        <v>565551.21</v>
      </c>
      <c r="BU908">
        <v>1728</v>
      </c>
      <c r="BV908">
        <v>557343.59</v>
      </c>
      <c r="BW908">
        <v>1680</v>
      </c>
      <c r="BX908">
        <v>607555</v>
      </c>
      <c r="BY908">
        <v>1694</v>
      </c>
      <c r="BZ908">
        <v>588823.53</v>
      </c>
      <c r="CA908">
        <v>1688</v>
      </c>
      <c r="CB908">
        <v>547155.54</v>
      </c>
      <c r="CC908">
        <v>1737</v>
      </c>
      <c r="CD908">
        <v>595806.78</v>
      </c>
      <c r="CE908">
        <v>1696</v>
      </c>
      <c r="CF908">
        <v>600885.43999999994</v>
      </c>
      <c r="CG908">
        <v>1641</v>
      </c>
      <c r="CH908">
        <v>553813.31999999995</v>
      </c>
      <c r="CI908">
        <v>1654</v>
      </c>
      <c r="CJ908">
        <v>597728.71</v>
      </c>
      <c r="CK908">
        <v>1686</v>
      </c>
      <c r="CL908">
        <v>584146.21</v>
      </c>
      <c r="CM908">
        <v>1709</v>
      </c>
      <c r="CN908">
        <v>590980.71</v>
      </c>
      <c r="CO908">
        <v>1689</v>
      </c>
      <c r="CP908">
        <v>610101.36</v>
      </c>
      <c r="CQ908">
        <v>1713</v>
      </c>
      <c r="CR908">
        <v>569309.59</v>
      </c>
      <c r="CS908">
        <v>1721</v>
      </c>
      <c r="CT908">
        <v>576476.74</v>
      </c>
      <c r="CU908">
        <v>1699</v>
      </c>
      <c r="CV908">
        <v>561431.80000000005</v>
      </c>
      <c r="CW908">
        <v>1712</v>
      </c>
      <c r="CX908">
        <v>603046.13</v>
      </c>
      <c r="CY908">
        <v>1647</v>
      </c>
      <c r="CZ908">
        <v>609654.89</v>
      </c>
      <c r="DA908">
        <v>1688</v>
      </c>
      <c r="DB908">
        <v>192.09</v>
      </c>
      <c r="DC908">
        <v>3437536.04</v>
      </c>
      <c r="DD908">
        <v>84653</v>
      </c>
    </row>
    <row r="909" spans="1:108">
      <c r="A909">
        <v>538725</v>
      </c>
      <c r="B909" t="s">
        <v>154</v>
      </c>
      <c r="C909" t="s">
        <v>124</v>
      </c>
      <c r="D909">
        <v>90218.66</v>
      </c>
      <c r="E909">
        <v>5034.63</v>
      </c>
      <c r="F909">
        <v>567416.29</v>
      </c>
      <c r="G909">
        <v>1676</v>
      </c>
      <c r="H909">
        <v>554897.46</v>
      </c>
      <c r="I909">
        <v>1691</v>
      </c>
      <c r="J909">
        <v>539840.53</v>
      </c>
      <c r="K909">
        <v>1629</v>
      </c>
      <c r="L909">
        <v>561049.42000000004</v>
      </c>
      <c r="M909">
        <v>1671</v>
      </c>
      <c r="N909">
        <v>588859.28</v>
      </c>
      <c r="O909">
        <v>1696</v>
      </c>
      <c r="P909">
        <v>583121.76</v>
      </c>
      <c r="Q909">
        <v>1687</v>
      </c>
      <c r="R909">
        <v>579739.88</v>
      </c>
      <c r="S909">
        <v>1716</v>
      </c>
      <c r="T909">
        <v>535415.05000000005</v>
      </c>
      <c r="U909">
        <v>1732</v>
      </c>
      <c r="V909">
        <v>547956.52</v>
      </c>
      <c r="W909">
        <v>1721</v>
      </c>
      <c r="X909">
        <v>572172.32999999996</v>
      </c>
      <c r="Y909">
        <v>1632</v>
      </c>
      <c r="Z909">
        <v>565936.13</v>
      </c>
      <c r="AA909">
        <v>1795</v>
      </c>
      <c r="AB909">
        <v>616258.93999999994</v>
      </c>
      <c r="AC909">
        <v>1636</v>
      </c>
      <c r="AD909">
        <v>555483.68999999994</v>
      </c>
      <c r="AE909">
        <v>1716</v>
      </c>
      <c r="AF909">
        <v>595738.11</v>
      </c>
      <c r="AG909">
        <v>1691</v>
      </c>
      <c r="AH909">
        <v>579799.53</v>
      </c>
      <c r="AI909">
        <v>1690</v>
      </c>
      <c r="AJ909">
        <v>573102.31999999995</v>
      </c>
      <c r="AK909">
        <v>1702</v>
      </c>
      <c r="AL909">
        <v>622262.12</v>
      </c>
      <c r="AM909">
        <v>1679</v>
      </c>
      <c r="AN909">
        <v>605064.41</v>
      </c>
      <c r="AO909">
        <v>1763</v>
      </c>
      <c r="AP909">
        <v>611450.06999999995</v>
      </c>
      <c r="AQ909">
        <v>1679</v>
      </c>
      <c r="AR909">
        <v>589147.25</v>
      </c>
      <c r="AS909">
        <v>1763</v>
      </c>
      <c r="AT909">
        <v>569211.55000000005</v>
      </c>
      <c r="AU909">
        <v>1702</v>
      </c>
      <c r="AV909">
        <v>607785.17000000004</v>
      </c>
      <c r="AW909">
        <v>1683</v>
      </c>
      <c r="AX909">
        <v>596204.67000000004</v>
      </c>
      <c r="AY909">
        <v>1667</v>
      </c>
      <c r="AZ909">
        <v>612918.1</v>
      </c>
      <c r="BA909">
        <v>1641</v>
      </c>
      <c r="BB909">
        <v>619750.34</v>
      </c>
      <c r="BC909">
        <v>1708</v>
      </c>
      <c r="BD909">
        <v>590293.22</v>
      </c>
      <c r="BE909">
        <v>1692</v>
      </c>
      <c r="BF909">
        <v>575660.62</v>
      </c>
      <c r="BG909">
        <v>1685</v>
      </c>
      <c r="BH909">
        <v>561994.29</v>
      </c>
      <c r="BI909">
        <v>1697</v>
      </c>
      <c r="BJ909">
        <v>601406.09</v>
      </c>
      <c r="BK909">
        <v>1646</v>
      </c>
      <c r="BL909">
        <v>583454.85</v>
      </c>
      <c r="BM909">
        <v>1712</v>
      </c>
      <c r="BN909">
        <v>566143.85</v>
      </c>
      <c r="BO909">
        <v>1747</v>
      </c>
      <c r="BP909">
        <v>544756.47999999998</v>
      </c>
      <c r="BQ909">
        <v>1612</v>
      </c>
      <c r="BR909">
        <v>552484.32999999996</v>
      </c>
      <c r="BS909">
        <v>1719</v>
      </c>
      <c r="BT909">
        <v>595866.24</v>
      </c>
      <c r="BU909">
        <v>1728</v>
      </c>
      <c r="BV909">
        <v>579210.87</v>
      </c>
      <c r="BW909">
        <v>1679</v>
      </c>
      <c r="BX909">
        <v>572736.26</v>
      </c>
      <c r="BY909">
        <v>1694</v>
      </c>
      <c r="BZ909">
        <v>602706.02</v>
      </c>
      <c r="CA909">
        <v>1688</v>
      </c>
      <c r="CB909">
        <v>587696.11</v>
      </c>
      <c r="CC909">
        <v>1737</v>
      </c>
      <c r="CD909">
        <v>609681.44999999995</v>
      </c>
      <c r="CE909">
        <v>1696</v>
      </c>
      <c r="CF909">
        <v>557587.87</v>
      </c>
      <c r="CG909">
        <v>1641</v>
      </c>
      <c r="CH909">
        <v>595667.86</v>
      </c>
      <c r="CI909">
        <v>1654</v>
      </c>
      <c r="CJ909">
        <v>622842.13</v>
      </c>
      <c r="CK909">
        <v>1686</v>
      </c>
      <c r="CL909">
        <v>608893.57999999996</v>
      </c>
      <c r="CM909">
        <v>1709</v>
      </c>
      <c r="CN909">
        <v>616004.06000000006</v>
      </c>
      <c r="CO909">
        <v>1689</v>
      </c>
      <c r="CP909">
        <v>574639.71</v>
      </c>
      <c r="CQ909">
        <v>1713</v>
      </c>
      <c r="CR909">
        <v>582438.79</v>
      </c>
      <c r="CS909">
        <v>1721</v>
      </c>
      <c r="CT909">
        <v>636770.87</v>
      </c>
      <c r="CU909">
        <v>1699</v>
      </c>
      <c r="CV909">
        <v>590011.89</v>
      </c>
      <c r="CW909">
        <v>1712</v>
      </c>
      <c r="CX909">
        <v>616239.78</v>
      </c>
      <c r="CY909">
        <v>1647</v>
      </c>
      <c r="CZ909">
        <v>629722.98</v>
      </c>
      <c r="DA909">
        <v>1686</v>
      </c>
      <c r="DB909">
        <v>193</v>
      </c>
      <c r="DC909">
        <v>3198233.94</v>
      </c>
      <c r="DD909">
        <v>84655</v>
      </c>
    </row>
    <row r="913" spans="1:108">
      <c r="A913" t="s">
        <v>2</v>
      </c>
      <c r="B913" t="s">
        <v>1</v>
      </c>
      <c r="C913" t="s">
        <v>3</v>
      </c>
      <c r="D913" t="s">
        <v>4</v>
      </c>
      <c r="E913" t="s">
        <v>5</v>
      </c>
    </row>
    <row r="914" spans="1:108">
      <c r="A914">
        <v>503585</v>
      </c>
      <c r="B914" s="9" t="s">
        <v>157</v>
      </c>
      <c r="C914" t="s">
        <v>124</v>
      </c>
      <c r="D914">
        <v>100491.69</v>
      </c>
      <c r="E914">
        <v>4966.5200000000004</v>
      </c>
      <c r="F914">
        <v>773258.64</v>
      </c>
      <c r="G914">
        <v>1520</v>
      </c>
      <c r="H914">
        <v>581182.68999999994</v>
      </c>
      <c r="I914">
        <v>1482</v>
      </c>
      <c r="J914">
        <v>642425.31999999995</v>
      </c>
      <c r="K914">
        <v>1442</v>
      </c>
      <c r="L914">
        <v>779964.27</v>
      </c>
      <c r="M914">
        <v>1508</v>
      </c>
      <c r="N914">
        <v>765250.32</v>
      </c>
      <c r="O914">
        <v>1424</v>
      </c>
      <c r="P914">
        <v>770568.82</v>
      </c>
      <c r="Q914">
        <v>1526</v>
      </c>
      <c r="R914">
        <v>622915.53</v>
      </c>
      <c r="S914">
        <v>1453</v>
      </c>
      <c r="T914">
        <v>772061.83</v>
      </c>
      <c r="U914">
        <v>1535</v>
      </c>
      <c r="V914">
        <v>770807.42</v>
      </c>
      <c r="W914">
        <v>1515</v>
      </c>
      <c r="X914">
        <v>602469.12</v>
      </c>
      <c r="Y914">
        <v>1481</v>
      </c>
      <c r="Z914">
        <v>612970.46</v>
      </c>
      <c r="AA914">
        <v>1534</v>
      </c>
      <c r="AB914">
        <v>469738.6</v>
      </c>
      <c r="AC914">
        <v>1432</v>
      </c>
      <c r="AD914">
        <v>617350.68999999994</v>
      </c>
      <c r="AE914">
        <v>1514</v>
      </c>
      <c r="AF914">
        <v>576320.71</v>
      </c>
      <c r="AG914">
        <v>1484</v>
      </c>
      <c r="AH914">
        <v>540984.51</v>
      </c>
      <c r="AI914">
        <v>1477</v>
      </c>
      <c r="AJ914">
        <v>611383.25</v>
      </c>
      <c r="AK914">
        <v>1462</v>
      </c>
      <c r="AL914">
        <v>616973.77</v>
      </c>
      <c r="AM914">
        <v>1525</v>
      </c>
      <c r="AN914">
        <v>616159.67000000004</v>
      </c>
      <c r="AO914">
        <v>1554</v>
      </c>
      <c r="AP914">
        <v>614221.43000000005</v>
      </c>
      <c r="AQ914">
        <v>1534</v>
      </c>
      <c r="AR914">
        <v>619784.31000000006</v>
      </c>
      <c r="AS914">
        <v>1571</v>
      </c>
      <c r="AT914">
        <v>541032.89</v>
      </c>
      <c r="AU914">
        <v>1445</v>
      </c>
      <c r="AV914">
        <v>542504.93999999994</v>
      </c>
      <c r="AW914">
        <v>1506</v>
      </c>
      <c r="AX914">
        <v>542556.71</v>
      </c>
      <c r="AY914">
        <v>1537</v>
      </c>
      <c r="AZ914">
        <v>453277.34</v>
      </c>
      <c r="BA914">
        <v>1481</v>
      </c>
      <c r="BB914">
        <v>420591.44</v>
      </c>
      <c r="BC914">
        <v>1462</v>
      </c>
      <c r="BD914">
        <v>505657.32</v>
      </c>
      <c r="BE914">
        <v>1491</v>
      </c>
      <c r="BF914">
        <v>435980.35</v>
      </c>
      <c r="BG914">
        <v>1426</v>
      </c>
      <c r="BH914">
        <v>486935.76</v>
      </c>
      <c r="BI914">
        <v>1421</v>
      </c>
      <c r="BJ914">
        <v>385175.74</v>
      </c>
      <c r="BK914">
        <v>1477</v>
      </c>
      <c r="BL914">
        <v>524665.38</v>
      </c>
      <c r="BM914">
        <v>1489</v>
      </c>
      <c r="BN914">
        <v>570279.91</v>
      </c>
      <c r="BO914">
        <v>1512</v>
      </c>
      <c r="BP914">
        <v>551615.18000000005</v>
      </c>
      <c r="BQ914">
        <v>1499</v>
      </c>
      <c r="BR914">
        <v>572490.06999999995</v>
      </c>
      <c r="BS914">
        <v>1515</v>
      </c>
      <c r="BT914">
        <v>572914.85</v>
      </c>
      <c r="BU914">
        <v>1522</v>
      </c>
      <c r="BV914">
        <v>446531.76</v>
      </c>
      <c r="BW914">
        <v>1468</v>
      </c>
      <c r="BX914">
        <v>571028.27</v>
      </c>
      <c r="BY914">
        <v>1522</v>
      </c>
      <c r="BZ914">
        <v>571220.86</v>
      </c>
      <c r="CA914">
        <v>1508</v>
      </c>
      <c r="CB914">
        <v>572004.21</v>
      </c>
      <c r="CC914">
        <v>1522</v>
      </c>
      <c r="CD914">
        <v>411144.88</v>
      </c>
      <c r="CE914">
        <v>1475</v>
      </c>
      <c r="CF914">
        <v>479030.56</v>
      </c>
      <c r="CG914">
        <v>1402</v>
      </c>
      <c r="CH914">
        <v>477446.47</v>
      </c>
      <c r="CI914">
        <v>1488</v>
      </c>
      <c r="CJ914">
        <v>551324.66</v>
      </c>
      <c r="CK914">
        <v>1502</v>
      </c>
      <c r="CL914">
        <v>553325.38</v>
      </c>
      <c r="CM914">
        <v>1552</v>
      </c>
      <c r="CN914">
        <v>548259.46</v>
      </c>
      <c r="CO914">
        <v>1499</v>
      </c>
      <c r="CP914">
        <v>532298.54</v>
      </c>
      <c r="CQ914">
        <v>1478</v>
      </c>
      <c r="CR914">
        <v>550877.46</v>
      </c>
      <c r="CS914">
        <v>1553</v>
      </c>
      <c r="CT914">
        <v>553925.63</v>
      </c>
      <c r="CU914">
        <v>1517</v>
      </c>
      <c r="CV914">
        <v>551644.01</v>
      </c>
      <c r="CW914">
        <v>1530</v>
      </c>
      <c r="CX914">
        <v>512276.69</v>
      </c>
      <c r="CY914">
        <v>1480</v>
      </c>
      <c r="CZ914">
        <v>555513.02</v>
      </c>
      <c r="DA914">
        <v>1550</v>
      </c>
      <c r="DB914">
        <v>177.87</v>
      </c>
      <c r="DC914">
        <v>3196124.69</v>
      </c>
      <c r="DD914">
        <v>74802</v>
      </c>
    </row>
    <row r="915" spans="1:108">
      <c r="A915">
        <v>503585</v>
      </c>
      <c r="B915" s="9" t="s">
        <v>157</v>
      </c>
      <c r="C915" t="s">
        <v>124</v>
      </c>
      <c r="D915">
        <v>88911.360000000001</v>
      </c>
      <c r="E915">
        <v>4871.55</v>
      </c>
      <c r="F915">
        <v>519417.84</v>
      </c>
      <c r="G915">
        <v>1520</v>
      </c>
      <c r="H915">
        <v>367458.22</v>
      </c>
      <c r="I915">
        <v>1482</v>
      </c>
      <c r="J915">
        <v>382780.93</v>
      </c>
      <c r="K915">
        <v>1442</v>
      </c>
      <c r="L915">
        <v>519556.91</v>
      </c>
      <c r="M915">
        <v>1508</v>
      </c>
      <c r="N915">
        <v>512851.87</v>
      </c>
      <c r="O915">
        <v>1424</v>
      </c>
      <c r="P915">
        <v>517051.33</v>
      </c>
      <c r="Q915">
        <v>1526</v>
      </c>
      <c r="R915">
        <v>484584.33</v>
      </c>
      <c r="S915">
        <v>1453</v>
      </c>
      <c r="T915">
        <v>518246.34</v>
      </c>
      <c r="U915">
        <v>1539</v>
      </c>
      <c r="V915">
        <v>518749.62</v>
      </c>
      <c r="W915">
        <v>1515</v>
      </c>
      <c r="X915">
        <v>399403.64</v>
      </c>
      <c r="Y915">
        <v>1481</v>
      </c>
      <c r="Z915">
        <v>526600.42000000004</v>
      </c>
      <c r="AA915">
        <v>1534</v>
      </c>
      <c r="AB915">
        <v>401290.85</v>
      </c>
      <c r="AC915">
        <v>1432</v>
      </c>
      <c r="AD915">
        <v>523671.59</v>
      </c>
      <c r="AE915">
        <v>1514</v>
      </c>
      <c r="AF915">
        <v>520516.78</v>
      </c>
      <c r="AG915">
        <v>1484</v>
      </c>
      <c r="AH915">
        <v>417737.21</v>
      </c>
      <c r="AI915">
        <v>1477</v>
      </c>
      <c r="AJ915">
        <v>486185.78</v>
      </c>
      <c r="AK915">
        <v>1462</v>
      </c>
      <c r="AL915">
        <v>523165.92</v>
      </c>
      <c r="AM915">
        <v>1525</v>
      </c>
      <c r="AN915">
        <v>525373.62</v>
      </c>
      <c r="AO915">
        <v>1554</v>
      </c>
      <c r="AP915">
        <v>529125.82999999996</v>
      </c>
      <c r="AQ915">
        <v>1534</v>
      </c>
      <c r="AR915">
        <v>528828.13</v>
      </c>
      <c r="AS915">
        <v>1571</v>
      </c>
      <c r="AT915">
        <v>419524.11</v>
      </c>
      <c r="AU915">
        <v>1445</v>
      </c>
      <c r="AV915">
        <v>518390.52</v>
      </c>
      <c r="AW915">
        <v>1506</v>
      </c>
      <c r="AX915">
        <v>519474.35</v>
      </c>
      <c r="AY915">
        <v>1537</v>
      </c>
      <c r="AZ915">
        <v>403883.14</v>
      </c>
      <c r="BA915">
        <v>1481</v>
      </c>
      <c r="BB915">
        <v>488243.5</v>
      </c>
      <c r="BC915">
        <v>1462</v>
      </c>
      <c r="BD915">
        <v>436937.85</v>
      </c>
      <c r="BE915">
        <v>1491</v>
      </c>
      <c r="BF915">
        <v>518012.32</v>
      </c>
      <c r="BG915">
        <v>1426</v>
      </c>
      <c r="BH915">
        <v>503049.06</v>
      </c>
      <c r="BI915">
        <v>1421</v>
      </c>
      <c r="BJ915">
        <v>369840.55</v>
      </c>
      <c r="BK915">
        <v>1477</v>
      </c>
      <c r="BL915">
        <v>386943.42</v>
      </c>
      <c r="BM915">
        <v>1489</v>
      </c>
      <c r="BN915">
        <v>529006.63</v>
      </c>
      <c r="BO915">
        <v>1512</v>
      </c>
      <c r="BP915">
        <v>510307.92</v>
      </c>
      <c r="BQ915">
        <v>1499</v>
      </c>
      <c r="BR915">
        <v>530171.96</v>
      </c>
      <c r="BS915">
        <v>1515</v>
      </c>
      <c r="BT915">
        <v>531504.12</v>
      </c>
      <c r="BU915">
        <v>1522</v>
      </c>
      <c r="BV915">
        <v>443832.09</v>
      </c>
      <c r="BW915">
        <v>1468</v>
      </c>
      <c r="BX915">
        <v>529731.85</v>
      </c>
      <c r="BY915">
        <v>1522</v>
      </c>
      <c r="BZ915">
        <v>531643.87</v>
      </c>
      <c r="CA915">
        <v>1508</v>
      </c>
      <c r="CB915">
        <v>530920.23</v>
      </c>
      <c r="CC915">
        <v>1522</v>
      </c>
      <c r="CD915">
        <v>460602.32</v>
      </c>
      <c r="CE915">
        <v>1475</v>
      </c>
      <c r="CF915">
        <v>492691.69</v>
      </c>
      <c r="CG915">
        <v>1401</v>
      </c>
      <c r="CH915">
        <v>416798.73</v>
      </c>
      <c r="CI915">
        <v>1488</v>
      </c>
      <c r="CJ915">
        <v>564581.88</v>
      </c>
      <c r="CK915">
        <v>1502</v>
      </c>
      <c r="CL915">
        <v>564760.67000000004</v>
      </c>
      <c r="CM915">
        <v>1552</v>
      </c>
      <c r="CN915">
        <v>435501.09</v>
      </c>
      <c r="CO915">
        <v>1499</v>
      </c>
      <c r="CP915">
        <v>559018.71</v>
      </c>
      <c r="CQ915">
        <v>1478</v>
      </c>
      <c r="CR915">
        <v>561820.1</v>
      </c>
      <c r="CS915">
        <v>1551</v>
      </c>
      <c r="CT915">
        <v>565297.71</v>
      </c>
      <c r="CU915">
        <v>1517</v>
      </c>
      <c r="CV915">
        <v>562829.6</v>
      </c>
      <c r="CW915">
        <v>1530</v>
      </c>
      <c r="CX915">
        <v>454573.68</v>
      </c>
      <c r="CY915">
        <v>1480</v>
      </c>
      <c r="CZ915">
        <v>566651.31000000006</v>
      </c>
      <c r="DA915">
        <v>1550</v>
      </c>
      <c r="DB915">
        <v>158.1</v>
      </c>
      <c r="DC915">
        <v>2780756.68</v>
      </c>
      <c r="DD915">
        <v>74803</v>
      </c>
    </row>
    <row r="916" spans="1:108">
      <c r="A916">
        <v>503585</v>
      </c>
      <c r="B916" s="9" t="s">
        <v>157</v>
      </c>
      <c r="C916" t="s">
        <v>124</v>
      </c>
      <c r="D916">
        <v>90069.77</v>
      </c>
      <c r="E916">
        <v>5071.26</v>
      </c>
      <c r="F916">
        <v>510848.5</v>
      </c>
      <c r="G916">
        <v>1520</v>
      </c>
      <c r="H916">
        <v>448036.08</v>
      </c>
      <c r="I916">
        <v>1482</v>
      </c>
      <c r="J916">
        <v>380778.73</v>
      </c>
      <c r="K916">
        <v>1442</v>
      </c>
      <c r="L916">
        <v>515357.74</v>
      </c>
      <c r="M916">
        <v>1508</v>
      </c>
      <c r="N916">
        <v>492652.88</v>
      </c>
      <c r="O916">
        <v>1424</v>
      </c>
      <c r="P916">
        <v>513017.91</v>
      </c>
      <c r="Q916">
        <v>1526</v>
      </c>
      <c r="R916">
        <v>396393.95</v>
      </c>
      <c r="S916">
        <v>1453</v>
      </c>
      <c r="T916">
        <v>516740.62</v>
      </c>
      <c r="U916">
        <v>1539</v>
      </c>
      <c r="V916">
        <v>515187.34</v>
      </c>
      <c r="W916">
        <v>1515</v>
      </c>
      <c r="X916">
        <v>366136.85</v>
      </c>
      <c r="Y916">
        <v>1481</v>
      </c>
      <c r="Z916">
        <v>526264.78</v>
      </c>
      <c r="AA916">
        <v>1534</v>
      </c>
      <c r="AB916">
        <v>402394.57</v>
      </c>
      <c r="AC916">
        <v>1432</v>
      </c>
      <c r="AD916">
        <v>530853.81000000006</v>
      </c>
      <c r="AE916">
        <v>1514</v>
      </c>
      <c r="AF916">
        <v>470534.95</v>
      </c>
      <c r="AG916">
        <v>1484</v>
      </c>
      <c r="AH916">
        <v>419032.95</v>
      </c>
      <c r="AI916">
        <v>1477</v>
      </c>
      <c r="AJ916">
        <v>387333.78</v>
      </c>
      <c r="AK916">
        <v>1462</v>
      </c>
      <c r="AL916">
        <v>531444.06999999995</v>
      </c>
      <c r="AM916">
        <v>1525</v>
      </c>
      <c r="AN916">
        <v>527784.91</v>
      </c>
      <c r="AO916">
        <v>1554</v>
      </c>
      <c r="AP916">
        <v>525536.9</v>
      </c>
      <c r="AQ916">
        <v>1534</v>
      </c>
      <c r="AR916">
        <v>530236.68000000005</v>
      </c>
      <c r="AS916">
        <v>1571</v>
      </c>
      <c r="AT916">
        <v>518529.84</v>
      </c>
      <c r="AU916">
        <v>1445</v>
      </c>
      <c r="AV916">
        <v>519041.63</v>
      </c>
      <c r="AW916">
        <v>1506</v>
      </c>
      <c r="AX916">
        <v>519973.41</v>
      </c>
      <c r="AY916">
        <v>1537</v>
      </c>
      <c r="AZ916">
        <v>387926.76</v>
      </c>
      <c r="BA916">
        <v>1481</v>
      </c>
      <c r="BB916">
        <v>418890.93</v>
      </c>
      <c r="BC916">
        <v>1462</v>
      </c>
      <c r="BD916">
        <v>435936.05</v>
      </c>
      <c r="BE916">
        <v>1491</v>
      </c>
      <c r="BF916">
        <v>402833.2</v>
      </c>
      <c r="BG916">
        <v>1426</v>
      </c>
      <c r="BH916">
        <v>450820.82</v>
      </c>
      <c r="BI916">
        <v>1421</v>
      </c>
      <c r="BJ916">
        <v>370900.53</v>
      </c>
      <c r="BK916">
        <v>1477</v>
      </c>
      <c r="BL916">
        <v>468020.12</v>
      </c>
      <c r="BM916">
        <v>1489</v>
      </c>
      <c r="BN916">
        <v>529830.06000000006</v>
      </c>
      <c r="BO916">
        <v>1512</v>
      </c>
      <c r="BP916">
        <v>474134.48</v>
      </c>
      <c r="BQ916">
        <v>1499</v>
      </c>
      <c r="BR916">
        <v>529485.25</v>
      </c>
      <c r="BS916">
        <v>1515</v>
      </c>
      <c r="BT916">
        <v>528335.87</v>
      </c>
      <c r="BU916">
        <v>1522</v>
      </c>
      <c r="BV916">
        <v>438857.86</v>
      </c>
      <c r="BW916">
        <v>1468</v>
      </c>
      <c r="BX916">
        <v>529145.75</v>
      </c>
      <c r="BY916">
        <v>1522</v>
      </c>
      <c r="BZ916">
        <v>528575.53</v>
      </c>
      <c r="CA916">
        <v>1508</v>
      </c>
      <c r="CB916">
        <v>527859.09</v>
      </c>
      <c r="CC916">
        <v>1522</v>
      </c>
      <c r="CD916">
        <v>526335.94999999995</v>
      </c>
      <c r="CE916">
        <v>1475</v>
      </c>
      <c r="CF916">
        <v>387156.1</v>
      </c>
      <c r="CG916">
        <v>1402</v>
      </c>
      <c r="CH916">
        <v>486523.43</v>
      </c>
      <c r="CI916">
        <v>1488</v>
      </c>
      <c r="CJ916">
        <v>548709.79</v>
      </c>
      <c r="CK916">
        <v>1502</v>
      </c>
      <c r="CL916">
        <v>543523.1</v>
      </c>
      <c r="CM916">
        <v>1552</v>
      </c>
      <c r="CN916">
        <v>541499.57999999996</v>
      </c>
      <c r="CO916">
        <v>1499</v>
      </c>
      <c r="CP916">
        <v>450951.65</v>
      </c>
      <c r="CQ916">
        <v>1478</v>
      </c>
      <c r="CR916">
        <v>545373.43999999994</v>
      </c>
      <c r="CS916">
        <v>1553</v>
      </c>
      <c r="CT916">
        <v>547875.74</v>
      </c>
      <c r="CU916">
        <v>1517</v>
      </c>
      <c r="CV916">
        <v>548738.61</v>
      </c>
      <c r="CW916">
        <v>1530</v>
      </c>
      <c r="CX916">
        <v>433775.48</v>
      </c>
      <c r="CY916">
        <v>1480</v>
      </c>
      <c r="CZ916">
        <v>547222.42000000004</v>
      </c>
      <c r="DA916">
        <v>1550</v>
      </c>
      <c r="DB916">
        <v>168.53</v>
      </c>
      <c r="DC916">
        <v>2763241.49</v>
      </c>
      <c r="DD916">
        <v>74806</v>
      </c>
    </row>
    <row r="920" spans="1:108">
      <c r="A920" t="s">
        <v>2</v>
      </c>
      <c r="B920" t="s">
        <v>1</v>
      </c>
      <c r="C920" t="s">
        <v>3</v>
      </c>
      <c r="D920" t="s">
        <v>4</v>
      </c>
      <c r="E920" t="s">
        <v>5</v>
      </c>
    </row>
    <row r="921" spans="1:108">
      <c r="A921">
        <v>484838</v>
      </c>
      <c r="B921" t="s">
        <v>160</v>
      </c>
      <c r="C921" t="s">
        <v>124</v>
      </c>
      <c r="D921">
        <v>89438.99</v>
      </c>
      <c r="E921">
        <v>4714.9799999999996</v>
      </c>
      <c r="F921">
        <v>433131.31</v>
      </c>
      <c r="G921">
        <v>1279</v>
      </c>
      <c r="H921">
        <v>385845.28</v>
      </c>
      <c r="I921">
        <v>1308</v>
      </c>
      <c r="J921">
        <v>423621.94</v>
      </c>
      <c r="K921">
        <v>1231</v>
      </c>
      <c r="L921">
        <v>442243.08</v>
      </c>
      <c r="M921">
        <v>1270</v>
      </c>
      <c r="N921">
        <v>456075.03</v>
      </c>
      <c r="O921">
        <v>1272</v>
      </c>
      <c r="P921">
        <v>447362.46</v>
      </c>
      <c r="Q921">
        <v>1269</v>
      </c>
      <c r="R921">
        <v>415671.18</v>
      </c>
      <c r="S921">
        <v>1341</v>
      </c>
      <c r="T921">
        <v>403936.16</v>
      </c>
      <c r="U921">
        <v>1260</v>
      </c>
      <c r="V921">
        <v>394951.27</v>
      </c>
      <c r="W921">
        <v>1262</v>
      </c>
      <c r="X921">
        <v>375192.64</v>
      </c>
      <c r="Y921">
        <v>1290</v>
      </c>
      <c r="Z921">
        <v>432298</v>
      </c>
      <c r="AA921">
        <v>1279</v>
      </c>
      <c r="AB921">
        <v>360781.97</v>
      </c>
      <c r="AC921">
        <v>1357</v>
      </c>
      <c r="AD921">
        <v>422437.22</v>
      </c>
      <c r="AE921">
        <v>1251</v>
      </c>
      <c r="AF921">
        <v>452490.06</v>
      </c>
      <c r="AG921">
        <v>1256</v>
      </c>
      <c r="AH921">
        <v>383062.67</v>
      </c>
      <c r="AI921">
        <v>1287</v>
      </c>
      <c r="AJ921">
        <v>413674.57</v>
      </c>
      <c r="AK921">
        <v>1304</v>
      </c>
      <c r="AL921">
        <v>443699.43</v>
      </c>
      <c r="AM921">
        <v>1330</v>
      </c>
      <c r="AN921">
        <v>393440.15</v>
      </c>
      <c r="AO921">
        <v>1307</v>
      </c>
      <c r="AP921">
        <v>372893.5</v>
      </c>
      <c r="AQ921">
        <v>1352</v>
      </c>
      <c r="AR921">
        <v>403482.28</v>
      </c>
      <c r="AS921">
        <v>1287</v>
      </c>
      <c r="AT921">
        <v>403205.46</v>
      </c>
      <c r="AU921">
        <v>1283</v>
      </c>
      <c r="AV921">
        <v>466762.58</v>
      </c>
      <c r="AW921">
        <v>1304</v>
      </c>
      <c r="AX921">
        <v>376741.14</v>
      </c>
      <c r="AY921">
        <v>1277</v>
      </c>
      <c r="AZ921">
        <v>424452.56</v>
      </c>
      <c r="BA921">
        <v>1255</v>
      </c>
      <c r="BB921">
        <v>445479.39</v>
      </c>
      <c r="BC921">
        <v>1299</v>
      </c>
      <c r="BD921">
        <v>435088.33</v>
      </c>
      <c r="BE921">
        <v>1303</v>
      </c>
      <c r="BF921">
        <v>398119.08</v>
      </c>
      <c r="BG921">
        <v>1331</v>
      </c>
      <c r="BH921">
        <v>456371.21</v>
      </c>
      <c r="BI921">
        <v>1307</v>
      </c>
      <c r="BJ921">
        <v>367122.58</v>
      </c>
      <c r="BK921">
        <v>1370</v>
      </c>
      <c r="BL921">
        <v>415552.96</v>
      </c>
      <c r="BM921">
        <v>1350</v>
      </c>
      <c r="BN921">
        <v>394902.74</v>
      </c>
      <c r="BO921">
        <v>1332</v>
      </c>
      <c r="BP921">
        <v>431020.6</v>
      </c>
      <c r="BQ921">
        <v>1353</v>
      </c>
      <c r="BR921">
        <v>383110.84</v>
      </c>
      <c r="BS921">
        <v>1284</v>
      </c>
      <c r="BT921">
        <v>372976.22</v>
      </c>
      <c r="BU921">
        <v>1293</v>
      </c>
      <c r="BV921">
        <v>407909.77</v>
      </c>
      <c r="BW921">
        <v>1369</v>
      </c>
      <c r="BX921">
        <v>362699.27</v>
      </c>
      <c r="BY921">
        <v>1202</v>
      </c>
      <c r="BZ921">
        <v>465591.41</v>
      </c>
      <c r="CA921">
        <v>1349</v>
      </c>
      <c r="CB921">
        <v>441129.42</v>
      </c>
      <c r="CC921">
        <v>1290</v>
      </c>
      <c r="CD921">
        <v>418490.51</v>
      </c>
      <c r="CE921">
        <v>1302</v>
      </c>
      <c r="CF921">
        <v>453949.76</v>
      </c>
      <c r="CG921">
        <v>1362</v>
      </c>
      <c r="CH921">
        <v>401297.18</v>
      </c>
      <c r="CI921">
        <v>1300</v>
      </c>
      <c r="CJ921">
        <v>368461.84</v>
      </c>
      <c r="CK921">
        <v>1360</v>
      </c>
      <c r="CL921">
        <v>444301.29</v>
      </c>
      <c r="CM921">
        <v>1322</v>
      </c>
      <c r="CN921">
        <v>457149.03</v>
      </c>
      <c r="CO921">
        <v>1358</v>
      </c>
      <c r="CP921">
        <v>411534.71</v>
      </c>
      <c r="CQ921">
        <v>1292</v>
      </c>
      <c r="CR921">
        <v>432704.4</v>
      </c>
      <c r="CS921">
        <v>1277</v>
      </c>
      <c r="CT921">
        <v>390580.43</v>
      </c>
      <c r="CU921">
        <v>1280</v>
      </c>
      <c r="CV921">
        <v>380643.94</v>
      </c>
      <c r="CW921">
        <v>1346</v>
      </c>
      <c r="CX921">
        <v>422795.71</v>
      </c>
      <c r="CY921">
        <v>1315</v>
      </c>
      <c r="CZ921">
        <v>465993.11</v>
      </c>
      <c r="DA921">
        <v>1261</v>
      </c>
      <c r="DB921">
        <v>156.08000000000001</v>
      </c>
      <c r="DC921">
        <v>2425772.29</v>
      </c>
      <c r="DD921">
        <v>65118</v>
      </c>
    </row>
    <row r="922" spans="1:108">
      <c r="A922">
        <v>484838</v>
      </c>
      <c r="B922" t="s">
        <v>160</v>
      </c>
      <c r="C922" t="s">
        <v>124</v>
      </c>
      <c r="D922">
        <v>89655.47</v>
      </c>
      <c r="E922">
        <v>4899.57</v>
      </c>
      <c r="F922">
        <v>368198.54</v>
      </c>
      <c r="G922">
        <v>1279</v>
      </c>
      <c r="H922">
        <v>358585.89</v>
      </c>
      <c r="I922">
        <v>1308</v>
      </c>
      <c r="J922">
        <v>404362.72</v>
      </c>
      <c r="K922">
        <v>1231</v>
      </c>
      <c r="L922">
        <v>426131.88</v>
      </c>
      <c r="M922">
        <v>1270</v>
      </c>
      <c r="N922">
        <v>442364.33</v>
      </c>
      <c r="O922">
        <v>1272</v>
      </c>
      <c r="P922">
        <v>433972.44</v>
      </c>
      <c r="Q922">
        <v>1269</v>
      </c>
      <c r="R922">
        <v>416360.12</v>
      </c>
      <c r="S922">
        <v>1341</v>
      </c>
      <c r="T922">
        <v>387163.37</v>
      </c>
      <c r="U922">
        <v>1260</v>
      </c>
      <c r="V922">
        <v>396184.41</v>
      </c>
      <c r="W922">
        <v>1262</v>
      </c>
      <c r="X922">
        <v>378156.07</v>
      </c>
      <c r="Y922">
        <v>1290</v>
      </c>
      <c r="Z922">
        <v>436895.06</v>
      </c>
      <c r="AA922">
        <v>1279</v>
      </c>
      <c r="AB922">
        <v>397763.92</v>
      </c>
      <c r="AC922">
        <v>1357</v>
      </c>
      <c r="AD922">
        <v>455640.21</v>
      </c>
      <c r="AE922">
        <v>1251</v>
      </c>
      <c r="AF922">
        <v>427219.45</v>
      </c>
      <c r="AG922">
        <v>1256</v>
      </c>
      <c r="AH922">
        <v>418371.22</v>
      </c>
      <c r="AI922">
        <v>1286</v>
      </c>
      <c r="AJ922">
        <v>385493.59</v>
      </c>
      <c r="AK922">
        <v>1304</v>
      </c>
      <c r="AL922">
        <v>375060.26</v>
      </c>
      <c r="AM922">
        <v>1330</v>
      </c>
      <c r="AN922">
        <v>408543.9</v>
      </c>
      <c r="AO922">
        <v>1307</v>
      </c>
      <c r="AP922">
        <v>363568.49</v>
      </c>
      <c r="AQ922">
        <v>1352</v>
      </c>
      <c r="AR922">
        <v>447119.94</v>
      </c>
      <c r="AS922">
        <v>1287</v>
      </c>
      <c r="AT922">
        <v>403592.22</v>
      </c>
      <c r="AU922">
        <v>1283</v>
      </c>
      <c r="AV922">
        <v>393735.89</v>
      </c>
      <c r="AW922">
        <v>1304</v>
      </c>
      <c r="AX922">
        <v>423792.56</v>
      </c>
      <c r="AY922">
        <v>1277</v>
      </c>
      <c r="AZ922">
        <v>444407.46</v>
      </c>
      <c r="BA922">
        <v>1255</v>
      </c>
      <c r="BB922">
        <v>413928.94</v>
      </c>
      <c r="BC922">
        <v>1299</v>
      </c>
      <c r="BD922">
        <v>479749.52</v>
      </c>
      <c r="BE922">
        <v>1303</v>
      </c>
      <c r="BF922">
        <v>435464.82</v>
      </c>
      <c r="BG922">
        <v>1331</v>
      </c>
      <c r="BH922">
        <v>382227.09</v>
      </c>
      <c r="BI922">
        <v>1307</v>
      </c>
      <c r="BJ922">
        <v>457306.45</v>
      </c>
      <c r="BK922">
        <v>1370</v>
      </c>
      <c r="BL922">
        <v>469615.63</v>
      </c>
      <c r="BM922">
        <v>1350</v>
      </c>
      <c r="BN922">
        <v>385267.01</v>
      </c>
      <c r="BO922">
        <v>1332</v>
      </c>
      <c r="BP922">
        <v>454407.46</v>
      </c>
      <c r="BQ922">
        <v>1353</v>
      </c>
      <c r="BR922">
        <v>406020.96</v>
      </c>
      <c r="BS922">
        <v>1284</v>
      </c>
      <c r="BT922">
        <v>416454.46</v>
      </c>
      <c r="BU922">
        <v>1293</v>
      </c>
      <c r="BV922">
        <v>441806.49</v>
      </c>
      <c r="BW922">
        <v>1369</v>
      </c>
      <c r="BX922">
        <v>360793.79</v>
      </c>
      <c r="BY922">
        <v>1202</v>
      </c>
      <c r="BZ922">
        <v>428782.39</v>
      </c>
      <c r="CA922">
        <v>1349</v>
      </c>
      <c r="CB922">
        <v>464412.4</v>
      </c>
      <c r="CC922">
        <v>1290</v>
      </c>
      <c r="CD922">
        <v>395984.12</v>
      </c>
      <c r="CE922">
        <v>1302</v>
      </c>
      <c r="CF922">
        <v>373526.61</v>
      </c>
      <c r="CG922">
        <v>1362</v>
      </c>
      <c r="CH922">
        <v>376503.77</v>
      </c>
      <c r="CI922">
        <v>1300</v>
      </c>
      <c r="CJ922">
        <v>400729.62</v>
      </c>
      <c r="CK922">
        <v>1361</v>
      </c>
      <c r="CL922">
        <v>457918.9</v>
      </c>
      <c r="CM922">
        <v>1323</v>
      </c>
      <c r="CN922">
        <v>423711.41</v>
      </c>
      <c r="CO922">
        <v>1358</v>
      </c>
      <c r="CP922">
        <v>446502.65</v>
      </c>
      <c r="CQ922">
        <v>1292</v>
      </c>
      <c r="CR922">
        <v>365601.13</v>
      </c>
      <c r="CS922">
        <v>1277</v>
      </c>
      <c r="CT922">
        <v>410768.02</v>
      </c>
      <c r="CU922">
        <v>1280</v>
      </c>
      <c r="CV922">
        <v>436010.37</v>
      </c>
      <c r="CW922">
        <v>1347</v>
      </c>
      <c r="CX922">
        <v>387779.25</v>
      </c>
      <c r="CY922">
        <v>1315</v>
      </c>
      <c r="CZ922">
        <v>467046.22</v>
      </c>
      <c r="DA922">
        <v>1261</v>
      </c>
      <c r="DB922">
        <v>152.51</v>
      </c>
      <c r="DC922">
        <v>2427020.54</v>
      </c>
      <c r="DD922">
        <v>65120</v>
      </c>
    </row>
    <row r="923" spans="1:108">
      <c r="A923">
        <v>484838</v>
      </c>
      <c r="B923" t="s">
        <v>160</v>
      </c>
      <c r="C923" t="s">
        <v>124</v>
      </c>
      <c r="D923">
        <v>89203.23</v>
      </c>
      <c r="E923">
        <v>4938.1000000000004</v>
      </c>
      <c r="F923">
        <v>391083.19</v>
      </c>
      <c r="G923">
        <v>1279</v>
      </c>
      <c r="H923">
        <v>381559.58</v>
      </c>
      <c r="I923">
        <v>1308</v>
      </c>
      <c r="J923">
        <v>417716.89</v>
      </c>
      <c r="K923">
        <v>1231</v>
      </c>
      <c r="L923">
        <v>400590.56</v>
      </c>
      <c r="M923">
        <v>1270</v>
      </c>
      <c r="N923">
        <v>452627.19</v>
      </c>
      <c r="O923">
        <v>1272</v>
      </c>
      <c r="P923">
        <v>443846.41</v>
      </c>
      <c r="Q923">
        <v>1269</v>
      </c>
      <c r="R923">
        <v>429505.73</v>
      </c>
      <c r="S923">
        <v>1341</v>
      </c>
      <c r="T923">
        <v>438663.94</v>
      </c>
      <c r="U923">
        <v>1256</v>
      </c>
      <c r="V923">
        <v>409667.77</v>
      </c>
      <c r="W923">
        <v>1262</v>
      </c>
      <c r="X923">
        <v>371308</v>
      </c>
      <c r="Y923">
        <v>1290</v>
      </c>
      <c r="Z923">
        <v>405409.59</v>
      </c>
      <c r="AA923">
        <v>1279</v>
      </c>
      <c r="AB923">
        <v>374134.31</v>
      </c>
      <c r="AC923">
        <v>1357</v>
      </c>
      <c r="AD923">
        <v>434877.59</v>
      </c>
      <c r="AE923">
        <v>1251</v>
      </c>
      <c r="AF923">
        <v>466766.2</v>
      </c>
      <c r="AG923">
        <v>1256</v>
      </c>
      <c r="AH923">
        <v>384024.38</v>
      </c>
      <c r="AI923">
        <v>1287</v>
      </c>
      <c r="AJ923">
        <v>457917</v>
      </c>
      <c r="AK923">
        <v>1304</v>
      </c>
      <c r="AL923">
        <v>395761.86</v>
      </c>
      <c r="AM923">
        <v>1330</v>
      </c>
      <c r="AN923">
        <v>416161.55</v>
      </c>
      <c r="AO923">
        <v>1307</v>
      </c>
      <c r="AP923">
        <v>447295.64</v>
      </c>
      <c r="AQ923">
        <v>1352</v>
      </c>
      <c r="AR923">
        <v>426072.03</v>
      </c>
      <c r="AS923">
        <v>1287</v>
      </c>
      <c r="AT923">
        <v>474538.89</v>
      </c>
      <c r="AU923">
        <v>1283</v>
      </c>
      <c r="AV923">
        <v>443534.39</v>
      </c>
      <c r="AW923">
        <v>1304</v>
      </c>
      <c r="AX923">
        <v>432853.9</v>
      </c>
      <c r="AY923">
        <v>1277</v>
      </c>
      <c r="AZ923">
        <v>388505.22</v>
      </c>
      <c r="BA923">
        <v>1255</v>
      </c>
      <c r="BB923">
        <v>399156.12</v>
      </c>
      <c r="BC923">
        <v>1299</v>
      </c>
      <c r="BD923">
        <v>464881.89</v>
      </c>
      <c r="BE923">
        <v>1303</v>
      </c>
      <c r="BF923">
        <v>410958.26</v>
      </c>
      <c r="BG923">
        <v>1331</v>
      </c>
      <c r="BH923">
        <v>454166.09</v>
      </c>
      <c r="BI923">
        <v>1307</v>
      </c>
      <c r="BJ923">
        <v>379507.51</v>
      </c>
      <c r="BK923">
        <v>1370</v>
      </c>
      <c r="BL923">
        <v>423038.51</v>
      </c>
      <c r="BM923">
        <v>1350</v>
      </c>
      <c r="BN923">
        <v>371421.68</v>
      </c>
      <c r="BO923">
        <v>1332</v>
      </c>
      <c r="BP923">
        <v>397011.78</v>
      </c>
      <c r="BQ923">
        <v>1353</v>
      </c>
      <c r="BR923">
        <v>435544.74</v>
      </c>
      <c r="BS923">
        <v>1284</v>
      </c>
      <c r="BT923">
        <v>445923.93</v>
      </c>
      <c r="BU923">
        <v>1293</v>
      </c>
      <c r="BV923">
        <v>384529.77</v>
      </c>
      <c r="BW923">
        <v>1369</v>
      </c>
      <c r="BX923">
        <v>425390.4</v>
      </c>
      <c r="BY923">
        <v>1202</v>
      </c>
      <c r="BZ923">
        <v>471326.35</v>
      </c>
      <c r="CA923">
        <v>1349</v>
      </c>
      <c r="CB923">
        <v>407357.16</v>
      </c>
      <c r="CC923">
        <v>1290</v>
      </c>
      <c r="CD923">
        <v>418084.11</v>
      </c>
      <c r="CE923">
        <v>1302</v>
      </c>
      <c r="CF923">
        <v>458681.78</v>
      </c>
      <c r="CG923">
        <v>1362</v>
      </c>
      <c r="CH923">
        <v>457184.31</v>
      </c>
      <c r="CI923">
        <v>1300</v>
      </c>
      <c r="CJ923">
        <v>471206.84</v>
      </c>
      <c r="CK923">
        <v>1361</v>
      </c>
      <c r="CL923">
        <v>402846.75</v>
      </c>
      <c r="CM923">
        <v>1323</v>
      </c>
      <c r="CN923">
        <v>415550.3</v>
      </c>
      <c r="CO923">
        <v>1358</v>
      </c>
      <c r="CP923">
        <v>391174.43</v>
      </c>
      <c r="CQ923">
        <v>1292</v>
      </c>
      <c r="CR923">
        <v>435764.07</v>
      </c>
      <c r="CS923">
        <v>1277</v>
      </c>
      <c r="CT923">
        <v>425764.78</v>
      </c>
      <c r="CU923">
        <v>1280</v>
      </c>
      <c r="CV923">
        <v>369761.97</v>
      </c>
      <c r="CW923">
        <v>1345</v>
      </c>
      <c r="CX923">
        <v>380896.83</v>
      </c>
      <c r="CY923">
        <v>1315</v>
      </c>
      <c r="CZ923">
        <v>445516.71</v>
      </c>
      <c r="DA923">
        <v>1261</v>
      </c>
      <c r="DB923">
        <v>137.1</v>
      </c>
      <c r="DC923">
        <v>2455328.58</v>
      </c>
      <c r="DD923">
        <v>65115</v>
      </c>
    </row>
    <row r="927" spans="1:108">
      <c r="A927" t="s">
        <v>2</v>
      </c>
      <c r="B927" t="s">
        <v>1</v>
      </c>
      <c r="C927" t="s">
        <v>3</v>
      </c>
      <c r="D927" t="s">
        <v>4</v>
      </c>
      <c r="E927" t="s">
        <v>5</v>
      </c>
    </row>
    <row r="928" spans="1:108">
      <c r="A928">
        <v>443380</v>
      </c>
      <c r="B928" t="s">
        <v>161</v>
      </c>
      <c r="C928" t="s">
        <v>124</v>
      </c>
      <c r="D928">
        <v>88968.7</v>
      </c>
      <c r="E928">
        <v>4773.6899999999996</v>
      </c>
      <c r="F928">
        <v>466627.94</v>
      </c>
      <c r="G928">
        <v>1330</v>
      </c>
      <c r="H928">
        <v>430044.27</v>
      </c>
      <c r="I928">
        <v>1353</v>
      </c>
      <c r="J928">
        <v>417841.22</v>
      </c>
      <c r="K928">
        <v>1345</v>
      </c>
      <c r="L928">
        <v>443503.73</v>
      </c>
      <c r="M928">
        <v>1393</v>
      </c>
      <c r="N928">
        <v>487518.15</v>
      </c>
      <c r="O928">
        <v>1360</v>
      </c>
      <c r="P928">
        <v>475575.61</v>
      </c>
      <c r="Q928">
        <v>1379</v>
      </c>
      <c r="R928">
        <v>455151.54</v>
      </c>
      <c r="S928">
        <v>1343</v>
      </c>
      <c r="T928">
        <v>392882.96</v>
      </c>
      <c r="U928">
        <v>1385</v>
      </c>
      <c r="V928">
        <v>405856.68</v>
      </c>
      <c r="W928">
        <v>1376</v>
      </c>
      <c r="X928">
        <v>379660.72</v>
      </c>
      <c r="Y928">
        <v>1301</v>
      </c>
      <c r="Z928">
        <v>375096.6</v>
      </c>
      <c r="AA928">
        <v>1379</v>
      </c>
      <c r="AB928">
        <v>396593.35</v>
      </c>
      <c r="AC928">
        <v>1304</v>
      </c>
      <c r="AD928">
        <v>438537.68</v>
      </c>
      <c r="AE928">
        <v>1395</v>
      </c>
      <c r="AF928">
        <v>425020.15999999997</v>
      </c>
      <c r="AG928">
        <v>1427</v>
      </c>
      <c r="AH928">
        <v>464055.1</v>
      </c>
      <c r="AI928">
        <v>1376</v>
      </c>
      <c r="AJ928">
        <v>450885.71</v>
      </c>
      <c r="AK928">
        <v>1356</v>
      </c>
      <c r="AL928">
        <v>386119.58</v>
      </c>
      <c r="AM928">
        <v>1319</v>
      </c>
      <c r="AN928">
        <v>410279.72</v>
      </c>
      <c r="AO928">
        <v>1391</v>
      </c>
      <c r="AP928">
        <v>477691.43</v>
      </c>
      <c r="AQ928">
        <v>1399</v>
      </c>
      <c r="AR928">
        <v>361936.47</v>
      </c>
      <c r="AS928">
        <v>1390</v>
      </c>
      <c r="AT928">
        <v>451355.75</v>
      </c>
      <c r="AU928">
        <v>1341</v>
      </c>
      <c r="AV928">
        <v>463753.44</v>
      </c>
      <c r="AW928">
        <v>1355</v>
      </c>
      <c r="AX928">
        <v>425954.17</v>
      </c>
      <c r="AY928">
        <v>1401</v>
      </c>
      <c r="AZ928">
        <v>400213.12</v>
      </c>
      <c r="BA928">
        <v>1343</v>
      </c>
      <c r="BB928">
        <v>475345.6</v>
      </c>
      <c r="BC928">
        <v>1337</v>
      </c>
      <c r="BD928">
        <v>365183.28</v>
      </c>
      <c r="BE928">
        <v>1354</v>
      </c>
      <c r="BF928">
        <v>388230.85</v>
      </c>
      <c r="BG928">
        <v>1350</v>
      </c>
      <c r="BH928">
        <v>375856.78</v>
      </c>
      <c r="BI928">
        <v>1301</v>
      </c>
      <c r="BJ928">
        <v>411866.77</v>
      </c>
      <c r="BK928">
        <v>1330</v>
      </c>
      <c r="BL928">
        <v>439320.15</v>
      </c>
      <c r="BM928">
        <v>1377</v>
      </c>
      <c r="BN928">
        <v>368496.34</v>
      </c>
      <c r="BO928">
        <v>1424</v>
      </c>
      <c r="BP928">
        <v>380610.23</v>
      </c>
      <c r="BQ928">
        <v>1343</v>
      </c>
      <c r="BR928">
        <v>406828.03</v>
      </c>
      <c r="BS928">
        <v>1375</v>
      </c>
      <c r="BT928">
        <v>393668.09</v>
      </c>
      <c r="BU928">
        <v>1372</v>
      </c>
      <c r="BV928">
        <v>473482.52</v>
      </c>
      <c r="BW928">
        <v>1342</v>
      </c>
      <c r="BX928">
        <v>465055.02</v>
      </c>
      <c r="BY928">
        <v>1335</v>
      </c>
      <c r="BZ928">
        <v>418982.08</v>
      </c>
      <c r="CA928">
        <v>1347</v>
      </c>
      <c r="CB928">
        <v>432013.29</v>
      </c>
      <c r="CC928">
        <v>1369</v>
      </c>
      <c r="CD928">
        <v>443483.26</v>
      </c>
      <c r="CE928">
        <v>1326</v>
      </c>
      <c r="CF928">
        <v>453108.95</v>
      </c>
      <c r="CG928">
        <v>1273</v>
      </c>
      <c r="CH928">
        <v>371911.74</v>
      </c>
      <c r="CI928">
        <v>1345</v>
      </c>
      <c r="CJ928">
        <v>477538.15</v>
      </c>
      <c r="CK928">
        <v>1353</v>
      </c>
      <c r="CL928">
        <v>400446.38</v>
      </c>
      <c r="CM928">
        <v>1396</v>
      </c>
      <c r="CN928">
        <v>464862.05</v>
      </c>
      <c r="CO928">
        <v>1382</v>
      </c>
      <c r="CP928">
        <v>413811.93</v>
      </c>
      <c r="CQ928">
        <v>1376</v>
      </c>
      <c r="CR928">
        <v>386277.34</v>
      </c>
      <c r="CS928">
        <v>1398</v>
      </c>
      <c r="CT928">
        <v>426969.92</v>
      </c>
      <c r="CU928">
        <v>1367</v>
      </c>
      <c r="CV928">
        <v>451446.24</v>
      </c>
      <c r="CW928">
        <v>1367</v>
      </c>
      <c r="CX928">
        <v>438322.85</v>
      </c>
      <c r="CY928">
        <v>1323</v>
      </c>
      <c r="CZ928">
        <v>490814.67</v>
      </c>
      <c r="DA928">
        <v>1378</v>
      </c>
      <c r="DB928">
        <v>163.81</v>
      </c>
      <c r="DC928">
        <v>2526045.9500000002</v>
      </c>
      <c r="DD928">
        <v>67981</v>
      </c>
    </row>
    <row r="929" spans="1:108">
      <c r="A929">
        <v>443380</v>
      </c>
      <c r="B929" t="s">
        <v>161</v>
      </c>
      <c r="C929" t="s">
        <v>124</v>
      </c>
      <c r="D929">
        <v>88450.6</v>
      </c>
      <c r="E929">
        <v>4900.63</v>
      </c>
      <c r="F929">
        <v>396934.27</v>
      </c>
      <c r="G929">
        <v>1330</v>
      </c>
      <c r="H929">
        <v>409270.26</v>
      </c>
      <c r="I929">
        <v>1353</v>
      </c>
      <c r="J929">
        <v>360303.98</v>
      </c>
      <c r="K929">
        <v>1345</v>
      </c>
      <c r="L929">
        <v>373812.43</v>
      </c>
      <c r="M929">
        <v>1393</v>
      </c>
      <c r="N929">
        <v>468442.39</v>
      </c>
      <c r="O929">
        <v>1360</v>
      </c>
      <c r="P929">
        <v>456829.84</v>
      </c>
      <c r="Q929">
        <v>1379</v>
      </c>
      <c r="R929">
        <v>385563.6</v>
      </c>
      <c r="S929">
        <v>1343</v>
      </c>
      <c r="T929">
        <v>433175.05</v>
      </c>
      <c r="U929">
        <v>1385</v>
      </c>
      <c r="V929">
        <v>446139.73</v>
      </c>
      <c r="W929">
        <v>1376</v>
      </c>
      <c r="X929">
        <v>419961.4</v>
      </c>
      <c r="Y929">
        <v>1301</v>
      </c>
      <c r="Z929">
        <v>483989.32</v>
      </c>
      <c r="AA929">
        <v>1379</v>
      </c>
      <c r="AB929">
        <v>377598.09</v>
      </c>
      <c r="AC929">
        <v>1304</v>
      </c>
      <c r="AD929">
        <v>418332.85</v>
      </c>
      <c r="AE929">
        <v>1395</v>
      </c>
      <c r="AF929">
        <v>458325.97</v>
      </c>
      <c r="AG929">
        <v>1427</v>
      </c>
      <c r="AH929">
        <v>390863.03</v>
      </c>
      <c r="AI929">
        <v>1376</v>
      </c>
      <c r="AJ929">
        <v>470828.81</v>
      </c>
      <c r="AK929">
        <v>1356</v>
      </c>
      <c r="AL929">
        <v>443359.42</v>
      </c>
      <c r="AM929">
        <v>1319</v>
      </c>
      <c r="AN929">
        <v>432209.66</v>
      </c>
      <c r="AO929">
        <v>1391</v>
      </c>
      <c r="AP929">
        <v>404449.76</v>
      </c>
      <c r="AQ929">
        <v>1399</v>
      </c>
      <c r="AR929">
        <v>367062.93</v>
      </c>
      <c r="AS929">
        <v>1390</v>
      </c>
      <c r="AT929">
        <v>497058.43</v>
      </c>
      <c r="AU929">
        <v>1341</v>
      </c>
      <c r="AV929">
        <v>425193</v>
      </c>
      <c r="AW929">
        <v>1355</v>
      </c>
      <c r="AX929">
        <v>457853.12</v>
      </c>
      <c r="AY929">
        <v>1401</v>
      </c>
      <c r="AZ929">
        <v>368796.88</v>
      </c>
      <c r="BA929">
        <v>1344</v>
      </c>
      <c r="BB929">
        <v>382800.53</v>
      </c>
      <c r="BC929">
        <v>1337</v>
      </c>
      <c r="BD929">
        <v>485237.04</v>
      </c>
      <c r="BE929">
        <v>1354</v>
      </c>
      <c r="BF929">
        <v>471612.39</v>
      </c>
      <c r="BG929">
        <v>1350</v>
      </c>
      <c r="BH929">
        <v>395482.94</v>
      </c>
      <c r="BI929">
        <v>1301</v>
      </c>
      <c r="BJ929">
        <v>409535.01</v>
      </c>
      <c r="BK929">
        <v>1330</v>
      </c>
      <c r="BL929">
        <v>441302.85</v>
      </c>
      <c r="BM929">
        <v>1377</v>
      </c>
      <c r="BN929">
        <v>469085.17</v>
      </c>
      <c r="BO929">
        <v>1424</v>
      </c>
      <c r="BP929">
        <v>416139.97</v>
      </c>
      <c r="BQ929">
        <v>1343</v>
      </c>
      <c r="BR929">
        <v>441444.28</v>
      </c>
      <c r="BS929">
        <v>1375</v>
      </c>
      <c r="BT929">
        <v>482310.2</v>
      </c>
      <c r="BU929">
        <v>1372</v>
      </c>
      <c r="BV929">
        <v>428094.22</v>
      </c>
      <c r="BW929">
        <v>1342</v>
      </c>
      <c r="BX929">
        <v>404284.42</v>
      </c>
      <c r="BY929">
        <v>1335</v>
      </c>
      <c r="BZ929">
        <v>453797.85</v>
      </c>
      <c r="CA929">
        <v>1346</v>
      </c>
      <c r="CB929">
        <v>380523.54</v>
      </c>
      <c r="CC929">
        <v>1369</v>
      </c>
      <c r="CD929">
        <v>392109.12</v>
      </c>
      <c r="CE929">
        <v>1326</v>
      </c>
      <c r="CF929">
        <v>367539.15</v>
      </c>
      <c r="CG929">
        <v>1273</v>
      </c>
      <c r="CH929">
        <v>373753.89</v>
      </c>
      <c r="CI929">
        <v>1346</v>
      </c>
      <c r="CJ929">
        <v>452927.97</v>
      </c>
      <c r="CK929">
        <v>1353</v>
      </c>
      <c r="CL929">
        <v>495710.46</v>
      </c>
      <c r="CM929">
        <v>1396</v>
      </c>
      <c r="CN929">
        <v>400834.9</v>
      </c>
      <c r="CO929">
        <v>1382</v>
      </c>
      <c r="CP929">
        <v>414558.31</v>
      </c>
      <c r="CQ929">
        <v>1376</v>
      </c>
      <c r="CR929">
        <v>485047.46</v>
      </c>
      <c r="CS929">
        <v>1399</v>
      </c>
      <c r="CT929">
        <v>427927.11</v>
      </c>
      <c r="CU929">
        <v>1367</v>
      </c>
      <c r="CV929">
        <v>386771.78</v>
      </c>
      <c r="CW929">
        <v>1367</v>
      </c>
      <c r="CX929">
        <v>439812.47</v>
      </c>
      <c r="CY929">
        <v>1323</v>
      </c>
      <c r="CZ929">
        <v>466784.36</v>
      </c>
      <c r="DA929">
        <v>1378</v>
      </c>
      <c r="DB929">
        <v>143.9</v>
      </c>
      <c r="DC929">
        <v>2544499.2000000002</v>
      </c>
      <c r="DD929">
        <v>67983</v>
      </c>
    </row>
    <row r="930" spans="1:108">
      <c r="A930">
        <v>443380</v>
      </c>
      <c r="B930" t="s">
        <v>161</v>
      </c>
      <c r="C930" t="s">
        <v>124</v>
      </c>
      <c r="D930">
        <v>88919.57</v>
      </c>
      <c r="E930">
        <v>4902.03</v>
      </c>
      <c r="F930">
        <v>458213.29</v>
      </c>
      <c r="G930">
        <v>1330</v>
      </c>
      <c r="H930">
        <v>395992.64</v>
      </c>
      <c r="I930">
        <v>1353</v>
      </c>
      <c r="J930">
        <v>420889.92</v>
      </c>
      <c r="K930">
        <v>1345</v>
      </c>
      <c r="L930">
        <v>434683.6</v>
      </c>
      <c r="M930">
        <v>1393</v>
      </c>
      <c r="N930">
        <v>480721.77</v>
      </c>
      <c r="O930">
        <v>1360</v>
      </c>
      <c r="P930">
        <v>468469.21</v>
      </c>
      <c r="Q930">
        <v>1379</v>
      </c>
      <c r="R930">
        <v>446617.85</v>
      </c>
      <c r="S930">
        <v>1343</v>
      </c>
      <c r="T930">
        <v>383661.83</v>
      </c>
      <c r="U930">
        <v>1385</v>
      </c>
      <c r="V930">
        <v>408939.32</v>
      </c>
      <c r="W930">
        <v>1375</v>
      </c>
      <c r="X930">
        <v>370066.09</v>
      </c>
      <c r="Y930">
        <v>1301</v>
      </c>
      <c r="Z930">
        <v>479526.40000000002</v>
      </c>
      <c r="AA930">
        <v>1379</v>
      </c>
      <c r="AB930">
        <v>384259.96</v>
      </c>
      <c r="AC930">
        <v>1304</v>
      </c>
      <c r="AD930">
        <v>493051.76</v>
      </c>
      <c r="AE930">
        <v>1395</v>
      </c>
      <c r="AF930">
        <v>412731.04</v>
      </c>
      <c r="AG930">
        <v>1427</v>
      </c>
      <c r="AH930">
        <v>452130.72</v>
      </c>
      <c r="AI930">
        <v>1376</v>
      </c>
      <c r="AJ930">
        <v>425235.4</v>
      </c>
      <c r="AK930">
        <v>1356</v>
      </c>
      <c r="AL930">
        <v>373623.47</v>
      </c>
      <c r="AM930">
        <v>1318</v>
      </c>
      <c r="AN930">
        <v>438984.79</v>
      </c>
      <c r="AO930">
        <v>1391</v>
      </c>
      <c r="AP930">
        <v>466174.11</v>
      </c>
      <c r="AQ930">
        <v>1399</v>
      </c>
      <c r="AR930">
        <v>397835.64</v>
      </c>
      <c r="AS930">
        <v>1390</v>
      </c>
      <c r="AT930">
        <v>403157.24</v>
      </c>
      <c r="AU930">
        <v>1341</v>
      </c>
      <c r="AV930">
        <v>427839.11</v>
      </c>
      <c r="AW930">
        <v>1355</v>
      </c>
      <c r="AX930">
        <v>441852.35</v>
      </c>
      <c r="AY930">
        <v>1401</v>
      </c>
      <c r="AZ930">
        <v>415248.61</v>
      </c>
      <c r="BA930">
        <v>1344</v>
      </c>
      <c r="BB930">
        <v>477455.04</v>
      </c>
      <c r="BC930">
        <v>1337</v>
      </c>
      <c r="BD930">
        <v>367102.96</v>
      </c>
      <c r="BE930">
        <v>1354</v>
      </c>
      <c r="BF930">
        <v>391095.89</v>
      </c>
      <c r="BG930">
        <v>1350</v>
      </c>
      <c r="BH930">
        <v>452524.94</v>
      </c>
      <c r="BI930">
        <v>1301</v>
      </c>
      <c r="BJ930">
        <v>378923.88</v>
      </c>
      <c r="BK930">
        <v>1330</v>
      </c>
      <c r="BL930">
        <v>465543.51</v>
      </c>
      <c r="BM930">
        <v>1377</v>
      </c>
      <c r="BN930">
        <v>436231.98</v>
      </c>
      <c r="BO930">
        <v>1424</v>
      </c>
      <c r="BP930">
        <v>383638.11</v>
      </c>
      <c r="BQ930">
        <v>1343</v>
      </c>
      <c r="BR930">
        <v>421144.19</v>
      </c>
      <c r="BS930">
        <v>1375</v>
      </c>
      <c r="BT930">
        <v>486772.21</v>
      </c>
      <c r="BU930">
        <v>1372</v>
      </c>
      <c r="BV930">
        <v>395766.26</v>
      </c>
      <c r="BW930">
        <v>1342</v>
      </c>
      <c r="BX930">
        <v>407667.89</v>
      </c>
      <c r="BY930">
        <v>1335</v>
      </c>
      <c r="BZ930">
        <v>473691.71</v>
      </c>
      <c r="CA930">
        <v>1347</v>
      </c>
      <c r="CB930">
        <v>461027.28</v>
      </c>
      <c r="CC930">
        <v>1369</v>
      </c>
      <c r="CD930">
        <v>447848.2</v>
      </c>
      <c r="CE930">
        <v>1322</v>
      </c>
      <c r="CF930">
        <v>371368.7</v>
      </c>
      <c r="CG930">
        <v>1273</v>
      </c>
      <c r="CH930">
        <v>517322.13</v>
      </c>
      <c r="CI930">
        <v>1346</v>
      </c>
      <c r="CJ930">
        <v>407800.1</v>
      </c>
      <c r="CK930">
        <v>1353</v>
      </c>
      <c r="CL930">
        <v>440109.92</v>
      </c>
      <c r="CM930">
        <v>1395</v>
      </c>
      <c r="CN930">
        <v>487156.82</v>
      </c>
      <c r="CO930">
        <v>1382</v>
      </c>
      <c r="CP930">
        <v>394285.3</v>
      </c>
      <c r="CQ930">
        <v>1376</v>
      </c>
      <c r="CR930">
        <v>423804.75</v>
      </c>
      <c r="CS930">
        <v>1399</v>
      </c>
      <c r="CT930">
        <v>380705.96</v>
      </c>
      <c r="CU930">
        <v>1367</v>
      </c>
      <c r="CV930">
        <v>470083.43</v>
      </c>
      <c r="CW930">
        <v>1367</v>
      </c>
      <c r="CX930">
        <v>454030.99</v>
      </c>
      <c r="CY930">
        <v>1323</v>
      </c>
      <c r="CZ930">
        <v>503199.57</v>
      </c>
      <c r="DA930">
        <v>1378</v>
      </c>
      <c r="DB930">
        <v>155</v>
      </c>
      <c r="DC930">
        <v>2572531.2599999998</v>
      </c>
      <c r="DD930">
        <v>67977</v>
      </c>
    </row>
    <row r="934" spans="1:108">
      <c r="A934" t="s">
        <v>2</v>
      </c>
      <c r="B934" t="s">
        <v>1</v>
      </c>
      <c r="C934" t="s">
        <v>3</v>
      </c>
      <c r="D934" t="s">
        <v>4</v>
      </c>
      <c r="E934" t="s">
        <v>5</v>
      </c>
    </row>
    <row r="935" spans="1:108">
      <c r="A935">
        <v>417501</v>
      </c>
      <c r="B935" t="s">
        <v>164</v>
      </c>
      <c r="C935" t="s">
        <v>124</v>
      </c>
      <c r="D935">
        <v>89225.67</v>
      </c>
      <c r="E935">
        <v>4452.22</v>
      </c>
      <c r="F935">
        <v>197213.92</v>
      </c>
      <c r="G935">
        <v>599</v>
      </c>
      <c r="H935">
        <v>186237.8</v>
      </c>
      <c r="I935">
        <v>589</v>
      </c>
      <c r="J935">
        <v>204801.95</v>
      </c>
      <c r="K935">
        <v>609</v>
      </c>
      <c r="L935">
        <v>183144.44</v>
      </c>
      <c r="M935">
        <v>642</v>
      </c>
      <c r="N935">
        <v>205515.25</v>
      </c>
      <c r="O935">
        <v>613</v>
      </c>
      <c r="P935">
        <v>209326.4</v>
      </c>
      <c r="Q935">
        <v>616</v>
      </c>
      <c r="R935">
        <v>189505.1</v>
      </c>
      <c r="S935">
        <v>596</v>
      </c>
      <c r="T935">
        <v>201196.68</v>
      </c>
      <c r="U935">
        <v>614</v>
      </c>
      <c r="V935">
        <v>197396.73</v>
      </c>
      <c r="W935">
        <v>615</v>
      </c>
      <c r="X935">
        <v>178088.24</v>
      </c>
      <c r="Y935">
        <v>592</v>
      </c>
      <c r="Z935">
        <v>193565.17</v>
      </c>
      <c r="AA935">
        <v>673</v>
      </c>
      <c r="AB935">
        <v>179075.43</v>
      </c>
      <c r="AC935">
        <v>586</v>
      </c>
      <c r="AD935">
        <v>197824.17</v>
      </c>
      <c r="AE935">
        <v>626</v>
      </c>
      <c r="AF935">
        <v>211286.83</v>
      </c>
      <c r="AG935">
        <v>604</v>
      </c>
      <c r="AH935">
        <v>187697.61</v>
      </c>
      <c r="AI935">
        <v>649</v>
      </c>
      <c r="AJ935">
        <v>207714.93</v>
      </c>
      <c r="AK935">
        <v>659</v>
      </c>
      <c r="AL935">
        <v>202044.66</v>
      </c>
      <c r="AM935">
        <v>627</v>
      </c>
      <c r="AN935">
        <v>215230.23</v>
      </c>
      <c r="AO935">
        <v>614</v>
      </c>
      <c r="AP935">
        <v>182516.58</v>
      </c>
      <c r="AQ935">
        <v>600</v>
      </c>
      <c r="AR935">
        <v>219647.37</v>
      </c>
      <c r="AS935">
        <v>632</v>
      </c>
      <c r="AT935">
        <v>193952.82</v>
      </c>
      <c r="AU935">
        <v>625</v>
      </c>
      <c r="AV935">
        <v>208005.2</v>
      </c>
      <c r="AW935">
        <v>645</v>
      </c>
      <c r="AX935">
        <v>215353.48</v>
      </c>
      <c r="AY935">
        <v>598</v>
      </c>
      <c r="AZ935">
        <v>178868.1</v>
      </c>
      <c r="BA935">
        <v>630</v>
      </c>
      <c r="BB935">
        <v>197943.77</v>
      </c>
      <c r="BC935">
        <v>615</v>
      </c>
      <c r="BD935">
        <v>182095.02</v>
      </c>
      <c r="BE935">
        <v>593</v>
      </c>
      <c r="BF935">
        <v>189822.14</v>
      </c>
      <c r="BG935">
        <v>617</v>
      </c>
      <c r="BH935">
        <v>201189.24</v>
      </c>
      <c r="BI935">
        <v>600</v>
      </c>
      <c r="BJ935">
        <v>185999.51</v>
      </c>
      <c r="BK935">
        <v>613</v>
      </c>
      <c r="BL935">
        <v>212172.01</v>
      </c>
      <c r="BM935">
        <v>620</v>
      </c>
      <c r="BN935">
        <v>201143.14</v>
      </c>
      <c r="BO935">
        <v>638</v>
      </c>
      <c r="BP935">
        <v>213084.74</v>
      </c>
      <c r="BQ935">
        <v>625</v>
      </c>
      <c r="BR935">
        <v>183483.34</v>
      </c>
      <c r="BS935">
        <v>642</v>
      </c>
      <c r="BT935">
        <v>178559.94</v>
      </c>
      <c r="BU935">
        <v>589</v>
      </c>
      <c r="BV935">
        <v>204704.22</v>
      </c>
      <c r="BW935">
        <v>597</v>
      </c>
      <c r="BX935">
        <v>217749.56</v>
      </c>
      <c r="BY935">
        <v>642</v>
      </c>
      <c r="BZ935">
        <v>191952.86</v>
      </c>
      <c r="CA935">
        <v>616</v>
      </c>
      <c r="CB935">
        <v>209004.56</v>
      </c>
      <c r="CC935">
        <v>624</v>
      </c>
      <c r="CD935">
        <v>196405.61</v>
      </c>
      <c r="CE935">
        <v>631</v>
      </c>
      <c r="CF935">
        <v>187835.41</v>
      </c>
      <c r="CG935">
        <v>629</v>
      </c>
      <c r="CH935">
        <v>192709.61</v>
      </c>
      <c r="CI935">
        <v>622</v>
      </c>
      <c r="CJ935">
        <v>188360.99</v>
      </c>
      <c r="CK935">
        <v>620</v>
      </c>
      <c r="CL935">
        <v>209262.99</v>
      </c>
      <c r="CM935">
        <v>647</v>
      </c>
      <c r="CN935">
        <v>184279.27</v>
      </c>
      <c r="CO935">
        <v>599</v>
      </c>
      <c r="CP935">
        <v>195226.11</v>
      </c>
      <c r="CQ935">
        <v>574</v>
      </c>
      <c r="CR935">
        <v>181126.54</v>
      </c>
      <c r="CS935">
        <v>618</v>
      </c>
      <c r="CT935">
        <v>201286.74</v>
      </c>
      <c r="CU935">
        <v>678</v>
      </c>
      <c r="CV935">
        <v>204032.85</v>
      </c>
      <c r="CW935">
        <v>579</v>
      </c>
      <c r="CX935">
        <v>220026.79</v>
      </c>
      <c r="CY935">
        <v>645</v>
      </c>
      <c r="CZ935">
        <v>215295.01</v>
      </c>
      <c r="DA935">
        <v>668</v>
      </c>
      <c r="DB935">
        <v>83.08</v>
      </c>
      <c r="DC935">
        <v>1197355.67</v>
      </c>
      <c r="DD935">
        <v>30994</v>
      </c>
    </row>
    <row r="936" spans="1:108">
      <c r="A936">
        <v>417501</v>
      </c>
      <c r="B936" t="s">
        <v>164</v>
      </c>
      <c r="C936" t="s">
        <v>124</v>
      </c>
      <c r="D936">
        <v>88195.85</v>
      </c>
      <c r="E936">
        <v>4704.09</v>
      </c>
      <c r="F936">
        <v>185776.02</v>
      </c>
      <c r="G936">
        <v>599</v>
      </c>
      <c r="H936">
        <v>188975.2</v>
      </c>
      <c r="I936">
        <v>589</v>
      </c>
      <c r="J936">
        <v>182486.52</v>
      </c>
      <c r="K936">
        <v>609</v>
      </c>
      <c r="L936">
        <v>197882.52</v>
      </c>
      <c r="M936">
        <v>642</v>
      </c>
      <c r="N936">
        <v>210358.31</v>
      </c>
      <c r="O936">
        <v>613</v>
      </c>
      <c r="P936">
        <v>207527.12</v>
      </c>
      <c r="Q936">
        <v>618</v>
      </c>
      <c r="R936">
        <v>201111.93</v>
      </c>
      <c r="S936">
        <v>596</v>
      </c>
      <c r="T936">
        <v>205235.02</v>
      </c>
      <c r="U936">
        <v>614</v>
      </c>
      <c r="V936">
        <v>192919.04000000001</v>
      </c>
      <c r="W936">
        <v>615</v>
      </c>
      <c r="X936">
        <v>178783.11</v>
      </c>
      <c r="Y936">
        <v>590</v>
      </c>
      <c r="Z936">
        <v>220059.23</v>
      </c>
      <c r="AA936">
        <v>673</v>
      </c>
      <c r="AB936">
        <v>178618.44</v>
      </c>
      <c r="AC936">
        <v>592</v>
      </c>
      <c r="AD936">
        <v>208755.85</v>
      </c>
      <c r="AE936">
        <v>627</v>
      </c>
      <c r="AF936">
        <v>200703.22</v>
      </c>
      <c r="AG936">
        <v>604</v>
      </c>
      <c r="AH936">
        <v>214148.28</v>
      </c>
      <c r="AI936">
        <v>649</v>
      </c>
      <c r="AJ936">
        <v>196942.74</v>
      </c>
      <c r="AK936">
        <v>659</v>
      </c>
      <c r="AL936">
        <v>191267.66</v>
      </c>
      <c r="AM936">
        <v>625</v>
      </c>
      <c r="AN936">
        <v>186642.1</v>
      </c>
      <c r="AO936">
        <v>614</v>
      </c>
      <c r="AP936">
        <v>204271.77</v>
      </c>
      <c r="AQ936">
        <v>600</v>
      </c>
      <c r="AR936">
        <v>182672.37</v>
      </c>
      <c r="AS936">
        <v>632</v>
      </c>
      <c r="AT936">
        <v>208259.26</v>
      </c>
      <c r="AU936">
        <v>625</v>
      </c>
      <c r="AV936">
        <v>189252.12</v>
      </c>
      <c r="AW936">
        <v>645</v>
      </c>
      <c r="AX936">
        <v>215251.34</v>
      </c>
      <c r="AY936">
        <v>598</v>
      </c>
      <c r="AZ936">
        <v>180509.74</v>
      </c>
      <c r="BA936">
        <v>630</v>
      </c>
      <c r="BB936">
        <v>212219.26</v>
      </c>
      <c r="BC936">
        <v>615</v>
      </c>
      <c r="BD936">
        <v>203912.58</v>
      </c>
      <c r="BE936">
        <v>593</v>
      </c>
      <c r="BF936">
        <v>184228.86</v>
      </c>
      <c r="BG936">
        <v>617</v>
      </c>
      <c r="BH936">
        <v>200728.61</v>
      </c>
      <c r="BI936">
        <v>600</v>
      </c>
      <c r="BJ936">
        <v>193124.87</v>
      </c>
      <c r="BK936">
        <v>613</v>
      </c>
      <c r="BL936">
        <v>197260.2</v>
      </c>
      <c r="BM936">
        <v>620</v>
      </c>
      <c r="BN936">
        <v>206379.31</v>
      </c>
      <c r="BO936">
        <v>638</v>
      </c>
      <c r="BP936">
        <v>185781.34</v>
      </c>
      <c r="BQ936">
        <v>625</v>
      </c>
      <c r="BR936">
        <v>193922.46</v>
      </c>
      <c r="BS936">
        <v>642</v>
      </c>
      <c r="BT936">
        <v>188898.22</v>
      </c>
      <c r="BU936">
        <v>589</v>
      </c>
      <c r="BV936">
        <v>197249.93</v>
      </c>
      <c r="BW936">
        <v>597</v>
      </c>
      <c r="BX936">
        <v>215768.61</v>
      </c>
      <c r="BY936">
        <v>642</v>
      </c>
      <c r="BZ936">
        <v>219607.14</v>
      </c>
      <c r="CA936">
        <v>616</v>
      </c>
      <c r="CB936">
        <v>201593.11</v>
      </c>
      <c r="CC936">
        <v>624</v>
      </c>
      <c r="CD936">
        <v>211019.02</v>
      </c>
      <c r="CE936">
        <v>631</v>
      </c>
      <c r="CF936">
        <v>181527.02</v>
      </c>
      <c r="CG936">
        <v>629</v>
      </c>
      <c r="CH936">
        <v>193498.52</v>
      </c>
      <c r="CI936">
        <v>622</v>
      </c>
      <c r="CJ936">
        <v>214165.09</v>
      </c>
      <c r="CK936">
        <v>620</v>
      </c>
      <c r="CL936">
        <v>203666.68</v>
      </c>
      <c r="CM936">
        <v>647</v>
      </c>
      <c r="CN936">
        <v>220184.14</v>
      </c>
      <c r="CO936">
        <v>599</v>
      </c>
      <c r="CP936">
        <v>183414.63</v>
      </c>
      <c r="CQ936">
        <v>574</v>
      </c>
      <c r="CR936">
        <v>181411.67</v>
      </c>
      <c r="CS936">
        <v>618</v>
      </c>
      <c r="CT936">
        <v>209909.4</v>
      </c>
      <c r="CU936">
        <v>678</v>
      </c>
      <c r="CV936">
        <v>216841.51</v>
      </c>
      <c r="CW936">
        <v>579</v>
      </c>
      <c r="CX936">
        <v>198580.62</v>
      </c>
      <c r="CY936">
        <v>645</v>
      </c>
      <c r="CZ936">
        <v>189173.69</v>
      </c>
      <c r="DA936">
        <v>668</v>
      </c>
      <c r="DB936">
        <v>76.89</v>
      </c>
      <c r="DC936">
        <v>1200134.3700000001</v>
      </c>
      <c r="DD936">
        <v>30999</v>
      </c>
    </row>
    <row r="937" spans="1:108">
      <c r="A937">
        <v>417501</v>
      </c>
      <c r="B937" t="s">
        <v>164</v>
      </c>
      <c r="C937" t="s">
        <v>124</v>
      </c>
      <c r="D937">
        <v>93659.09</v>
      </c>
      <c r="E937">
        <v>4705.03</v>
      </c>
      <c r="F937">
        <v>203521.01</v>
      </c>
      <c r="G937">
        <v>599</v>
      </c>
      <c r="H937">
        <v>193026.39</v>
      </c>
      <c r="I937">
        <v>589</v>
      </c>
      <c r="J937">
        <v>207010.75</v>
      </c>
      <c r="K937">
        <v>609</v>
      </c>
      <c r="L937">
        <v>211935.49</v>
      </c>
      <c r="M937">
        <v>642</v>
      </c>
      <c r="N937">
        <v>212104.74</v>
      </c>
      <c r="O937">
        <v>613</v>
      </c>
      <c r="P937">
        <v>215823.72</v>
      </c>
      <c r="Q937">
        <v>618</v>
      </c>
      <c r="R937">
        <v>196148.08</v>
      </c>
      <c r="S937">
        <v>596</v>
      </c>
      <c r="T937">
        <v>199996.26</v>
      </c>
      <c r="U937">
        <v>614</v>
      </c>
      <c r="V937">
        <v>189853.25</v>
      </c>
      <c r="W937">
        <v>615</v>
      </c>
      <c r="X937">
        <v>185922.65</v>
      </c>
      <c r="Y937">
        <v>592</v>
      </c>
      <c r="Z937">
        <v>207400.34</v>
      </c>
      <c r="AA937">
        <v>673</v>
      </c>
      <c r="AB937">
        <v>178745.68</v>
      </c>
      <c r="AC937">
        <v>592</v>
      </c>
      <c r="AD937">
        <v>201290.23999999999</v>
      </c>
      <c r="AE937">
        <v>627</v>
      </c>
      <c r="AF937">
        <v>215262.78</v>
      </c>
      <c r="AG937">
        <v>604</v>
      </c>
      <c r="AH937">
        <v>187313.12</v>
      </c>
      <c r="AI937">
        <v>649</v>
      </c>
      <c r="AJ937">
        <v>196895.91</v>
      </c>
      <c r="AK937">
        <v>659</v>
      </c>
      <c r="AL937">
        <v>211671.11</v>
      </c>
      <c r="AM937">
        <v>627</v>
      </c>
      <c r="AN937">
        <v>191404.84</v>
      </c>
      <c r="AO937">
        <v>614</v>
      </c>
      <c r="AP937">
        <v>182145.06</v>
      </c>
      <c r="AQ937">
        <v>600</v>
      </c>
      <c r="AR937">
        <v>219460.42</v>
      </c>
      <c r="AS937">
        <v>632</v>
      </c>
      <c r="AT937">
        <v>211740.74</v>
      </c>
      <c r="AU937">
        <v>625</v>
      </c>
      <c r="AV937">
        <v>184910.67</v>
      </c>
      <c r="AW937">
        <v>645</v>
      </c>
      <c r="AX937">
        <v>204126.23</v>
      </c>
      <c r="AY937">
        <v>598</v>
      </c>
      <c r="AZ937">
        <v>200813.87</v>
      </c>
      <c r="BA937">
        <v>630</v>
      </c>
      <c r="BB937">
        <v>215505.55</v>
      </c>
      <c r="BC937">
        <v>615</v>
      </c>
      <c r="BD937">
        <v>207397.68</v>
      </c>
      <c r="BE937">
        <v>593</v>
      </c>
      <c r="BF937">
        <v>179938.42</v>
      </c>
      <c r="BG937">
        <v>617</v>
      </c>
      <c r="BH937">
        <v>196254.22</v>
      </c>
      <c r="BI937">
        <v>600</v>
      </c>
      <c r="BJ937">
        <v>192838.65</v>
      </c>
      <c r="BK937">
        <v>613</v>
      </c>
      <c r="BL937">
        <v>188826.89</v>
      </c>
      <c r="BM937">
        <v>620</v>
      </c>
      <c r="BN937">
        <v>180340.31</v>
      </c>
      <c r="BO937">
        <v>638</v>
      </c>
      <c r="BP937">
        <v>197375</v>
      </c>
      <c r="BQ937">
        <v>625</v>
      </c>
      <c r="BR937">
        <v>189607.82</v>
      </c>
      <c r="BS937">
        <v>642</v>
      </c>
      <c r="BT937">
        <v>200436.95</v>
      </c>
      <c r="BU937">
        <v>589</v>
      </c>
      <c r="BV937">
        <v>192999.11</v>
      </c>
      <c r="BW937">
        <v>597</v>
      </c>
      <c r="BX937">
        <v>218268.58</v>
      </c>
      <c r="BY937">
        <v>642</v>
      </c>
      <c r="BZ937">
        <v>204513.53</v>
      </c>
      <c r="CA937">
        <v>616</v>
      </c>
      <c r="CB937">
        <v>184610.72</v>
      </c>
      <c r="CC937">
        <v>624</v>
      </c>
      <c r="CD937">
        <v>209106.44</v>
      </c>
      <c r="CE937">
        <v>631</v>
      </c>
      <c r="CF937">
        <v>213477.01</v>
      </c>
      <c r="CG937">
        <v>629</v>
      </c>
      <c r="CH937">
        <v>197721.59</v>
      </c>
      <c r="CI937">
        <v>622</v>
      </c>
      <c r="CJ937">
        <v>193326.97</v>
      </c>
      <c r="CK937">
        <v>620</v>
      </c>
      <c r="CL937">
        <v>185201.4</v>
      </c>
      <c r="CM937">
        <v>647</v>
      </c>
      <c r="CN937">
        <v>201045.36</v>
      </c>
      <c r="CO937">
        <v>599</v>
      </c>
      <c r="CP937">
        <v>203661.33</v>
      </c>
      <c r="CQ937">
        <v>574</v>
      </c>
      <c r="CR937">
        <v>189128.94</v>
      </c>
      <c r="CS937">
        <v>618</v>
      </c>
      <c r="CT937">
        <v>209846.8</v>
      </c>
      <c r="CU937">
        <v>678</v>
      </c>
      <c r="CV937">
        <v>180187.31</v>
      </c>
      <c r="CW937">
        <v>579</v>
      </c>
      <c r="CX937">
        <v>214752.86</v>
      </c>
      <c r="CY937">
        <v>645</v>
      </c>
      <c r="CZ937">
        <v>220260.9</v>
      </c>
      <c r="DA937">
        <v>668</v>
      </c>
      <c r="DB937">
        <v>83.24</v>
      </c>
      <c r="DC937">
        <v>1210953.08</v>
      </c>
      <c r="DD937">
        <v>31003</v>
      </c>
    </row>
    <row r="941" spans="1:108">
      <c r="A941" t="s">
        <v>2</v>
      </c>
      <c r="B941" t="s">
        <v>1</v>
      </c>
      <c r="C941" t="s">
        <v>3</v>
      </c>
      <c r="D941" t="s">
        <v>4</v>
      </c>
      <c r="E941" t="s">
        <v>5</v>
      </c>
    </row>
    <row r="942" spans="1:108">
      <c r="A942">
        <v>412807</v>
      </c>
      <c r="B942" t="s">
        <v>177</v>
      </c>
      <c r="C942" t="s">
        <v>124</v>
      </c>
      <c r="D942">
        <v>90292.15</v>
      </c>
      <c r="E942">
        <v>4579.88</v>
      </c>
      <c r="F942">
        <v>227931.23</v>
      </c>
      <c r="G942">
        <v>861</v>
      </c>
      <c r="H942">
        <v>188047.45</v>
      </c>
      <c r="I942">
        <v>889</v>
      </c>
      <c r="J942">
        <v>200539.53</v>
      </c>
      <c r="K942">
        <v>859</v>
      </c>
      <c r="L942">
        <v>240992.61</v>
      </c>
      <c r="M942">
        <v>876</v>
      </c>
      <c r="N942">
        <v>288468.57</v>
      </c>
      <c r="O942">
        <v>879</v>
      </c>
      <c r="P942">
        <v>300106.11</v>
      </c>
      <c r="Q942">
        <v>863</v>
      </c>
      <c r="R942">
        <v>278532.49</v>
      </c>
      <c r="S942">
        <v>869</v>
      </c>
      <c r="T942">
        <v>215586.13</v>
      </c>
      <c r="U942">
        <v>936</v>
      </c>
      <c r="V942">
        <v>265994.67</v>
      </c>
      <c r="W942">
        <v>864</v>
      </c>
      <c r="X942">
        <v>253393.48</v>
      </c>
      <c r="Y942">
        <v>861</v>
      </c>
      <c r="Z942">
        <v>190050.8</v>
      </c>
      <c r="AA942">
        <v>860</v>
      </c>
      <c r="AB942">
        <v>202214.76</v>
      </c>
      <c r="AC942">
        <v>854</v>
      </c>
      <c r="AD942">
        <v>264976.99</v>
      </c>
      <c r="AE942">
        <v>896</v>
      </c>
      <c r="AF942">
        <v>306073.32</v>
      </c>
      <c r="AG942">
        <v>933</v>
      </c>
      <c r="AH942">
        <v>224681.26</v>
      </c>
      <c r="AI942">
        <v>809</v>
      </c>
      <c r="AJ942">
        <v>278987.73</v>
      </c>
      <c r="AK942">
        <v>898</v>
      </c>
      <c r="AL942">
        <v>214216.37</v>
      </c>
      <c r="AM942">
        <v>844</v>
      </c>
      <c r="AN942">
        <v>237263.94</v>
      </c>
      <c r="AO942">
        <v>861</v>
      </c>
      <c r="AP942">
        <v>251466.14</v>
      </c>
      <c r="AQ942">
        <v>909</v>
      </c>
      <c r="AR942">
        <v>291128.56</v>
      </c>
      <c r="AS942">
        <v>854</v>
      </c>
      <c r="AT942">
        <v>295245.59999999998</v>
      </c>
      <c r="AU942">
        <v>912</v>
      </c>
      <c r="AV942">
        <v>191220.84</v>
      </c>
      <c r="AW942">
        <v>857</v>
      </c>
      <c r="AX942">
        <v>307573.07</v>
      </c>
      <c r="AY942">
        <v>862</v>
      </c>
      <c r="AZ942">
        <v>216761.61</v>
      </c>
      <c r="BA942">
        <v>874</v>
      </c>
      <c r="BB942">
        <v>229604.42</v>
      </c>
      <c r="BC942">
        <v>869</v>
      </c>
      <c r="BD942">
        <v>242628.38</v>
      </c>
      <c r="BE942">
        <v>879</v>
      </c>
      <c r="BF942">
        <v>254633.59</v>
      </c>
      <c r="BG942">
        <v>843</v>
      </c>
      <c r="BH942">
        <v>280834.18</v>
      </c>
      <c r="BI942">
        <v>844</v>
      </c>
      <c r="BJ942">
        <v>203706.13</v>
      </c>
      <c r="BK942">
        <v>862</v>
      </c>
      <c r="BL942">
        <v>268762.28999999998</v>
      </c>
      <c r="BM942">
        <v>906</v>
      </c>
      <c r="BN942">
        <v>206360.95999999999</v>
      </c>
      <c r="BO942">
        <v>877</v>
      </c>
      <c r="BP942">
        <v>301110.25</v>
      </c>
      <c r="BQ942">
        <v>840</v>
      </c>
      <c r="BR942">
        <v>233806.29</v>
      </c>
      <c r="BS942">
        <v>876</v>
      </c>
      <c r="BT942">
        <v>289356.17</v>
      </c>
      <c r="BU942">
        <v>900</v>
      </c>
      <c r="BV942">
        <v>220672.37</v>
      </c>
      <c r="BW942">
        <v>909</v>
      </c>
      <c r="BX942">
        <v>261741.61</v>
      </c>
      <c r="BY942">
        <v>908</v>
      </c>
      <c r="BZ942">
        <v>193169.99</v>
      </c>
      <c r="CA942">
        <v>932</v>
      </c>
      <c r="CB942">
        <v>247436.79999999999</v>
      </c>
      <c r="CC942">
        <v>884</v>
      </c>
      <c r="CD942">
        <v>315490.3</v>
      </c>
      <c r="CE942">
        <v>916</v>
      </c>
      <c r="CF942">
        <v>275322.78000000003</v>
      </c>
      <c r="CG942">
        <v>887</v>
      </c>
      <c r="CH942">
        <v>270295.2</v>
      </c>
      <c r="CI942">
        <v>916</v>
      </c>
      <c r="CJ942">
        <v>309575.56</v>
      </c>
      <c r="CK942">
        <v>890</v>
      </c>
      <c r="CL942">
        <v>202724.95</v>
      </c>
      <c r="CM942">
        <v>866</v>
      </c>
      <c r="CN942">
        <v>283391.65000000002</v>
      </c>
      <c r="CO942">
        <v>874</v>
      </c>
      <c r="CP942">
        <v>295825.64</v>
      </c>
      <c r="CQ942">
        <v>852</v>
      </c>
      <c r="CR942">
        <v>215891.66</v>
      </c>
      <c r="CS942">
        <v>874</v>
      </c>
      <c r="CT942">
        <v>255724.69</v>
      </c>
      <c r="CU942">
        <v>901</v>
      </c>
      <c r="CV942">
        <v>227709.01</v>
      </c>
      <c r="CW942">
        <v>835</v>
      </c>
      <c r="CX942">
        <v>241715.68</v>
      </c>
      <c r="CY942">
        <v>898</v>
      </c>
      <c r="CZ942">
        <v>323269.02</v>
      </c>
      <c r="DA942">
        <v>898</v>
      </c>
      <c r="DB942">
        <v>112.95</v>
      </c>
      <c r="DC942">
        <v>1670075.6</v>
      </c>
      <c r="DD942">
        <v>43916</v>
      </c>
    </row>
    <row r="943" spans="1:108">
      <c r="A943">
        <v>412807</v>
      </c>
      <c r="B943" t="s">
        <v>177</v>
      </c>
      <c r="C943" t="s">
        <v>124</v>
      </c>
      <c r="D943">
        <v>89532.24</v>
      </c>
      <c r="E943">
        <v>4950.8599999999997</v>
      </c>
      <c r="F943">
        <v>214986.44</v>
      </c>
      <c r="G943">
        <v>861</v>
      </c>
      <c r="H943">
        <v>202557.57</v>
      </c>
      <c r="I943">
        <v>889</v>
      </c>
      <c r="J943">
        <v>268156.69</v>
      </c>
      <c r="K943">
        <v>859</v>
      </c>
      <c r="L943">
        <v>240573.04</v>
      </c>
      <c r="M943">
        <v>876</v>
      </c>
      <c r="N943">
        <v>291650.31</v>
      </c>
      <c r="O943">
        <v>879</v>
      </c>
      <c r="P943">
        <v>303288.53000000003</v>
      </c>
      <c r="Q943">
        <v>863</v>
      </c>
      <c r="R943">
        <v>281042.99</v>
      </c>
      <c r="S943">
        <v>869</v>
      </c>
      <c r="T943">
        <v>255714.91</v>
      </c>
      <c r="U943">
        <v>936</v>
      </c>
      <c r="V943">
        <v>189050.26</v>
      </c>
      <c r="W943">
        <v>864</v>
      </c>
      <c r="X943">
        <v>227488.56</v>
      </c>
      <c r="Y943">
        <v>861</v>
      </c>
      <c r="Z943">
        <v>266550.93</v>
      </c>
      <c r="AA943">
        <v>860</v>
      </c>
      <c r="AB943">
        <v>253827.67</v>
      </c>
      <c r="AC943">
        <v>854</v>
      </c>
      <c r="AD943">
        <v>305700.40999999997</v>
      </c>
      <c r="AE943">
        <v>896</v>
      </c>
      <c r="AF943">
        <v>215319.31</v>
      </c>
      <c r="AG943">
        <v>933</v>
      </c>
      <c r="AH943">
        <v>186133.79</v>
      </c>
      <c r="AI943">
        <v>812</v>
      </c>
      <c r="AJ943">
        <v>241471.6</v>
      </c>
      <c r="AK943">
        <v>898</v>
      </c>
      <c r="AL943">
        <v>291726.45</v>
      </c>
      <c r="AM943">
        <v>844</v>
      </c>
      <c r="AN943">
        <v>279340.27</v>
      </c>
      <c r="AO943">
        <v>861</v>
      </c>
      <c r="AP943">
        <v>200325.54</v>
      </c>
      <c r="AQ943">
        <v>909</v>
      </c>
      <c r="AR943">
        <v>227550.83</v>
      </c>
      <c r="AS943">
        <v>854</v>
      </c>
      <c r="AT943">
        <v>270604.13</v>
      </c>
      <c r="AU943">
        <v>913</v>
      </c>
      <c r="AV943">
        <v>243593.25</v>
      </c>
      <c r="AW943">
        <v>857</v>
      </c>
      <c r="AX943">
        <v>191844.82</v>
      </c>
      <c r="AY943">
        <v>862</v>
      </c>
      <c r="AZ943">
        <v>205005.08</v>
      </c>
      <c r="BA943">
        <v>874</v>
      </c>
      <c r="BB943">
        <v>284342.40000000002</v>
      </c>
      <c r="BC943">
        <v>869</v>
      </c>
      <c r="BD943">
        <v>310086.93</v>
      </c>
      <c r="BE943">
        <v>879</v>
      </c>
      <c r="BF943">
        <v>231323.3</v>
      </c>
      <c r="BG943">
        <v>847</v>
      </c>
      <c r="BH943">
        <v>255815.24</v>
      </c>
      <c r="BI943">
        <v>844</v>
      </c>
      <c r="BJ943">
        <v>297035.21999999997</v>
      </c>
      <c r="BK943">
        <v>862</v>
      </c>
      <c r="BL943">
        <v>219139.24</v>
      </c>
      <c r="BM943">
        <v>906</v>
      </c>
      <c r="BN943">
        <v>233472.67</v>
      </c>
      <c r="BO943">
        <v>877</v>
      </c>
      <c r="BP943">
        <v>303893.90000000002</v>
      </c>
      <c r="BQ943">
        <v>840</v>
      </c>
      <c r="BR943">
        <v>220220.21</v>
      </c>
      <c r="BS943">
        <v>876</v>
      </c>
      <c r="BT943">
        <v>262983.98</v>
      </c>
      <c r="BU943">
        <v>900</v>
      </c>
      <c r="BV943">
        <v>291945.18</v>
      </c>
      <c r="BW943">
        <v>909</v>
      </c>
      <c r="BX943">
        <v>318194.49</v>
      </c>
      <c r="BY943">
        <v>908</v>
      </c>
      <c r="BZ943">
        <v>248721.41</v>
      </c>
      <c r="CA943">
        <v>932</v>
      </c>
      <c r="CB943">
        <v>193079.12</v>
      </c>
      <c r="CC943">
        <v>884</v>
      </c>
      <c r="CD943">
        <v>277442.90000000002</v>
      </c>
      <c r="CE943">
        <v>916</v>
      </c>
      <c r="CF943">
        <v>206765.36</v>
      </c>
      <c r="CG943">
        <v>887</v>
      </c>
      <c r="CH943">
        <v>242164.43</v>
      </c>
      <c r="CI943">
        <v>916</v>
      </c>
      <c r="CJ943">
        <v>279634.94</v>
      </c>
      <c r="CK943">
        <v>890</v>
      </c>
      <c r="CL943">
        <v>319682.65999999997</v>
      </c>
      <c r="CM943">
        <v>866</v>
      </c>
      <c r="CN943">
        <v>306730.42</v>
      </c>
      <c r="CO943">
        <v>874</v>
      </c>
      <c r="CP943">
        <v>254386.17</v>
      </c>
      <c r="CQ943">
        <v>852</v>
      </c>
      <c r="CR943">
        <v>324562.46999999997</v>
      </c>
      <c r="CS943">
        <v>875</v>
      </c>
      <c r="CT943">
        <v>213605.74</v>
      </c>
      <c r="CU943">
        <v>901</v>
      </c>
      <c r="CV943">
        <v>266030.56</v>
      </c>
      <c r="CW943">
        <v>835</v>
      </c>
      <c r="CX943">
        <v>227603.18</v>
      </c>
      <c r="CY943">
        <v>898</v>
      </c>
      <c r="CZ943">
        <v>293472.76</v>
      </c>
      <c r="DA943">
        <v>898</v>
      </c>
      <c r="DB943">
        <v>98.65</v>
      </c>
      <c r="DC943">
        <v>1687352.38</v>
      </c>
      <c r="DD943">
        <v>43925</v>
      </c>
    </row>
    <row r="944" spans="1:108">
      <c r="A944">
        <v>412807</v>
      </c>
      <c r="B944" t="s">
        <v>177</v>
      </c>
      <c r="C944" t="s">
        <v>124</v>
      </c>
      <c r="D944">
        <v>88662.95</v>
      </c>
      <c r="E944">
        <v>4752.6899999999996</v>
      </c>
      <c r="F944">
        <v>262466.33</v>
      </c>
      <c r="G944">
        <v>861</v>
      </c>
      <c r="H944">
        <v>275878.78000000003</v>
      </c>
      <c r="I944">
        <v>889</v>
      </c>
      <c r="J944">
        <v>237062.86</v>
      </c>
      <c r="K944">
        <v>859</v>
      </c>
      <c r="L944">
        <v>288837.40000000002</v>
      </c>
      <c r="M944">
        <v>876</v>
      </c>
      <c r="N944">
        <v>298134.93</v>
      </c>
      <c r="O944">
        <v>879</v>
      </c>
      <c r="P944">
        <v>310225.03999999998</v>
      </c>
      <c r="Q944">
        <v>863</v>
      </c>
      <c r="R944">
        <v>249896.43</v>
      </c>
      <c r="S944">
        <v>869</v>
      </c>
      <c r="T944">
        <v>224884.94</v>
      </c>
      <c r="U944">
        <v>936</v>
      </c>
      <c r="V944">
        <v>209717.21</v>
      </c>
      <c r="W944">
        <v>864</v>
      </c>
      <c r="X944">
        <v>197169.18</v>
      </c>
      <c r="Y944">
        <v>861</v>
      </c>
      <c r="Z944">
        <v>242946.71</v>
      </c>
      <c r="AA944">
        <v>860</v>
      </c>
      <c r="AB944">
        <v>230587.65</v>
      </c>
      <c r="AC944">
        <v>854</v>
      </c>
      <c r="AD944">
        <v>256751.19</v>
      </c>
      <c r="AE944">
        <v>896</v>
      </c>
      <c r="AF944">
        <v>191419.42</v>
      </c>
      <c r="AG944">
        <v>933</v>
      </c>
      <c r="AH944">
        <v>267585.12</v>
      </c>
      <c r="AI944">
        <v>812</v>
      </c>
      <c r="AJ944">
        <v>293404.63</v>
      </c>
      <c r="AK944">
        <v>898</v>
      </c>
      <c r="AL944">
        <v>279511.88</v>
      </c>
      <c r="AM944">
        <v>844</v>
      </c>
      <c r="AN944">
        <v>203956.5</v>
      </c>
      <c r="AO944">
        <v>861</v>
      </c>
      <c r="AP944">
        <v>218254.22</v>
      </c>
      <c r="AQ944">
        <v>909</v>
      </c>
      <c r="AR944">
        <v>305517.93</v>
      </c>
      <c r="AS944">
        <v>854</v>
      </c>
      <c r="AT944">
        <v>192849.24</v>
      </c>
      <c r="AU944">
        <v>913</v>
      </c>
      <c r="AV944">
        <v>242692.3</v>
      </c>
      <c r="AW944">
        <v>857</v>
      </c>
      <c r="AX944">
        <v>230399.7</v>
      </c>
      <c r="AY944">
        <v>862</v>
      </c>
      <c r="AZ944">
        <v>267828.65000000002</v>
      </c>
      <c r="BA944">
        <v>874</v>
      </c>
      <c r="BB944">
        <v>307112.48</v>
      </c>
      <c r="BC944">
        <v>869</v>
      </c>
      <c r="BD944">
        <v>217720.38</v>
      </c>
      <c r="BE944">
        <v>874</v>
      </c>
      <c r="BF944">
        <v>204715.93</v>
      </c>
      <c r="BG944">
        <v>847</v>
      </c>
      <c r="BH944">
        <v>254787.88</v>
      </c>
      <c r="BI944">
        <v>844</v>
      </c>
      <c r="BJ944">
        <v>294411.95</v>
      </c>
      <c r="BK944">
        <v>862</v>
      </c>
      <c r="BL944">
        <v>281890.24</v>
      </c>
      <c r="BM944">
        <v>906</v>
      </c>
      <c r="BN944">
        <v>218026.78</v>
      </c>
      <c r="BO944">
        <v>877</v>
      </c>
      <c r="BP944">
        <v>204732.48</v>
      </c>
      <c r="BQ944">
        <v>840</v>
      </c>
      <c r="BR944">
        <v>231083.66</v>
      </c>
      <c r="BS944">
        <v>876</v>
      </c>
      <c r="BT944">
        <v>245046.53</v>
      </c>
      <c r="BU944">
        <v>900</v>
      </c>
      <c r="BV944">
        <v>287265.62</v>
      </c>
      <c r="BW944">
        <v>909</v>
      </c>
      <c r="BX944">
        <v>272901.07</v>
      </c>
      <c r="BY944">
        <v>908</v>
      </c>
      <c r="BZ944">
        <v>193108.75</v>
      </c>
      <c r="CA944">
        <v>932</v>
      </c>
      <c r="CB944">
        <v>258540.32</v>
      </c>
      <c r="CC944">
        <v>884</v>
      </c>
      <c r="CD944">
        <v>301766.01</v>
      </c>
      <c r="CE944">
        <v>916</v>
      </c>
      <c r="CF944">
        <v>314598.71000000002</v>
      </c>
      <c r="CG944">
        <v>887</v>
      </c>
      <c r="CH944">
        <v>206999.07</v>
      </c>
      <c r="CI944">
        <v>916</v>
      </c>
      <c r="CJ944">
        <v>312641.82</v>
      </c>
      <c r="CK944">
        <v>890</v>
      </c>
      <c r="CL944">
        <v>219691.56</v>
      </c>
      <c r="CM944">
        <v>866</v>
      </c>
      <c r="CN944">
        <v>244311.63</v>
      </c>
      <c r="CO944">
        <v>874</v>
      </c>
      <c r="CP944">
        <v>299089.96000000002</v>
      </c>
      <c r="CQ944">
        <v>852</v>
      </c>
      <c r="CR944">
        <v>192322.6</v>
      </c>
      <c r="CS944">
        <v>875</v>
      </c>
      <c r="CT944">
        <v>258345.28</v>
      </c>
      <c r="CU944">
        <v>901</v>
      </c>
      <c r="CV944">
        <v>231236.69</v>
      </c>
      <c r="CW944">
        <v>835</v>
      </c>
      <c r="CX944">
        <v>286506.53999999998</v>
      </c>
      <c r="CY944">
        <v>898</v>
      </c>
      <c r="CZ944">
        <v>272582.48</v>
      </c>
      <c r="DA944">
        <v>898</v>
      </c>
      <c r="DB944">
        <v>103.49</v>
      </c>
      <c r="DC944">
        <v>1667357.42</v>
      </c>
      <c r="DD944">
        <v>43920</v>
      </c>
    </row>
    <row r="948" spans="1:108">
      <c r="A948" t="s">
        <v>2</v>
      </c>
      <c r="B948" t="s">
        <v>1</v>
      </c>
      <c r="C948" t="s">
        <v>3</v>
      </c>
      <c r="D948" t="s">
        <v>4</v>
      </c>
      <c r="E948" t="s">
        <v>5</v>
      </c>
    </row>
    <row r="949" spans="1:108">
      <c r="A949">
        <v>304039</v>
      </c>
      <c r="B949" t="s">
        <v>168</v>
      </c>
      <c r="C949" t="s">
        <v>124</v>
      </c>
      <c r="D949">
        <v>90604.09</v>
      </c>
      <c r="E949">
        <v>4548.16</v>
      </c>
      <c r="F949">
        <v>200357.47</v>
      </c>
      <c r="G949">
        <v>878</v>
      </c>
      <c r="H949">
        <v>265740.03999999998</v>
      </c>
      <c r="I949">
        <v>858</v>
      </c>
      <c r="J949">
        <v>276350.06</v>
      </c>
      <c r="K949">
        <v>842</v>
      </c>
      <c r="L949">
        <v>237731.82</v>
      </c>
      <c r="M949">
        <v>862</v>
      </c>
      <c r="N949">
        <v>296416.44</v>
      </c>
      <c r="O949">
        <v>832</v>
      </c>
      <c r="P949">
        <v>286225.26</v>
      </c>
      <c r="Q949">
        <v>856</v>
      </c>
      <c r="R949">
        <v>225022.64</v>
      </c>
      <c r="S949">
        <v>877</v>
      </c>
      <c r="T949">
        <v>253063.61</v>
      </c>
      <c r="U949">
        <v>935</v>
      </c>
      <c r="V949">
        <v>187591.6</v>
      </c>
      <c r="W949">
        <v>880</v>
      </c>
      <c r="X949">
        <v>212129</v>
      </c>
      <c r="Y949">
        <v>845</v>
      </c>
      <c r="Z949">
        <v>267310.43</v>
      </c>
      <c r="AA949">
        <v>900</v>
      </c>
      <c r="AB949">
        <v>226240.11</v>
      </c>
      <c r="AC949">
        <v>844</v>
      </c>
      <c r="AD949">
        <v>295030.3</v>
      </c>
      <c r="AE949">
        <v>923</v>
      </c>
      <c r="AF949">
        <v>187504.2</v>
      </c>
      <c r="AG949">
        <v>896</v>
      </c>
      <c r="AH949">
        <v>253621.47</v>
      </c>
      <c r="AI949">
        <v>869</v>
      </c>
      <c r="AJ949">
        <v>280432.59999999998</v>
      </c>
      <c r="AK949">
        <v>878</v>
      </c>
      <c r="AL949">
        <v>200555.32</v>
      </c>
      <c r="AM949">
        <v>878</v>
      </c>
      <c r="AN949">
        <v>214480.78</v>
      </c>
      <c r="AO949">
        <v>904</v>
      </c>
      <c r="AP949">
        <v>240769.73</v>
      </c>
      <c r="AQ949">
        <v>927</v>
      </c>
      <c r="AR949">
        <v>307840.28999999998</v>
      </c>
      <c r="AS949">
        <v>883</v>
      </c>
      <c r="AT949">
        <v>214764.11</v>
      </c>
      <c r="AU949">
        <v>868</v>
      </c>
      <c r="AV949">
        <v>301582.43</v>
      </c>
      <c r="AW949">
        <v>849</v>
      </c>
      <c r="AX949">
        <v>264292.71999999997</v>
      </c>
      <c r="AY949">
        <v>919</v>
      </c>
      <c r="AZ949">
        <v>239219.66</v>
      </c>
      <c r="BA949">
        <v>842</v>
      </c>
      <c r="BB949">
        <v>289677.61</v>
      </c>
      <c r="BC949">
        <v>824</v>
      </c>
      <c r="BD949">
        <v>201671.02</v>
      </c>
      <c r="BE949">
        <v>879</v>
      </c>
      <c r="BF949">
        <v>188172.08</v>
      </c>
      <c r="BG949">
        <v>865</v>
      </c>
      <c r="BH949">
        <v>249744.08</v>
      </c>
      <c r="BI949">
        <v>804</v>
      </c>
      <c r="BJ949">
        <v>227234.62</v>
      </c>
      <c r="BK949">
        <v>858</v>
      </c>
      <c r="BL949">
        <v>278260.78000000003</v>
      </c>
      <c r="BM949">
        <v>908</v>
      </c>
      <c r="BN949">
        <v>265716.67</v>
      </c>
      <c r="BO949">
        <v>920</v>
      </c>
      <c r="BP949">
        <v>222606.18</v>
      </c>
      <c r="BQ949">
        <v>868</v>
      </c>
      <c r="BR949">
        <v>209755.72</v>
      </c>
      <c r="BS949">
        <v>868</v>
      </c>
      <c r="BT949">
        <v>323917.01</v>
      </c>
      <c r="BU949">
        <v>874</v>
      </c>
      <c r="BV949">
        <v>277320.74</v>
      </c>
      <c r="BW949">
        <v>836</v>
      </c>
      <c r="BX949">
        <v>251085.61</v>
      </c>
      <c r="BY949">
        <v>909</v>
      </c>
      <c r="BZ949">
        <v>302530.71999999997</v>
      </c>
      <c r="CA949">
        <v>904</v>
      </c>
      <c r="CB949">
        <v>236799.49</v>
      </c>
      <c r="CC949">
        <v>904</v>
      </c>
      <c r="CD949">
        <v>314773.46999999997</v>
      </c>
      <c r="CE949">
        <v>855</v>
      </c>
      <c r="CF949">
        <v>288456.59000000003</v>
      </c>
      <c r="CG949">
        <v>820</v>
      </c>
      <c r="CH949">
        <v>215803.43</v>
      </c>
      <c r="CI949">
        <v>856</v>
      </c>
      <c r="CJ949">
        <v>243164.59</v>
      </c>
      <c r="CK949">
        <v>857</v>
      </c>
      <c r="CL949">
        <v>230499.72</v>
      </c>
      <c r="CM949">
        <v>922</v>
      </c>
      <c r="CN949">
        <v>283338.55</v>
      </c>
      <c r="CO949">
        <v>888</v>
      </c>
      <c r="CP949">
        <v>190100.64</v>
      </c>
      <c r="CQ949">
        <v>871</v>
      </c>
      <c r="CR949">
        <v>203421.21</v>
      </c>
      <c r="CS949">
        <v>884</v>
      </c>
      <c r="CT949">
        <v>296680.86</v>
      </c>
      <c r="CU949">
        <v>882</v>
      </c>
      <c r="CV949">
        <v>257456.04</v>
      </c>
      <c r="CW949">
        <v>909</v>
      </c>
      <c r="CX949">
        <v>269674.82</v>
      </c>
      <c r="CY949">
        <v>852</v>
      </c>
      <c r="CZ949">
        <v>310346.96999999997</v>
      </c>
      <c r="DA949">
        <v>900</v>
      </c>
      <c r="DB949">
        <v>107.22</v>
      </c>
      <c r="DC949">
        <v>1663047.84</v>
      </c>
      <c r="DD949">
        <v>43762</v>
      </c>
    </row>
    <row r="950" spans="1:108">
      <c r="A950">
        <v>304039</v>
      </c>
      <c r="B950" t="s">
        <v>168</v>
      </c>
      <c r="C950" t="s">
        <v>124</v>
      </c>
      <c r="D950">
        <v>88691.82</v>
      </c>
      <c r="E950">
        <v>4983.59</v>
      </c>
      <c r="F950">
        <v>291915.36</v>
      </c>
      <c r="G950">
        <v>878</v>
      </c>
      <c r="H950">
        <v>185473.66</v>
      </c>
      <c r="I950">
        <v>858</v>
      </c>
      <c r="J950">
        <v>221875.75</v>
      </c>
      <c r="K950">
        <v>842</v>
      </c>
      <c r="L950">
        <v>261934.13</v>
      </c>
      <c r="M950">
        <v>862</v>
      </c>
      <c r="N950">
        <v>280733.34999999998</v>
      </c>
      <c r="O950">
        <v>832</v>
      </c>
      <c r="P950">
        <v>269797.31</v>
      </c>
      <c r="Q950">
        <v>856</v>
      </c>
      <c r="R950">
        <v>234695.17</v>
      </c>
      <c r="S950">
        <v>877</v>
      </c>
      <c r="T950">
        <v>249522.05</v>
      </c>
      <c r="U950">
        <v>935</v>
      </c>
      <c r="V950">
        <v>210071.74</v>
      </c>
      <c r="W950">
        <v>880</v>
      </c>
      <c r="X950">
        <v>197035.06</v>
      </c>
      <c r="Y950">
        <v>845</v>
      </c>
      <c r="Z950">
        <v>297221.87</v>
      </c>
      <c r="AA950">
        <v>900</v>
      </c>
      <c r="AB950">
        <v>216374.66</v>
      </c>
      <c r="AC950">
        <v>844</v>
      </c>
      <c r="AD950">
        <v>231043.34</v>
      </c>
      <c r="AE950">
        <v>923</v>
      </c>
      <c r="AF950">
        <v>257376.35</v>
      </c>
      <c r="AG950">
        <v>896</v>
      </c>
      <c r="AH950">
        <v>243552.36</v>
      </c>
      <c r="AI950">
        <v>869</v>
      </c>
      <c r="AJ950">
        <v>283530.86</v>
      </c>
      <c r="AK950">
        <v>878</v>
      </c>
      <c r="AL950">
        <v>310063.28999999998</v>
      </c>
      <c r="AM950">
        <v>878</v>
      </c>
      <c r="AN950">
        <v>189800.6</v>
      </c>
      <c r="AO950">
        <v>904</v>
      </c>
      <c r="AP950">
        <v>204556.75</v>
      </c>
      <c r="AQ950">
        <v>927</v>
      </c>
      <c r="AR950">
        <v>270399.57</v>
      </c>
      <c r="AS950">
        <v>883</v>
      </c>
      <c r="AT950">
        <v>299227.18</v>
      </c>
      <c r="AU950">
        <v>868</v>
      </c>
      <c r="AV950">
        <v>199533.29</v>
      </c>
      <c r="AW950">
        <v>849</v>
      </c>
      <c r="AX950">
        <v>275807.23</v>
      </c>
      <c r="AY950">
        <v>919</v>
      </c>
      <c r="AZ950">
        <v>250746.25</v>
      </c>
      <c r="BA950">
        <v>842</v>
      </c>
      <c r="BB950">
        <v>287010.40999999997</v>
      </c>
      <c r="BC950">
        <v>824</v>
      </c>
      <c r="BD950">
        <v>238918.93</v>
      </c>
      <c r="BE950">
        <v>879</v>
      </c>
      <c r="BF950">
        <v>187312.94</v>
      </c>
      <c r="BG950">
        <v>865</v>
      </c>
      <c r="BH950">
        <v>261345.56</v>
      </c>
      <c r="BI950">
        <v>803</v>
      </c>
      <c r="BJ950">
        <v>211955.55</v>
      </c>
      <c r="BK950">
        <v>858</v>
      </c>
      <c r="BL950">
        <v>225840.42</v>
      </c>
      <c r="BM950">
        <v>908</v>
      </c>
      <c r="BN950">
        <v>195527</v>
      </c>
      <c r="BO950">
        <v>920</v>
      </c>
      <c r="BP950">
        <v>299604.75</v>
      </c>
      <c r="BQ950">
        <v>868</v>
      </c>
      <c r="BR950">
        <v>236082.12</v>
      </c>
      <c r="BS950">
        <v>868</v>
      </c>
      <c r="BT950">
        <v>260346.42</v>
      </c>
      <c r="BU950">
        <v>874</v>
      </c>
      <c r="BV950">
        <v>311018.26</v>
      </c>
      <c r="BW950">
        <v>836</v>
      </c>
      <c r="BX950">
        <v>209632.44</v>
      </c>
      <c r="BY950">
        <v>909</v>
      </c>
      <c r="BZ950">
        <v>274355.31</v>
      </c>
      <c r="CA950">
        <v>904</v>
      </c>
      <c r="CB950">
        <v>223598.78</v>
      </c>
      <c r="CC950">
        <v>904</v>
      </c>
      <c r="CD950">
        <v>286717.03999999998</v>
      </c>
      <c r="CE950">
        <v>855</v>
      </c>
      <c r="CF950">
        <v>247403.18</v>
      </c>
      <c r="CG950">
        <v>820</v>
      </c>
      <c r="CH950">
        <v>297099.52000000002</v>
      </c>
      <c r="CI950">
        <v>856</v>
      </c>
      <c r="CJ950">
        <v>203616.22</v>
      </c>
      <c r="CK950">
        <v>857</v>
      </c>
      <c r="CL950">
        <v>230362.81</v>
      </c>
      <c r="CM950">
        <v>922</v>
      </c>
      <c r="CN950">
        <v>191215.91</v>
      </c>
      <c r="CO950">
        <v>888</v>
      </c>
      <c r="CP950">
        <v>243532.71</v>
      </c>
      <c r="CQ950">
        <v>871</v>
      </c>
      <c r="CR950">
        <v>300674.90000000002</v>
      </c>
      <c r="CS950">
        <v>884</v>
      </c>
      <c r="CT950">
        <v>271116</v>
      </c>
      <c r="CU950">
        <v>882</v>
      </c>
      <c r="CV950">
        <v>257762.46</v>
      </c>
      <c r="CW950">
        <v>909</v>
      </c>
      <c r="CX950">
        <v>215699.73</v>
      </c>
      <c r="CY950">
        <v>851</v>
      </c>
      <c r="CZ950">
        <v>284736.71000000002</v>
      </c>
      <c r="DA950">
        <v>900</v>
      </c>
      <c r="DB950">
        <v>110.6</v>
      </c>
      <c r="DC950">
        <v>1641650.85</v>
      </c>
      <c r="DD950">
        <v>43760</v>
      </c>
    </row>
    <row r="951" spans="1:108">
      <c r="A951">
        <v>304039</v>
      </c>
      <c r="B951" t="s">
        <v>168</v>
      </c>
      <c r="C951" t="s">
        <v>124</v>
      </c>
      <c r="D951">
        <v>88216.47</v>
      </c>
      <c r="E951">
        <v>4894.2700000000004</v>
      </c>
      <c r="F951">
        <v>237606.46</v>
      </c>
      <c r="G951">
        <v>878</v>
      </c>
      <c r="H951">
        <v>187534.07999999999</v>
      </c>
      <c r="I951">
        <v>858</v>
      </c>
      <c r="J951">
        <v>224792.88</v>
      </c>
      <c r="K951">
        <v>842</v>
      </c>
      <c r="L951">
        <v>212958.22</v>
      </c>
      <c r="M951">
        <v>862</v>
      </c>
      <c r="N951">
        <v>286429.08</v>
      </c>
      <c r="O951">
        <v>832</v>
      </c>
      <c r="P951">
        <v>298293</v>
      </c>
      <c r="Q951">
        <v>856</v>
      </c>
      <c r="R951">
        <v>277652.76</v>
      </c>
      <c r="S951">
        <v>877</v>
      </c>
      <c r="T951">
        <v>264560.24</v>
      </c>
      <c r="U951">
        <v>935</v>
      </c>
      <c r="V951">
        <v>200562.76</v>
      </c>
      <c r="W951">
        <v>880</v>
      </c>
      <c r="X951">
        <v>249572.87</v>
      </c>
      <c r="Y951">
        <v>845</v>
      </c>
      <c r="Z951">
        <v>283409.57</v>
      </c>
      <c r="AA951">
        <v>900</v>
      </c>
      <c r="AB951">
        <v>215155.1</v>
      </c>
      <c r="AC951">
        <v>843</v>
      </c>
      <c r="AD951">
        <v>311557.96000000002</v>
      </c>
      <c r="AE951">
        <v>923</v>
      </c>
      <c r="AF951">
        <v>229135.39</v>
      </c>
      <c r="AG951">
        <v>896</v>
      </c>
      <c r="AH951">
        <v>242054.46</v>
      </c>
      <c r="AI951">
        <v>869</v>
      </c>
      <c r="AJ951">
        <v>269288.65000000002</v>
      </c>
      <c r="AK951">
        <v>878</v>
      </c>
      <c r="AL951">
        <v>297097.45</v>
      </c>
      <c r="AM951">
        <v>878</v>
      </c>
      <c r="AN951">
        <v>188447.84</v>
      </c>
      <c r="AO951">
        <v>904</v>
      </c>
      <c r="AP951">
        <v>203178.08</v>
      </c>
      <c r="AQ951">
        <v>927</v>
      </c>
      <c r="AR951">
        <v>255946.8</v>
      </c>
      <c r="AS951">
        <v>883</v>
      </c>
      <c r="AT951">
        <v>211684.84</v>
      </c>
      <c r="AU951">
        <v>868</v>
      </c>
      <c r="AV951">
        <v>248397.25</v>
      </c>
      <c r="AW951">
        <v>849</v>
      </c>
      <c r="AX951">
        <v>263054.24</v>
      </c>
      <c r="AY951">
        <v>919</v>
      </c>
      <c r="AZ951">
        <v>223552.12</v>
      </c>
      <c r="BA951">
        <v>842</v>
      </c>
      <c r="BB951">
        <v>300838.19</v>
      </c>
      <c r="BC951">
        <v>824</v>
      </c>
      <c r="BD951">
        <v>236669.87</v>
      </c>
      <c r="BE951">
        <v>879</v>
      </c>
      <c r="BF951">
        <v>188220.34</v>
      </c>
      <c r="BG951">
        <v>865</v>
      </c>
      <c r="BH951">
        <v>198735.5</v>
      </c>
      <c r="BI951">
        <v>804</v>
      </c>
      <c r="BJ951">
        <v>275538.76</v>
      </c>
      <c r="BK951">
        <v>858</v>
      </c>
      <c r="BL951">
        <v>289654.36</v>
      </c>
      <c r="BM951">
        <v>908</v>
      </c>
      <c r="BN951">
        <v>190604.13</v>
      </c>
      <c r="BO951">
        <v>920</v>
      </c>
      <c r="BP951">
        <v>254356.1</v>
      </c>
      <c r="BQ951">
        <v>868</v>
      </c>
      <c r="BR951">
        <v>215138.92</v>
      </c>
      <c r="BS951">
        <v>868</v>
      </c>
      <c r="BT951">
        <v>267424.88</v>
      </c>
      <c r="BU951">
        <v>874</v>
      </c>
      <c r="BV951">
        <v>202360.66</v>
      </c>
      <c r="BW951">
        <v>836</v>
      </c>
      <c r="BX951">
        <v>292695.84000000003</v>
      </c>
      <c r="BY951">
        <v>909</v>
      </c>
      <c r="BZ951">
        <v>306695.94</v>
      </c>
      <c r="CA951">
        <v>904</v>
      </c>
      <c r="CB951">
        <v>241664.35</v>
      </c>
      <c r="CC951">
        <v>904</v>
      </c>
      <c r="CD951">
        <v>227491.43</v>
      </c>
      <c r="CE951">
        <v>855</v>
      </c>
      <c r="CF951">
        <v>278563.74</v>
      </c>
      <c r="CG951">
        <v>820</v>
      </c>
      <c r="CH951">
        <v>276786.81</v>
      </c>
      <c r="CI951">
        <v>856</v>
      </c>
      <c r="CJ951">
        <v>222895.87</v>
      </c>
      <c r="CK951">
        <v>857</v>
      </c>
      <c r="CL951">
        <v>251416.48</v>
      </c>
      <c r="CM951">
        <v>922</v>
      </c>
      <c r="CN951">
        <v>236596.29</v>
      </c>
      <c r="CO951">
        <v>888</v>
      </c>
      <c r="CP951">
        <v>264300.01</v>
      </c>
      <c r="CQ951">
        <v>871</v>
      </c>
      <c r="CR951">
        <v>323214.31</v>
      </c>
      <c r="CS951">
        <v>884</v>
      </c>
      <c r="CT951">
        <v>210343.01</v>
      </c>
      <c r="CU951">
        <v>882</v>
      </c>
      <c r="CV951">
        <v>302938.3</v>
      </c>
      <c r="CW951">
        <v>909</v>
      </c>
      <c r="CX951">
        <v>288949.32</v>
      </c>
      <c r="CY951">
        <v>852</v>
      </c>
      <c r="CZ951">
        <v>316970.74</v>
      </c>
      <c r="DA951">
        <v>900</v>
      </c>
      <c r="DB951">
        <v>102.98</v>
      </c>
      <c r="DC951">
        <v>1663318.1</v>
      </c>
      <c r="DD951">
        <v>43761</v>
      </c>
    </row>
    <row r="955" spans="1:108">
      <c r="A955" t="s">
        <v>2</v>
      </c>
      <c r="B955" t="s">
        <v>1</v>
      </c>
      <c r="C955" t="s">
        <v>3</v>
      </c>
      <c r="D955" t="s">
        <v>4</v>
      </c>
      <c r="E955" t="s">
        <v>5</v>
      </c>
    </row>
    <row r="956" spans="1:108">
      <c r="A956">
        <v>89908</v>
      </c>
      <c r="B956" t="s">
        <v>169</v>
      </c>
      <c r="C956" t="s">
        <v>124</v>
      </c>
      <c r="D956">
        <v>88498.64</v>
      </c>
      <c r="E956">
        <v>4639.63</v>
      </c>
      <c r="F956">
        <v>372614.04</v>
      </c>
      <c r="G956">
        <v>1157</v>
      </c>
      <c r="H956">
        <v>353252.38</v>
      </c>
      <c r="I956">
        <v>1135</v>
      </c>
      <c r="J956">
        <v>398146.31</v>
      </c>
      <c r="K956">
        <v>1189</v>
      </c>
      <c r="L956">
        <v>383999.01</v>
      </c>
      <c r="M956">
        <v>1166</v>
      </c>
      <c r="N956">
        <v>406664.98</v>
      </c>
      <c r="O956">
        <v>1198</v>
      </c>
      <c r="P956">
        <v>399986</v>
      </c>
      <c r="Q956">
        <v>1185</v>
      </c>
      <c r="R956">
        <v>391587.92</v>
      </c>
      <c r="S956">
        <v>1222</v>
      </c>
      <c r="T956">
        <v>378345.85</v>
      </c>
      <c r="U956">
        <v>1228</v>
      </c>
      <c r="V956">
        <v>359395.56</v>
      </c>
      <c r="W956">
        <v>1181</v>
      </c>
      <c r="X956">
        <v>364473.52</v>
      </c>
      <c r="Y956">
        <v>1151</v>
      </c>
      <c r="Z956">
        <v>383149.83</v>
      </c>
      <c r="AA956">
        <v>1179</v>
      </c>
      <c r="AB956">
        <v>362502.62</v>
      </c>
      <c r="AC956">
        <v>1235</v>
      </c>
      <c r="AD956">
        <v>369383.88</v>
      </c>
      <c r="AE956">
        <v>1199</v>
      </c>
      <c r="AF956">
        <v>376905.39</v>
      </c>
      <c r="AG956">
        <v>1220</v>
      </c>
      <c r="AH956">
        <v>389493.29</v>
      </c>
      <c r="AI956">
        <v>1184</v>
      </c>
      <c r="AJ956">
        <v>412183.3</v>
      </c>
      <c r="AK956">
        <v>1224</v>
      </c>
      <c r="AL956">
        <v>427326.97</v>
      </c>
      <c r="AM956">
        <v>1210</v>
      </c>
      <c r="AN956">
        <v>404446.45</v>
      </c>
      <c r="AO956">
        <v>1208</v>
      </c>
      <c r="AP956">
        <v>397197.65</v>
      </c>
      <c r="AQ956">
        <v>1221</v>
      </c>
      <c r="AR956">
        <v>420208.75</v>
      </c>
      <c r="AS956">
        <v>1234</v>
      </c>
      <c r="AT956">
        <v>427613.65</v>
      </c>
      <c r="AU956">
        <v>1186</v>
      </c>
      <c r="AV956">
        <v>377384.87</v>
      </c>
      <c r="AW956">
        <v>1192</v>
      </c>
      <c r="AX956">
        <v>415524.77</v>
      </c>
      <c r="AY956">
        <v>1149</v>
      </c>
      <c r="AZ956">
        <v>395328.51</v>
      </c>
      <c r="BA956">
        <v>1213</v>
      </c>
      <c r="BB956">
        <v>421349.54</v>
      </c>
      <c r="BC956">
        <v>1165</v>
      </c>
      <c r="BD956">
        <v>388020.91</v>
      </c>
      <c r="BE956">
        <v>1136</v>
      </c>
      <c r="BF956">
        <v>410383.14</v>
      </c>
      <c r="BG956">
        <v>1125</v>
      </c>
      <c r="BH956">
        <v>401702.52</v>
      </c>
      <c r="BI956">
        <v>1185</v>
      </c>
      <c r="BJ956">
        <v>383216.02</v>
      </c>
      <c r="BK956">
        <v>1168</v>
      </c>
      <c r="BL956">
        <v>405921.94</v>
      </c>
      <c r="BM956">
        <v>1127</v>
      </c>
      <c r="BN956">
        <v>382039.49</v>
      </c>
      <c r="BO956">
        <v>1191</v>
      </c>
      <c r="BP956">
        <v>363494.19</v>
      </c>
      <c r="BQ956">
        <v>1174</v>
      </c>
      <c r="BR956">
        <v>357541.73</v>
      </c>
      <c r="BS956">
        <v>1193</v>
      </c>
      <c r="BT956">
        <v>375349.01</v>
      </c>
      <c r="BU956">
        <v>1173</v>
      </c>
      <c r="BV956">
        <v>392340.67</v>
      </c>
      <c r="BW956">
        <v>1145</v>
      </c>
      <c r="BX956">
        <v>408407.48</v>
      </c>
      <c r="BY956">
        <v>1254</v>
      </c>
      <c r="BZ956">
        <v>387249.11</v>
      </c>
      <c r="CA956">
        <v>1145</v>
      </c>
      <c r="CB956">
        <v>399684.2</v>
      </c>
      <c r="CC956">
        <v>1205</v>
      </c>
      <c r="CD956">
        <v>414167.19</v>
      </c>
      <c r="CE956">
        <v>1169</v>
      </c>
      <c r="CF956">
        <v>369312.26</v>
      </c>
      <c r="CG956">
        <v>1167</v>
      </c>
      <c r="CH956">
        <v>360245.27</v>
      </c>
      <c r="CI956">
        <v>1186</v>
      </c>
      <c r="CJ956">
        <v>378610.79</v>
      </c>
      <c r="CK956">
        <v>1180</v>
      </c>
      <c r="CL956">
        <v>366587.61</v>
      </c>
      <c r="CM956">
        <v>1189</v>
      </c>
      <c r="CN956">
        <v>397238.3</v>
      </c>
      <c r="CO956">
        <v>1181</v>
      </c>
      <c r="CP956">
        <v>417280.76</v>
      </c>
      <c r="CQ956">
        <v>1168</v>
      </c>
      <c r="CR956">
        <v>372192.08</v>
      </c>
      <c r="CS956">
        <v>1163</v>
      </c>
      <c r="CT956">
        <v>390984.97</v>
      </c>
      <c r="CU956">
        <v>1182</v>
      </c>
      <c r="CV956">
        <v>384986.71</v>
      </c>
      <c r="CW956">
        <v>1177</v>
      </c>
      <c r="CX956">
        <v>411576.4</v>
      </c>
      <c r="CY956">
        <v>1217</v>
      </c>
      <c r="CZ956">
        <v>403928.3</v>
      </c>
      <c r="DA956">
        <v>1189</v>
      </c>
      <c r="DB956">
        <v>143.06</v>
      </c>
      <c r="DC956">
        <v>2209562.4300000002</v>
      </c>
      <c r="DD956">
        <v>59220</v>
      </c>
    </row>
    <row r="957" spans="1:108">
      <c r="A957">
        <v>89908</v>
      </c>
      <c r="B957" t="s">
        <v>169</v>
      </c>
      <c r="C957" t="s">
        <v>124</v>
      </c>
      <c r="D957">
        <v>88171.44</v>
      </c>
      <c r="E957">
        <v>5064.8500000000004</v>
      </c>
      <c r="F957">
        <v>389529.7</v>
      </c>
      <c r="G957">
        <v>1157</v>
      </c>
      <c r="H957">
        <v>356831.59</v>
      </c>
      <c r="I957">
        <v>1135</v>
      </c>
      <c r="J957">
        <v>402504.19</v>
      </c>
      <c r="K957">
        <v>1189</v>
      </c>
      <c r="L957">
        <v>376835.48</v>
      </c>
      <c r="M957">
        <v>1166</v>
      </c>
      <c r="N957">
        <v>391622.03</v>
      </c>
      <c r="O957">
        <v>1198</v>
      </c>
      <c r="P957">
        <v>397502.92</v>
      </c>
      <c r="Q957">
        <v>1185</v>
      </c>
      <c r="R957">
        <v>384216.83</v>
      </c>
      <c r="S957">
        <v>1222</v>
      </c>
      <c r="T957">
        <v>371144.77</v>
      </c>
      <c r="U957">
        <v>1228</v>
      </c>
      <c r="V957">
        <v>363059</v>
      </c>
      <c r="W957">
        <v>1181</v>
      </c>
      <c r="X957">
        <v>352212.49</v>
      </c>
      <c r="Y957">
        <v>1151</v>
      </c>
      <c r="Z957">
        <v>391873.8</v>
      </c>
      <c r="AA957">
        <v>1179</v>
      </c>
      <c r="AB957">
        <v>378866.1</v>
      </c>
      <c r="AC957">
        <v>1235</v>
      </c>
      <c r="AD957">
        <v>385792.39</v>
      </c>
      <c r="AE957">
        <v>1199</v>
      </c>
      <c r="AF957">
        <v>356467.77</v>
      </c>
      <c r="AG957">
        <v>1220</v>
      </c>
      <c r="AH957">
        <v>370899.14</v>
      </c>
      <c r="AI957">
        <v>1184</v>
      </c>
      <c r="AJ957">
        <v>422323.38</v>
      </c>
      <c r="AK957">
        <v>1224</v>
      </c>
      <c r="AL957">
        <v>399084.74</v>
      </c>
      <c r="AM957">
        <v>1210</v>
      </c>
      <c r="AN957">
        <v>406451.62</v>
      </c>
      <c r="AO957">
        <v>1208</v>
      </c>
      <c r="AP957">
        <v>369735.42</v>
      </c>
      <c r="AQ957">
        <v>1221</v>
      </c>
      <c r="AR957">
        <v>414630.94</v>
      </c>
      <c r="AS957">
        <v>1234</v>
      </c>
      <c r="AT957">
        <v>408548.75</v>
      </c>
      <c r="AU957">
        <v>1186</v>
      </c>
      <c r="AV957">
        <v>381281.18</v>
      </c>
      <c r="AW957">
        <v>1192</v>
      </c>
      <c r="AX957">
        <v>402143.09</v>
      </c>
      <c r="AY957">
        <v>1148</v>
      </c>
      <c r="AZ957">
        <v>358734.81</v>
      </c>
      <c r="BA957">
        <v>1213</v>
      </c>
      <c r="BB957">
        <v>374789.13</v>
      </c>
      <c r="BC957">
        <v>1165</v>
      </c>
      <c r="BD957">
        <v>386100.74</v>
      </c>
      <c r="BE957">
        <v>1136</v>
      </c>
      <c r="BF957">
        <v>390525.57</v>
      </c>
      <c r="BG957">
        <v>1125</v>
      </c>
      <c r="BH957">
        <v>397013.41</v>
      </c>
      <c r="BI957">
        <v>1185</v>
      </c>
      <c r="BJ957">
        <v>364601.51</v>
      </c>
      <c r="BK957">
        <v>1168</v>
      </c>
      <c r="BL957">
        <v>368949.65</v>
      </c>
      <c r="BM957">
        <v>1127</v>
      </c>
      <c r="BN957">
        <v>378618.49</v>
      </c>
      <c r="BO957">
        <v>1191</v>
      </c>
      <c r="BP957">
        <v>408023.74</v>
      </c>
      <c r="BQ957">
        <v>1174</v>
      </c>
      <c r="BR957">
        <v>360049.05</v>
      </c>
      <c r="BS957">
        <v>1193</v>
      </c>
      <c r="BT957">
        <v>366086.84</v>
      </c>
      <c r="BU957">
        <v>1173</v>
      </c>
      <c r="BV957">
        <v>401948.24</v>
      </c>
      <c r="BW957">
        <v>1145</v>
      </c>
      <c r="BX957">
        <v>416662.17</v>
      </c>
      <c r="BY957">
        <v>1254</v>
      </c>
      <c r="BZ957">
        <v>389549.97</v>
      </c>
      <c r="CA957">
        <v>1145</v>
      </c>
      <c r="CB957">
        <v>396883.06</v>
      </c>
      <c r="CC957">
        <v>1205</v>
      </c>
      <c r="CD957">
        <v>384427.96</v>
      </c>
      <c r="CE957">
        <v>1169</v>
      </c>
      <c r="CF957">
        <v>371829.89</v>
      </c>
      <c r="CG957">
        <v>1167</v>
      </c>
      <c r="CH957">
        <v>419334.40000000002</v>
      </c>
      <c r="CI957">
        <v>1186</v>
      </c>
      <c r="CJ957">
        <v>386675.3</v>
      </c>
      <c r="CK957">
        <v>1180</v>
      </c>
      <c r="CL957">
        <v>412820.01</v>
      </c>
      <c r="CM957">
        <v>1189</v>
      </c>
      <c r="CN957">
        <v>405923.85</v>
      </c>
      <c r="CO957">
        <v>1181</v>
      </c>
      <c r="CP957">
        <v>366139.83</v>
      </c>
      <c r="CQ957">
        <v>1168</v>
      </c>
      <c r="CR957">
        <v>360501.1</v>
      </c>
      <c r="CS957">
        <v>1163</v>
      </c>
      <c r="CT957">
        <v>399531.95</v>
      </c>
      <c r="CU957">
        <v>1182</v>
      </c>
      <c r="CV957">
        <v>392949.24</v>
      </c>
      <c r="CW957">
        <v>1177</v>
      </c>
      <c r="CX957">
        <v>373815.87</v>
      </c>
      <c r="CY957">
        <v>1217</v>
      </c>
      <c r="CZ957">
        <v>380231.67999999999</v>
      </c>
      <c r="DA957">
        <v>1189</v>
      </c>
      <c r="DB957">
        <v>131.91</v>
      </c>
      <c r="DC957">
        <v>2189250.48</v>
      </c>
      <c r="DD957">
        <v>59219</v>
      </c>
    </row>
    <row r="958" spans="1:108">
      <c r="A958">
        <v>89908</v>
      </c>
      <c r="B958" t="s">
        <v>169</v>
      </c>
      <c r="C958" t="s">
        <v>124</v>
      </c>
      <c r="D958">
        <v>89748.22</v>
      </c>
      <c r="E958">
        <v>5111.6099999999997</v>
      </c>
      <c r="F958">
        <v>419533.47</v>
      </c>
      <c r="G958">
        <v>1157</v>
      </c>
      <c r="H958">
        <v>400966.65</v>
      </c>
      <c r="I958">
        <v>1135</v>
      </c>
      <c r="J958">
        <v>407628.34</v>
      </c>
      <c r="K958">
        <v>1189</v>
      </c>
      <c r="L958">
        <v>396347.28</v>
      </c>
      <c r="M958">
        <v>1166</v>
      </c>
      <c r="N958">
        <v>430153.33</v>
      </c>
      <c r="O958">
        <v>1197</v>
      </c>
      <c r="P958">
        <v>423600.22</v>
      </c>
      <c r="Q958">
        <v>1185</v>
      </c>
      <c r="R958">
        <v>415138.83</v>
      </c>
      <c r="S958">
        <v>1222</v>
      </c>
      <c r="T958">
        <v>390818.26</v>
      </c>
      <c r="U958">
        <v>1228</v>
      </c>
      <c r="V958">
        <v>383208.47</v>
      </c>
      <c r="W958">
        <v>1181</v>
      </c>
      <c r="X958">
        <v>377008.49</v>
      </c>
      <c r="Y958">
        <v>1151</v>
      </c>
      <c r="Z958">
        <v>454571.99</v>
      </c>
      <c r="AA958">
        <v>1179</v>
      </c>
      <c r="AB958">
        <v>413396.61</v>
      </c>
      <c r="AC958">
        <v>1235</v>
      </c>
      <c r="AD958">
        <v>404682.92</v>
      </c>
      <c r="AE958">
        <v>1199</v>
      </c>
      <c r="AF958">
        <v>382571.5</v>
      </c>
      <c r="AG958">
        <v>1220</v>
      </c>
      <c r="AH958">
        <v>397220.11</v>
      </c>
      <c r="AI958">
        <v>1184</v>
      </c>
      <c r="AJ958">
        <v>439742.6</v>
      </c>
      <c r="AK958">
        <v>1224</v>
      </c>
      <c r="AL958">
        <v>390347.9</v>
      </c>
      <c r="AM958">
        <v>1210</v>
      </c>
      <c r="AN958">
        <v>447646.8</v>
      </c>
      <c r="AO958">
        <v>1208</v>
      </c>
      <c r="AP958">
        <v>421671.62</v>
      </c>
      <c r="AQ958">
        <v>1221</v>
      </c>
      <c r="AR958">
        <v>431148.01</v>
      </c>
      <c r="AS958">
        <v>1234</v>
      </c>
      <c r="AT958">
        <v>437253.9</v>
      </c>
      <c r="AU958">
        <v>1186</v>
      </c>
      <c r="AV958">
        <v>430515.97</v>
      </c>
      <c r="AW958">
        <v>1192</v>
      </c>
      <c r="AX958">
        <v>411521.25</v>
      </c>
      <c r="AY958">
        <v>1149</v>
      </c>
      <c r="AZ958">
        <v>423773.12</v>
      </c>
      <c r="BA958">
        <v>1213</v>
      </c>
      <c r="BB958">
        <v>388262.82</v>
      </c>
      <c r="BC958">
        <v>1165</v>
      </c>
      <c r="BD958">
        <v>393166.75</v>
      </c>
      <c r="BE958">
        <v>1136</v>
      </c>
      <c r="BF958">
        <v>415827.64</v>
      </c>
      <c r="BG958">
        <v>1125</v>
      </c>
      <c r="BH958">
        <v>399892.37</v>
      </c>
      <c r="BI958">
        <v>1185</v>
      </c>
      <c r="BJ958">
        <v>406017.17</v>
      </c>
      <c r="BK958">
        <v>1168</v>
      </c>
      <c r="BL958">
        <v>441897.01</v>
      </c>
      <c r="BM958">
        <v>1127</v>
      </c>
      <c r="BN958">
        <v>422067.12</v>
      </c>
      <c r="BO958">
        <v>1191</v>
      </c>
      <c r="BP958">
        <v>451548.05</v>
      </c>
      <c r="BQ958">
        <v>1174</v>
      </c>
      <c r="BR958">
        <v>479479.77</v>
      </c>
      <c r="BS958">
        <v>1193</v>
      </c>
      <c r="BT958">
        <v>430700.69</v>
      </c>
      <c r="BU958">
        <v>1173</v>
      </c>
      <c r="BV958">
        <v>495508.86</v>
      </c>
      <c r="BW958">
        <v>1145</v>
      </c>
      <c r="BX958">
        <v>467618.52</v>
      </c>
      <c r="BY958">
        <v>1254</v>
      </c>
      <c r="BZ958">
        <v>404370.92</v>
      </c>
      <c r="CA958">
        <v>1145</v>
      </c>
      <c r="CB958">
        <v>413290.19</v>
      </c>
      <c r="CC958">
        <v>1205</v>
      </c>
      <c r="CD958">
        <v>491094.87</v>
      </c>
      <c r="CE958">
        <v>1169</v>
      </c>
      <c r="CF958">
        <v>438763.8</v>
      </c>
      <c r="CG958">
        <v>1167</v>
      </c>
      <c r="CH958">
        <v>489338.79</v>
      </c>
      <c r="CI958">
        <v>1186</v>
      </c>
      <c r="CJ958">
        <v>515031.42</v>
      </c>
      <c r="CK958">
        <v>1180</v>
      </c>
      <c r="CL958">
        <v>496081.83</v>
      </c>
      <c r="CM958">
        <v>1189</v>
      </c>
      <c r="CN958">
        <v>502722.88</v>
      </c>
      <c r="CO958">
        <v>1181</v>
      </c>
      <c r="CP958">
        <v>508597.46</v>
      </c>
      <c r="CQ958">
        <v>1168</v>
      </c>
      <c r="CR958">
        <v>521023.73</v>
      </c>
      <c r="CS958">
        <v>1163</v>
      </c>
      <c r="CT958">
        <v>527789.53</v>
      </c>
      <c r="CU958">
        <v>1182</v>
      </c>
      <c r="CV958">
        <v>482457.1</v>
      </c>
      <c r="CW958">
        <v>1177</v>
      </c>
      <c r="CX958">
        <v>541730.99</v>
      </c>
      <c r="CY958">
        <v>1217</v>
      </c>
      <c r="CZ958">
        <v>534393.18000000005</v>
      </c>
      <c r="DA958">
        <v>1189</v>
      </c>
      <c r="DB958">
        <v>130.35</v>
      </c>
      <c r="DC958">
        <v>2487931.41</v>
      </c>
      <c r="DD958">
        <v>59219</v>
      </c>
    </row>
    <row r="962" spans="1:108">
      <c r="A962" t="s">
        <v>2</v>
      </c>
      <c r="B962" t="s">
        <v>1</v>
      </c>
      <c r="C962" t="s">
        <v>3</v>
      </c>
      <c r="D962" t="s">
        <v>4</v>
      </c>
      <c r="E962" t="s">
        <v>5</v>
      </c>
    </row>
    <row r="963" spans="1:108">
      <c r="A963">
        <v>70083</v>
      </c>
      <c r="B963" t="s">
        <v>170</v>
      </c>
      <c r="C963" t="s">
        <v>124</v>
      </c>
      <c r="D963">
        <v>104351.86</v>
      </c>
      <c r="E963">
        <v>4951.41</v>
      </c>
      <c r="F963">
        <v>11852.69</v>
      </c>
      <c r="G963">
        <v>111</v>
      </c>
      <c r="H963">
        <v>17278.95</v>
      </c>
      <c r="I963">
        <v>104</v>
      </c>
      <c r="J963">
        <v>23816.49</v>
      </c>
      <c r="K963">
        <v>130</v>
      </c>
      <c r="L963">
        <v>47702.02</v>
      </c>
      <c r="M963">
        <v>105</v>
      </c>
      <c r="N963">
        <v>52755.26</v>
      </c>
      <c r="O963">
        <v>134</v>
      </c>
      <c r="P963">
        <v>57277.35</v>
      </c>
      <c r="Q963">
        <v>104</v>
      </c>
      <c r="R963">
        <v>42094.5</v>
      </c>
      <c r="S963">
        <v>125</v>
      </c>
      <c r="T963">
        <v>29456.09</v>
      </c>
      <c r="U963">
        <v>106</v>
      </c>
      <c r="V963">
        <v>35483.870000000003</v>
      </c>
      <c r="W963">
        <v>116</v>
      </c>
      <c r="X963">
        <v>6150.02</v>
      </c>
      <c r="Y963">
        <v>106</v>
      </c>
      <c r="Z963">
        <v>13158.36</v>
      </c>
      <c r="AA963">
        <v>112</v>
      </c>
      <c r="AB963">
        <v>7304.38</v>
      </c>
      <c r="AC963">
        <v>111</v>
      </c>
      <c r="AD963">
        <v>57099.32</v>
      </c>
      <c r="AE963">
        <v>102</v>
      </c>
      <c r="AF963">
        <v>37592.94</v>
      </c>
      <c r="AG963">
        <v>103</v>
      </c>
      <c r="AH963">
        <v>31681.99</v>
      </c>
      <c r="AI963">
        <v>121</v>
      </c>
      <c r="AJ963">
        <v>19015.82</v>
      </c>
      <c r="AK963">
        <v>109</v>
      </c>
      <c r="AL963">
        <v>24464.87</v>
      </c>
      <c r="AM963">
        <v>97</v>
      </c>
      <c r="AN963">
        <v>43108.19</v>
      </c>
      <c r="AO963">
        <v>105</v>
      </c>
      <c r="AP963">
        <v>52159.9</v>
      </c>
      <c r="AQ963">
        <v>91</v>
      </c>
      <c r="AR963">
        <v>47652.31</v>
      </c>
      <c r="AS963">
        <v>91</v>
      </c>
      <c r="AT963">
        <v>24641.13</v>
      </c>
      <c r="AU963">
        <v>124</v>
      </c>
      <c r="AV963">
        <v>41903.53</v>
      </c>
      <c r="AW963">
        <v>118</v>
      </c>
      <c r="AX963">
        <v>51102.239999999998</v>
      </c>
      <c r="AY963">
        <v>99</v>
      </c>
      <c r="AZ963">
        <v>14143.51</v>
      </c>
      <c r="BA963">
        <v>103</v>
      </c>
      <c r="BB963">
        <v>30225.16</v>
      </c>
      <c r="BC963">
        <v>110</v>
      </c>
      <c r="BD963">
        <v>46492.83</v>
      </c>
      <c r="BE963">
        <v>88</v>
      </c>
      <c r="BF963">
        <v>9219.4599999999991</v>
      </c>
      <c r="BG963">
        <v>86</v>
      </c>
      <c r="BH963">
        <v>35075.82</v>
      </c>
      <c r="BI963">
        <v>99</v>
      </c>
      <c r="BJ963">
        <v>18851.919999999998</v>
      </c>
      <c r="BK963">
        <v>98</v>
      </c>
      <c r="BL963">
        <v>5120.6400000000003</v>
      </c>
      <c r="BM963">
        <v>84</v>
      </c>
      <c r="BN963">
        <v>47586.59</v>
      </c>
      <c r="BO963">
        <v>94</v>
      </c>
      <c r="BP963">
        <v>12355.63</v>
      </c>
      <c r="BQ963">
        <v>105</v>
      </c>
      <c r="BR963">
        <v>38203.83</v>
      </c>
      <c r="BS963">
        <v>111</v>
      </c>
      <c r="BT963">
        <v>7185.09</v>
      </c>
      <c r="BU963">
        <v>121</v>
      </c>
      <c r="BV963">
        <v>23198.959999999999</v>
      </c>
      <c r="BW963">
        <v>97</v>
      </c>
      <c r="BX963">
        <v>27392.38</v>
      </c>
      <c r="BY963">
        <v>97</v>
      </c>
      <c r="BZ963">
        <v>52493.52</v>
      </c>
      <c r="CA963">
        <v>100</v>
      </c>
      <c r="CB963">
        <v>42939.63</v>
      </c>
      <c r="CC963">
        <v>101</v>
      </c>
      <c r="CD963">
        <v>18020.68</v>
      </c>
      <c r="CE963">
        <v>114</v>
      </c>
      <c r="CF963">
        <v>32643.09</v>
      </c>
      <c r="CG963">
        <v>107</v>
      </c>
      <c r="CH963">
        <v>11842.21</v>
      </c>
      <c r="CI963">
        <v>112</v>
      </c>
      <c r="CJ963">
        <v>50429</v>
      </c>
      <c r="CK963">
        <v>86</v>
      </c>
      <c r="CL963">
        <v>24732.44</v>
      </c>
      <c r="CM963">
        <v>83</v>
      </c>
      <c r="CN963">
        <v>20273.45</v>
      </c>
      <c r="CO963">
        <v>101</v>
      </c>
      <c r="CP963">
        <v>6296.05</v>
      </c>
      <c r="CQ963">
        <v>105</v>
      </c>
      <c r="CR963">
        <v>34983.07</v>
      </c>
      <c r="CS963">
        <v>100</v>
      </c>
      <c r="CT963">
        <v>16288.19</v>
      </c>
      <c r="CU963">
        <v>93</v>
      </c>
      <c r="CV963">
        <v>29708.75</v>
      </c>
      <c r="CW963">
        <v>94</v>
      </c>
      <c r="CX963">
        <v>45769.34</v>
      </c>
      <c r="CY963">
        <v>106</v>
      </c>
      <c r="CZ963">
        <v>39846.15</v>
      </c>
      <c r="DA963">
        <v>94</v>
      </c>
      <c r="DB963">
        <v>16.43</v>
      </c>
      <c r="DC963">
        <v>401041.13</v>
      </c>
      <c r="DD963">
        <v>5213</v>
      </c>
    </row>
    <row r="964" spans="1:108">
      <c r="A964">
        <v>70083</v>
      </c>
      <c r="B964" t="s">
        <v>170</v>
      </c>
      <c r="C964" t="s">
        <v>124</v>
      </c>
      <c r="D964">
        <v>101658.7</v>
      </c>
      <c r="E964">
        <v>4992.6899999999996</v>
      </c>
      <c r="F964">
        <v>40623.519999999997</v>
      </c>
      <c r="G964">
        <v>111</v>
      </c>
      <c r="H964">
        <v>29619.93</v>
      </c>
      <c r="I964">
        <v>104</v>
      </c>
      <c r="J964">
        <v>35851.9</v>
      </c>
      <c r="K964">
        <v>130</v>
      </c>
      <c r="L964">
        <v>14540.19</v>
      </c>
      <c r="M964">
        <v>105</v>
      </c>
      <c r="N964">
        <v>47766.25</v>
      </c>
      <c r="O964">
        <v>134</v>
      </c>
      <c r="P964">
        <v>42610.16</v>
      </c>
      <c r="Q964">
        <v>104</v>
      </c>
      <c r="R964">
        <v>25356.74</v>
      </c>
      <c r="S964">
        <v>125</v>
      </c>
      <c r="T964">
        <v>5511.4</v>
      </c>
      <c r="U964">
        <v>106</v>
      </c>
      <c r="V964">
        <v>19715.560000000001</v>
      </c>
      <c r="W964">
        <v>116</v>
      </c>
      <c r="X964">
        <v>10005.799999999999</v>
      </c>
      <c r="Y964">
        <v>106</v>
      </c>
      <c r="Z964">
        <v>5841.88</v>
      </c>
      <c r="AA964">
        <v>112</v>
      </c>
      <c r="AB964">
        <v>14795.59</v>
      </c>
      <c r="AC964">
        <v>111</v>
      </c>
      <c r="AD964">
        <v>19212.990000000002</v>
      </c>
      <c r="AE964">
        <v>102</v>
      </c>
      <c r="AF964">
        <v>23715.03</v>
      </c>
      <c r="AG964">
        <v>103</v>
      </c>
      <c r="AH964">
        <v>39431.99</v>
      </c>
      <c r="AI964">
        <v>121</v>
      </c>
      <c r="AJ964">
        <v>28409.43</v>
      </c>
      <c r="AK964">
        <v>109</v>
      </c>
      <c r="AL964">
        <v>33322.6</v>
      </c>
      <c r="AM964">
        <v>97</v>
      </c>
      <c r="AN964">
        <v>44638.95</v>
      </c>
      <c r="AO964">
        <v>105</v>
      </c>
      <c r="AP964">
        <v>9690.77</v>
      </c>
      <c r="AQ964">
        <v>91</v>
      </c>
      <c r="AR964">
        <v>49043.98</v>
      </c>
      <c r="AS964">
        <v>91</v>
      </c>
      <c r="AT964">
        <v>42126.92</v>
      </c>
      <c r="AU964">
        <v>124</v>
      </c>
      <c r="AV964">
        <v>49390.42</v>
      </c>
      <c r="AW964">
        <v>118</v>
      </c>
      <c r="AX964">
        <v>5875.68</v>
      </c>
      <c r="AY964">
        <v>99</v>
      </c>
      <c r="AZ964">
        <v>17314.79</v>
      </c>
      <c r="BA964">
        <v>103</v>
      </c>
      <c r="BB964">
        <v>64757.69</v>
      </c>
      <c r="BC964">
        <v>110</v>
      </c>
      <c r="BD964">
        <v>11367.64</v>
      </c>
      <c r="BE964">
        <v>88</v>
      </c>
      <c r="BF964">
        <v>34290.36</v>
      </c>
      <c r="BG964">
        <v>86</v>
      </c>
      <c r="BH964">
        <v>57057.45</v>
      </c>
      <c r="BI964">
        <v>99</v>
      </c>
      <c r="BJ964">
        <v>24098.54</v>
      </c>
      <c r="BK964">
        <v>98</v>
      </c>
      <c r="BL964">
        <v>29286.66</v>
      </c>
      <c r="BM964">
        <v>84</v>
      </c>
      <c r="BN964">
        <v>25149.41</v>
      </c>
      <c r="BO964">
        <v>94</v>
      </c>
      <c r="BP964">
        <v>56291.29</v>
      </c>
      <c r="BQ964">
        <v>105</v>
      </c>
      <c r="BR964">
        <v>62265.9</v>
      </c>
      <c r="BS964">
        <v>111</v>
      </c>
      <c r="BT964">
        <v>19713.189999999999</v>
      </c>
      <c r="BU964">
        <v>121</v>
      </c>
      <c r="BV964">
        <v>30881.759999999998</v>
      </c>
      <c r="BW964">
        <v>97</v>
      </c>
      <c r="BX964">
        <v>50109.81</v>
      </c>
      <c r="BY964">
        <v>97</v>
      </c>
      <c r="BZ964">
        <v>44436.82</v>
      </c>
      <c r="CA964">
        <v>100</v>
      </c>
      <c r="CB964">
        <v>6841.55</v>
      </c>
      <c r="CC964">
        <v>101</v>
      </c>
      <c r="CD964">
        <v>37782.1</v>
      </c>
      <c r="CE964">
        <v>114</v>
      </c>
      <c r="CF964">
        <v>12807.64</v>
      </c>
      <c r="CG964">
        <v>107</v>
      </c>
      <c r="CH964">
        <v>29320.38</v>
      </c>
      <c r="CI964">
        <v>112</v>
      </c>
      <c r="CJ964">
        <v>5443.58</v>
      </c>
      <c r="CK964">
        <v>86</v>
      </c>
      <c r="CL964">
        <v>9774.23</v>
      </c>
      <c r="CM964">
        <v>83</v>
      </c>
      <c r="CN964">
        <v>14689.08</v>
      </c>
      <c r="CO964">
        <v>101</v>
      </c>
      <c r="CP964">
        <v>48877.86</v>
      </c>
      <c r="CQ964">
        <v>105</v>
      </c>
      <c r="CR964">
        <v>39046.79</v>
      </c>
      <c r="CS964">
        <v>100</v>
      </c>
      <c r="CT964">
        <v>19551.05</v>
      </c>
      <c r="CU964">
        <v>93</v>
      </c>
      <c r="CV964">
        <v>24092.63</v>
      </c>
      <c r="CW964">
        <v>94</v>
      </c>
      <c r="CX964">
        <v>34249.879999999997</v>
      </c>
      <c r="CY964">
        <v>106</v>
      </c>
      <c r="CZ964">
        <v>43514.5</v>
      </c>
      <c r="DA964">
        <v>94</v>
      </c>
      <c r="DB964">
        <v>12.57</v>
      </c>
      <c r="DC964">
        <v>403201.24</v>
      </c>
      <c r="DD964">
        <v>5213</v>
      </c>
    </row>
    <row r="965" spans="1:108">
      <c r="A965">
        <v>70083</v>
      </c>
      <c r="B965" t="s">
        <v>170</v>
      </c>
      <c r="C965" t="s">
        <v>124</v>
      </c>
      <c r="D965">
        <v>103216.01</v>
      </c>
      <c r="E965">
        <v>4583.5600000000004</v>
      </c>
      <c r="F965">
        <v>22542.240000000002</v>
      </c>
      <c r="G965">
        <v>111</v>
      </c>
      <c r="H965">
        <v>14343.79</v>
      </c>
      <c r="I965">
        <v>104</v>
      </c>
      <c r="J965">
        <v>18484.810000000001</v>
      </c>
      <c r="K965">
        <v>130</v>
      </c>
      <c r="L965">
        <v>26543.38</v>
      </c>
      <c r="M965">
        <v>105</v>
      </c>
      <c r="N965">
        <v>37022.68</v>
      </c>
      <c r="O965">
        <v>134</v>
      </c>
      <c r="P965">
        <v>40518.519999999997</v>
      </c>
      <c r="Q965">
        <v>104</v>
      </c>
      <c r="R965">
        <v>31496.13</v>
      </c>
      <c r="S965">
        <v>125</v>
      </c>
      <c r="T965">
        <v>35401.599999999999</v>
      </c>
      <c r="U965">
        <v>106</v>
      </c>
      <c r="V965">
        <v>9482.2099999999991</v>
      </c>
      <c r="W965">
        <v>116</v>
      </c>
      <c r="X965">
        <v>5168.6499999999996</v>
      </c>
      <c r="Y965">
        <v>106</v>
      </c>
      <c r="Z965">
        <v>9021.65</v>
      </c>
      <c r="AA965">
        <v>112</v>
      </c>
      <c r="AB965">
        <v>13214.94</v>
      </c>
      <c r="AC965">
        <v>111</v>
      </c>
      <c r="AD965">
        <v>40141.360000000001</v>
      </c>
      <c r="AE965">
        <v>102</v>
      </c>
      <c r="AF965">
        <v>20665.849999999999</v>
      </c>
      <c r="AG965">
        <v>103</v>
      </c>
      <c r="AH965">
        <v>32257.599999999999</v>
      </c>
      <c r="AI965">
        <v>121</v>
      </c>
      <c r="AJ965">
        <v>36330.449999999997</v>
      </c>
      <c r="AK965">
        <v>109</v>
      </c>
      <c r="AL965">
        <v>16864.13</v>
      </c>
      <c r="AM965">
        <v>97</v>
      </c>
      <c r="AN965">
        <v>4940.8100000000004</v>
      </c>
      <c r="AO965">
        <v>105</v>
      </c>
      <c r="AP965">
        <v>27506.04</v>
      </c>
      <c r="AQ965">
        <v>91</v>
      </c>
      <c r="AR965">
        <v>24177.42</v>
      </c>
      <c r="AS965">
        <v>91</v>
      </c>
      <c r="AT965">
        <v>16339.7</v>
      </c>
      <c r="AU965">
        <v>124</v>
      </c>
      <c r="AV965">
        <v>28370.11</v>
      </c>
      <c r="AW965">
        <v>118</v>
      </c>
      <c r="AX965">
        <v>38598.71</v>
      </c>
      <c r="AY965">
        <v>99</v>
      </c>
      <c r="AZ965">
        <v>11638.59</v>
      </c>
      <c r="BA965">
        <v>103</v>
      </c>
      <c r="BB965">
        <v>20506.66</v>
      </c>
      <c r="BC965">
        <v>110</v>
      </c>
      <c r="BD965">
        <v>23786.76</v>
      </c>
      <c r="BE965">
        <v>88</v>
      </c>
      <c r="BF965">
        <v>4257.46</v>
      </c>
      <c r="BG965">
        <v>86</v>
      </c>
      <c r="BH965">
        <v>32189.96</v>
      </c>
      <c r="BI965">
        <v>99</v>
      </c>
      <c r="BJ965">
        <v>7801.83</v>
      </c>
      <c r="BK965">
        <v>98</v>
      </c>
      <c r="BL965">
        <v>35046.04</v>
      </c>
      <c r="BM965">
        <v>84</v>
      </c>
      <c r="BN965">
        <v>16564</v>
      </c>
      <c r="BO965">
        <v>94</v>
      </c>
      <c r="BP965">
        <v>28229.360000000001</v>
      </c>
      <c r="BQ965">
        <v>105</v>
      </c>
      <c r="BR965">
        <v>9607.6200000000008</v>
      </c>
      <c r="BS965">
        <v>111</v>
      </c>
      <c r="BT965">
        <v>5373.22</v>
      </c>
      <c r="BU965">
        <v>121</v>
      </c>
      <c r="BV965">
        <v>24215.68</v>
      </c>
      <c r="BW965">
        <v>97</v>
      </c>
      <c r="BX965">
        <v>20400.66</v>
      </c>
      <c r="BY965">
        <v>97</v>
      </c>
      <c r="BZ965">
        <v>13420.27</v>
      </c>
      <c r="CA965">
        <v>100</v>
      </c>
      <c r="CB965">
        <v>32511.67</v>
      </c>
      <c r="CC965">
        <v>101</v>
      </c>
      <c r="CD965">
        <v>36935.480000000003</v>
      </c>
      <c r="CE965">
        <v>114</v>
      </c>
      <c r="CF965">
        <v>41065.99</v>
      </c>
      <c r="CG965">
        <v>107</v>
      </c>
      <c r="CH965">
        <v>37057.51</v>
      </c>
      <c r="CI965">
        <v>112</v>
      </c>
      <c r="CJ965">
        <v>7962.19</v>
      </c>
      <c r="CK965">
        <v>86</v>
      </c>
      <c r="CL965">
        <v>23567.4</v>
      </c>
      <c r="CM965">
        <v>83</v>
      </c>
      <c r="CN965">
        <v>40985.919999999998</v>
      </c>
      <c r="CO965">
        <v>101</v>
      </c>
      <c r="CP965">
        <v>12282.82</v>
      </c>
      <c r="CQ965">
        <v>105</v>
      </c>
      <c r="CR965">
        <v>16483.21</v>
      </c>
      <c r="CS965">
        <v>100</v>
      </c>
      <c r="CT965">
        <v>31951.93</v>
      </c>
      <c r="CU965">
        <v>93</v>
      </c>
      <c r="CV965">
        <v>4640.74</v>
      </c>
      <c r="CW965">
        <v>94</v>
      </c>
      <c r="CX965">
        <v>28126.94</v>
      </c>
      <c r="CY965">
        <v>106</v>
      </c>
      <c r="CZ965">
        <v>20354.169999999998</v>
      </c>
      <c r="DA965">
        <v>94</v>
      </c>
      <c r="DB965">
        <v>19.2</v>
      </c>
      <c r="DC965">
        <v>331482.84000000003</v>
      </c>
      <c r="DD965">
        <v>5213</v>
      </c>
    </row>
    <row r="969" spans="1:108">
      <c r="A969" t="s">
        <v>2</v>
      </c>
      <c r="B969" t="s">
        <v>1</v>
      </c>
      <c r="C969" t="s">
        <v>3</v>
      </c>
      <c r="D969" t="s">
        <v>4</v>
      </c>
      <c r="E969" t="s">
        <v>5</v>
      </c>
    </row>
    <row r="970" spans="1:108">
      <c r="A970">
        <v>344</v>
      </c>
      <c r="B970" t="s">
        <v>173</v>
      </c>
      <c r="C970" t="s">
        <v>124</v>
      </c>
      <c r="D970">
        <v>103600.03</v>
      </c>
      <c r="E970">
        <v>4704.47</v>
      </c>
      <c r="F970">
        <v>1760.96</v>
      </c>
      <c r="G970">
        <v>5</v>
      </c>
      <c r="H970">
        <v>1554.99</v>
      </c>
      <c r="I970">
        <v>6</v>
      </c>
      <c r="J970">
        <v>1375.16</v>
      </c>
      <c r="K970">
        <v>2</v>
      </c>
      <c r="L970">
        <v>1248.54</v>
      </c>
      <c r="M970">
        <v>3</v>
      </c>
      <c r="N970">
        <v>994.7</v>
      </c>
      <c r="O970">
        <v>8</v>
      </c>
      <c r="P970">
        <v>765.21</v>
      </c>
      <c r="Q970">
        <v>3</v>
      </c>
      <c r="R970">
        <v>1763.3</v>
      </c>
      <c r="S970">
        <v>2</v>
      </c>
      <c r="T970">
        <v>1872.58</v>
      </c>
      <c r="U970">
        <v>7</v>
      </c>
      <c r="V970">
        <v>1233.92</v>
      </c>
      <c r="W970">
        <v>7</v>
      </c>
      <c r="X970">
        <v>1356.8</v>
      </c>
      <c r="Y970">
        <v>4</v>
      </c>
      <c r="Z970">
        <v>838.84</v>
      </c>
      <c r="AA970">
        <v>1</v>
      </c>
      <c r="AB970">
        <v>1021.85</v>
      </c>
      <c r="AC970">
        <v>5</v>
      </c>
      <c r="AD970">
        <v>2981.24</v>
      </c>
      <c r="AE970">
        <v>9</v>
      </c>
      <c r="AF970">
        <v>2560.2199999999998</v>
      </c>
      <c r="AG970">
        <v>11</v>
      </c>
      <c r="AH970">
        <v>2008.34</v>
      </c>
      <c r="AI970">
        <v>6</v>
      </c>
      <c r="AJ970">
        <v>3209.79</v>
      </c>
      <c r="AK970">
        <v>7</v>
      </c>
      <c r="AL970">
        <v>1557.15</v>
      </c>
      <c r="AM970">
        <v>10</v>
      </c>
      <c r="AN970">
        <v>3456.63</v>
      </c>
      <c r="AO970">
        <v>9</v>
      </c>
      <c r="AP970">
        <v>2182</v>
      </c>
      <c r="AQ970">
        <v>4</v>
      </c>
      <c r="AR970">
        <v>1657.93</v>
      </c>
      <c r="AS970">
        <v>8</v>
      </c>
      <c r="AT970">
        <v>2812.2</v>
      </c>
      <c r="AU970">
        <v>5</v>
      </c>
      <c r="AV970">
        <v>3036.07</v>
      </c>
      <c r="AW970">
        <v>8</v>
      </c>
      <c r="AX970">
        <v>1206.24</v>
      </c>
      <c r="AY970">
        <v>6</v>
      </c>
      <c r="AZ970">
        <v>2055.4699999999998</v>
      </c>
      <c r="BA970">
        <v>6</v>
      </c>
      <c r="BB970">
        <v>2503.16</v>
      </c>
      <c r="BC970">
        <v>13</v>
      </c>
      <c r="BD970">
        <v>1398.55</v>
      </c>
      <c r="BE970">
        <v>6</v>
      </c>
      <c r="BF970">
        <v>976.8</v>
      </c>
      <c r="BG970">
        <v>3</v>
      </c>
      <c r="BH970">
        <v>1888.74</v>
      </c>
      <c r="BI970">
        <v>8</v>
      </c>
      <c r="BJ970">
        <v>1330.95</v>
      </c>
      <c r="BK970">
        <v>4</v>
      </c>
      <c r="BL970">
        <v>1387.66</v>
      </c>
      <c r="BM970">
        <v>6</v>
      </c>
      <c r="BN970">
        <v>2697.3</v>
      </c>
      <c r="BO970">
        <v>3</v>
      </c>
      <c r="BP970">
        <v>3608.18</v>
      </c>
      <c r="BQ970">
        <v>3</v>
      </c>
      <c r="BR970">
        <v>3007.28</v>
      </c>
      <c r="BS970">
        <v>5</v>
      </c>
      <c r="BT970">
        <v>1469.16</v>
      </c>
      <c r="BU970">
        <v>5</v>
      </c>
      <c r="BV970">
        <v>3548.53</v>
      </c>
      <c r="BW970">
        <v>14</v>
      </c>
      <c r="BX970">
        <v>2132.44</v>
      </c>
      <c r="BY970">
        <v>8</v>
      </c>
      <c r="BZ970">
        <v>1438.41</v>
      </c>
      <c r="CA970">
        <v>4</v>
      </c>
      <c r="CB970">
        <v>2607.06</v>
      </c>
      <c r="CC970">
        <v>16</v>
      </c>
      <c r="CD970">
        <v>1548.51</v>
      </c>
      <c r="CE970">
        <v>11</v>
      </c>
      <c r="CF970">
        <v>1160.1500000000001</v>
      </c>
      <c r="CG970">
        <v>4</v>
      </c>
      <c r="CH970">
        <v>3861.67</v>
      </c>
      <c r="CI970">
        <v>11</v>
      </c>
      <c r="CJ970">
        <v>2653.6</v>
      </c>
      <c r="CK970">
        <v>8</v>
      </c>
      <c r="CL970">
        <v>1147.43</v>
      </c>
      <c r="CM970">
        <v>4</v>
      </c>
      <c r="CN970">
        <v>4236.46</v>
      </c>
      <c r="CO970">
        <v>11</v>
      </c>
      <c r="CP970">
        <v>1536.82</v>
      </c>
      <c r="CQ970">
        <v>9</v>
      </c>
      <c r="CR970">
        <v>1047.06</v>
      </c>
      <c r="CS970">
        <v>6</v>
      </c>
      <c r="CT970">
        <v>2492.7600000000002</v>
      </c>
      <c r="CU970">
        <v>10</v>
      </c>
      <c r="CV970">
        <v>2061.96</v>
      </c>
      <c r="CW970">
        <v>11</v>
      </c>
      <c r="CX970">
        <v>3396.23</v>
      </c>
      <c r="CY970">
        <v>10</v>
      </c>
      <c r="CZ970">
        <v>2911.93</v>
      </c>
      <c r="DA970">
        <v>5</v>
      </c>
      <c r="DB970">
        <v>1.89</v>
      </c>
      <c r="DC970">
        <v>145355.93</v>
      </c>
      <c r="DD970">
        <v>340</v>
      </c>
    </row>
    <row r="971" spans="1:108">
      <c r="A971">
        <v>344</v>
      </c>
      <c r="B971" t="s">
        <v>173</v>
      </c>
      <c r="C971" t="s">
        <v>124</v>
      </c>
      <c r="D971">
        <v>102648.86</v>
      </c>
      <c r="E971">
        <v>4969.83</v>
      </c>
      <c r="F971">
        <v>1468.44</v>
      </c>
      <c r="G971">
        <v>5</v>
      </c>
      <c r="H971">
        <v>1324.83</v>
      </c>
      <c r="I971">
        <v>6</v>
      </c>
      <c r="J971">
        <v>1676.41</v>
      </c>
      <c r="K971">
        <v>2</v>
      </c>
      <c r="L971">
        <v>1579.34</v>
      </c>
      <c r="M971">
        <v>3</v>
      </c>
      <c r="N971">
        <v>878</v>
      </c>
      <c r="O971">
        <v>8</v>
      </c>
      <c r="P971">
        <v>734</v>
      </c>
      <c r="Q971">
        <v>3</v>
      </c>
      <c r="R971">
        <v>1597.6</v>
      </c>
      <c r="S971">
        <v>2</v>
      </c>
      <c r="T971">
        <v>1740.98</v>
      </c>
      <c r="U971">
        <v>7</v>
      </c>
      <c r="V971">
        <v>1409.07</v>
      </c>
      <c r="W971">
        <v>7</v>
      </c>
      <c r="X971">
        <v>719.25</v>
      </c>
      <c r="Y971">
        <v>4</v>
      </c>
      <c r="Z971">
        <v>1694.21</v>
      </c>
      <c r="AA971">
        <v>1</v>
      </c>
      <c r="AB971">
        <v>916.38</v>
      </c>
      <c r="AC971">
        <v>5</v>
      </c>
      <c r="AD971">
        <v>1274.55</v>
      </c>
      <c r="AE971">
        <v>9</v>
      </c>
      <c r="AF971">
        <v>2200.23</v>
      </c>
      <c r="AG971">
        <v>11</v>
      </c>
      <c r="AH971">
        <v>1710.92</v>
      </c>
      <c r="AI971">
        <v>6</v>
      </c>
      <c r="AJ971">
        <v>1478.27</v>
      </c>
      <c r="AK971">
        <v>7</v>
      </c>
      <c r="AL971">
        <v>2489.9499999999998</v>
      </c>
      <c r="AM971">
        <v>10</v>
      </c>
      <c r="AN971">
        <v>2897.01</v>
      </c>
      <c r="AO971">
        <v>9</v>
      </c>
      <c r="AP971">
        <v>3067.1</v>
      </c>
      <c r="AQ971">
        <v>4</v>
      </c>
      <c r="AR971">
        <v>3241.88</v>
      </c>
      <c r="AS971">
        <v>8</v>
      </c>
      <c r="AT971">
        <v>2948.35</v>
      </c>
      <c r="AU971">
        <v>5</v>
      </c>
      <c r="AV971">
        <v>2998.65</v>
      </c>
      <c r="AW971">
        <v>8</v>
      </c>
      <c r="AX971">
        <v>1469.02</v>
      </c>
      <c r="AY971">
        <v>6</v>
      </c>
      <c r="AZ971">
        <v>2076.16</v>
      </c>
      <c r="BA971">
        <v>6</v>
      </c>
      <c r="BB971">
        <v>1551.52</v>
      </c>
      <c r="BC971">
        <v>13</v>
      </c>
      <c r="BD971">
        <v>2650.31</v>
      </c>
      <c r="BE971">
        <v>6</v>
      </c>
      <c r="BF971">
        <v>2507.17</v>
      </c>
      <c r="BG971">
        <v>3</v>
      </c>
      <c r="BH971">
        <v>2468.7800000000002</v>
      </c>
      <c r="BI971">
        <v>8</v>
      </c>
      <c r="BJ971">
        <v>2546.9499999999998</v>
      </c>
      <c r="BK971">
        <v>4</v>
      </c>
      <c r="BL971">
        <v>1302.79</v>
      </c>
      <c r="BM971">
        <v>6</v>
      </c>
      <c r="BN971">
        <v>1037.26</v>
      </c>
      <c r="BO971">
        <v>3</v>
      </c>
      <c r="BP971">
        <v>869.6</v>
      </c>
      <c r="BQ971">
        <v>3</v>
      </c>
      <c r="BR971">
        <v>1961.17</v>
      </c>
      <c r="BS971">
        <v>5</v>
      </c>
      <c r="BT971">
        <v>1257.2</v>
      </c>
      <c r="BU971">
        <v>5</v>
      </c>
      <c r="BV971">
        <v>2718.67</v>
      </c>
      <c r="BW971">
        <v>14</v>
      </c>
      <c r="BX971">
        <v>3068.84</v>
      </c>
      <c r="BY971">
        <v>8</v>
      </c>
      <c r="BZ971">
        <v>2100.61</v>
      </c>
      <c r="CA971">
        <v>4</v>
      </c>
      <c r="CB971">
        <v>1646.72</v>
      </c>
      <c r="CC971">
        <v>16</v>
      </c>
      <c r="CD971">
        <v>3459.6</v>
      </c>
      <c r="CE971">
        <v>11</v>
      </c>
      <c r="CF971">
        <v>3205.64</v>
      </c>
      <c r="CG971">
        <v>4</v>
      </c>
      <c r="CH971">
        <v>2501.64</v>
      </c>
      <c r="CI971">
        <v>11</v>
      </c>
      <c r="CJ971">
        <v>2754.27</v>
      </c>
      <c r="CK971">
        <v>8</v>
      </c>
      <c r="CL971">
        <v>1311.34</v>
      </c>
      <c r="CM971">
        <v>4</v>
      </c>
      <c r="CN971">
        <v>3375.24</v>
      </c>
      <c r="CO971">
        <v>11</v>
      </c>
      <c r="CP971">
        <v>2136.6799999999998</v>
      </c>
      <c r="CQ971">
        <v>9</v>
      </c>
      <c r="CR971">
        <v>1643.6</v>
      </c>
      <c r="CS971">
        <v>6</v>
      </c>
      <c r="CT971">
        <v>1383.01</v>
      </c>
      <c r="CU971">
        <v>10</v>
      </c>
      <c r="CV971">
        <v>4202.26</v>
      </c>
      <c r="CW971">
        <v>11</v>
      </c>
      <c r="CX971">
        <v>3680.21</v>
      </c>
      <c r="CY971">
        <v>10</v>
      </c>
      <c r="CZ971">
        <v>4206.84</v>
      </c>
      <c r="DA971">
        <v>5</v>
      </c>
      <c r="DB971">
        <v>2</v>
      </c>
      <c r="DC971">
        <v>145678.29999999999</v>
      </c>
      <c r="DD971">
        <v>340</v>
      </c>
    </row>
    <row r="972" spans="1:108">
      <c r="A972">
        <v>344</v>
      </c>
      <c r="B972" t="s">
        <v>173</v>
      </c>
      <c r="C972" t="s">
        <v>124</v>
      </c>
      <c r="D972">
        <v>103989.67</v>
      </c>
      <c r="E972">
        <v>5062.76</v>
      </c>
      <c r="F972">
        <v>1502.35</v>
      </c>
      <c r="G972">
        <v>5</v>
      </c>
      <c r="H972">
        <v>1482.12</v>
      </c>
      <c r="I972">
        <v>6</v>
      </c>
      <c r="J972">
        <v>1324.15</v>
      </c>
      <c r="K972">
        <v>2</v>
      </c>
      <c r="L972">
        <v>2064.21</v>
      </c>
      <c r="M972">
        <v>3</v>
      </c>
      <c r="N972">
        <v>902.31</v>
      </c>
      <c r="O972">
        <v>8</v>
      </c>
      <c r="P972">
        <v>749.29</v>
      </c>
      <c r="Q972">
        <v>3</v>
      </c>
      <c r="R972">
        <v>1745.33</v>
      </c>
      <c r="S972">
        <v>2</v>
      </c>
      <c r="T972">
        <v>1768.64</v>
      </c>
      <c r="U972">
        <v>7</v>
      </c>
      <c r="V972">
        <v>1194.03</v>
      </c>
      <c r="W972">
        <v>7</v>
      </c>
      <c r="X972">
        <v>1935.12</v>
      </c>
      <c r="Y972">
        <v>4</v>
      </c>
      <c r="Z972">
        <v>2911.37</v>
      </c>
      <c r="AA972">
        <v>1</v>
      </c>
      <c r="AB972">
        <v>2067.75</v>
      </c>
      <c r="AC972">
        <v>5</v>
      </c>
      <c r="AD972">
        <v>2929.1</v>
      </c>
      <c r="AE972">
        <v>9</v>
      </c>
      <c r="AF972">
        <v>3242.33</v>
      </c>
      <c r="AG972">
        <v>11</v>
      </c>
      <c r="AH972">
        <v>1315.79</v>
      </c>
      <c r="AI972">
        <v>6</v>
      </c>
      <c r="AJ972">
        <v>1313.52</v>
      </c>
      <c r="AK972">
        <v>7</v>
      </c>
      <c r="AL972">
        <v>2495.46</v>
      </c>
      <c r="AM972">
        <v>10</v>
      </c>
      <c r="AN972">
        <v>1829.87</v>
      </c>
      <c r="AO972">
        <v>9</v>
      </c>
      <c r="AP972">
        <v>1373.3</v>
      </c>
      <c r="AQ972">
        <v>4</v>
      </c>
      <c r="AR972">
        <v>1280.42</v>
      </c>
      <c r="AS972">
        <v>8</v>
      </c>
      <c r="AT972">
        <v>1124.25</v>
      </c>
      <c r="AU972">
        <v>5</v>
      </c>
      <c r="AV972">
        <v>1400.48</v>
      </c>
      <c r="AW972">
        <v>8</v>
      </c>
      <c r="AX972">
        <v>2804.91</v>
      </c>
      <c r="AY972">
        <v>6</v>
      </c>
      <c r="AZ972">
        <v>998.43</v>
      </c>
      <c r="BA972">
        <v>6</v>
      </c>
      <c r="BB972">
        <v>2578.34</v>
      </c>
      <c r="BC972">
        <v>13</v>
      </c>
      <c r="BD972">
        <v>2143.25</v>
      </c>
      <c r="BE972">
        <v>6</v>
      </c>
      <c r="BF972">
        <v>1121.6400000000001</v>
      </c>
      <c r="BG972">
        <v>3</v>
      </c>
      <c r="BH972">
        <v>1716.68</v>
      </c>
      <c r="BI972">
        <v>8</v>
      </c>
      <c r="BJ972">
        <v>1143.6099999999999</v>
      </c>
      <c r="BK972">
        <v>4</v>
      </c>
      <c r="BL972">
        <v>2010.57</v>
      </c>
      <c r="BM972">
        <v>5</v>
      </c>
      <c r="BN972">
        <v>1120.58</v>
      </c>
      <c r="BO972">
        <v>3</v>
      </c>
      <c r="BP972">
        <v>2590.6999999999998</v>
      </c>
      <c r="BQ972">
        <v>3</v>
      </c>
      <c r="BR972">
        <v>1197.5999999999999</v>
      </c>
      <c r="BS972">
        <v>5</v>
      </c>
      <c r="BT972">
        <v>1102.5999999999999</v>
      </c>
      <c r="BU972">
        <v>5</v>
      </c>
      <c r="BV972">
        <v>3338.7</v>
      </c>
      <c r="BW972">
        <v>14</v>
      </c>
      <c r="BX972">
        <v>2291.9</v>
      </c>
      <c r="BY972">
        <v>8</v>
      </c>
      <c r="BZ972">
        <v>1294.97</v>
      </c>
      <c r="CA972">
        <v>4</v>
      </c>
      <c r="CB972">
        <v>2093.09</v>
      </c>
      <c r="CC972">
        <v>16</v>
      </c>
      <c r="CD972">
        <v>2904.51</v>
      </c>
      <c r="CE972">
        <v>11</v>
      </c>
      <c r="CF972">
        <v>2495.75</v>
      </c>
      <c r="CG972">
        <v>4</v>
      </c>
      <c r="CH972">
        <v>4746.2</v>
      </c>
      <c r="CI972">
        <v>11</v>
      </c>
      <c r="CJ972">
        <v>1571.43</v>
      </c>
      <c r="CK972">
        <v>8</v>
      </c>
      <c r="CL972">
        <v>959.45</v>
      </c>
      <c r="CM972">
        <v>4</v>
      </c>
      <c r="CN972">
        <v>3045.75</v>
      </c>
      <c r="CO972">
        <v>11</v>
      </c>
      <c r="CP972">
        <v>2663.13</v>
      </c>
      <c r="CQ972">
        <v>9</v>
      </c>
      <c r="CR972">
        <v>874.61</v>
      </c>
      <c r="CS972">
        <v>6</v>
      </c>
      <c r="CT972">
        <v>1384.06</v>
      </c>
      <c r="CU972">
        <v>10</v>
      </c>
      <c r="CV972">
        <v>0</v>
      </c>
      <c r="CW972">
        <v>0</v>
      </c>
      <c r="CX972">
        <v>2195.0100000000002</v>
      </c>
      <c r="CY972">
        <v>10</v>
      </c>
      <c r="CZ972">
        <v>2392.5500000000002</v>
      </c>
      <c r="DA972">
        <v>5</v>
      </c>
      <c r="DB972">
        <v>1.07</v>
      </c>
      <c r="DC972">
        <v>151580.65</v>
      </c>
      <c r="DD972">
        <v>328</v>
      </c>
    </row>
    <row r="976" spans="1:108">
      <c r="A976" t="s">
        <v>2</v>
      </c>
      <c r="B976" t="s">
        <v>1</v>
      </c>
      <c r="C976" t="s">
        <v>3</v>
      </c>
      <c r="D976" t="s">
        <v>4</v>
      </c>
      <c r="E976" t="s">
        <v>5</v>
      </c>
    </row>
    <row r="977" spans="1:108">
      <c r="A977">
        <v>538725</v>
      </c>
      <c r="B977" t="s">
        <v>154</v>
      </c>
      <c r="C977" t="s">
        <v>125</v>
      </c>
      <c r="D977">
        <v>5958.54</v>
      </c>
      <c r="E977">
        <v>2306.52</v>
      </c>
      <c r="F977">
        <v>5687.77</v>
      </c>
      <c r="G977">
        <v>73</v>
      </c>
      <c r="H977">
        <v>13264.33</v>
      </c>
      <c r="I977">
        <v>57</v>
      </c>
      <c r="J977">
        <v>8218.02</v>
      </c>
      <c r="K977">
        <v>65</v>
      </c>
      <c r="L977">
        <v>22137.74</v>
      </c>
      <c r="M977">
        <v>66</v>
      </c>
      <c r="N977">
        <v>21222.47</v>
      </c>
      <c r="O977">
        <v>61</v>
      </c>
      <c r="P977">
        <v>23147.13</v>
      </c>
      <c r="Q977">
        <v>57</v>
      </c>
      <c r="R977">
        <v>19517.02</v>
      </c>
      <c r="S977">
        <v>78</v>
      </c>
      <c r="T977">
        <v>10797.78</v>
      </c>
      <c r="U977">
        <v>65</v>
      </c>
      <c r="V977">
        <v>16484.75</v>
      </c>
      <c r="W977">
        <v>84</v>
      </c>
      <c r="X977">
        <v>2799.07</v>
      </c>
      <c r="Y977">
        <v>50</v>
      </c>
      <c r="Z977">
        <v>13240.69</v>
      </c>
      <c r="AA977">
        <v>81</v>
      </c>
      <c r="AB977">
        <v>12362.82</v>
      </c>
      <c r="AC977">
        <v>76</v>
      </c>
      <c r="AD977">
        <v>22598.720000000001</v>
      </c>
      <c r="AE977">
        <v>50</v>
      </c>
      <c r="AF977">
        <v>4207.37</v>
      </c>
      <c r="AG977">
        <v>83</v>
      </c>
      <c r="AH977">
        <v>15561.84</v>
      </c>
      <c r="AI977">
        <v>79</v>
      </c>
      <c r="AJ977">
        <v>25377.09</v>
      </c>
      <c r="AK977">
        <v>66</v>
      </c>
      <c r="AL977">
        <v>20576.27</v>
      </c>
      <c r="AM977">
        <v>74</v>
      </c>
      <c r="AN977">
        <v>17647.32</v>
      </c>
      <c r="AO977">
        <v>54</v>
      </c>
      <c r="AP977">
        <v>9480.91</v>
      </c>
      <c r="AQ977">
        <v>56</v>
      </c>
      <c r="AR977">
        <v>7140.06</v>
      </c>
      <c r="AS977">
        <v>73</v>
      </c>
      <c r="AT977">
        <v>7530.54</v>
      </c>
      <c r="AU977">
        <v>73</v>
      </c>
      <c r="AV977">
        <v>26480.880000000001</v>
      </c>
      <c r="AW977">
        <v>63</v>
      </c>
      <c r="AX977">
        <v>12847.99</v>
      </c>
      <c r="AY977">
        <v>59</v>
      </c>
      <c r="AZ977">
        <v>10549.12</v>
      </c>
      <c r="BA977">
        <v>67</v>
      </c>
      <c r="BB977">
        <v>25090.95</v>
      </c>
      <c r="BC977">
        <v>60</v>
      </c>
      <c r="BD977">
        <v>4446.41</v>
      </c>
      <c r="BE977">
        <v>76</v>
      </c>
      <c r="BF977">
        <v>17938.599999999999</v>
      </c>
      <c r="BG977">
        <v>69</v>
      </c>
      <c r="BH977">
        <v>15277.8</v>
      </c>
      <c r="BI977">
        <v>56</v>
      </c>
      <c r="BJ977">
        <v>21162.34</v>
      </c>
      <c r="BK977">
        <v>73</v>
      </c>
      <c r="BL977">
        <v>24080.18</v>
      </c>
      <c r="BM977">
        <v>63</v>
      </c>
      <c r="BN977">
        <v>17915.91</v>
      </c>
      <c r="BO977">
        <v>72</v>
      </c>
      <c r="BP977">
        <v>3793.97</v>
      </c>
      <c r="BQ977">
        <v>71</v>
      </c>
      <c r="BR977">
        <v>25794.52</v>
      </c>
      <c r="BS977">
        <v>68</v>
      </c>
      <c r="BT977">
        <v>8833.39</v>
      </c>
      <c r="BU977">
        <v>69</v>
      </c>
      <c r="BV977">
        <v>6450.81</v>
      </c>
      <c r="BW977">
        <v>67</v>
      </c>
      <c r="BX977">
        <v>15227.22</v>
      </c>
      <c r="BY977">
        <v>81</v>
      </c>
      <c r="BZ977">
        <v>22915.38</v>
      </c>
      <c r="CA977">
        <v>64</v>
      </c>
      <c r="CB977">
        <v>20497.77</v>
      </c>
      <c r="CC977">
        <v>62</v>
      </c>
      <c r="CD977">
        <v>28490.87</v>
      </c>
      <c r="CE977">
        <v>74</v>
      </c>
      <c r="CF977">
        <v>12066.34</v>
      </c>
      <c r="CG977">
        <v>75</v>
      </c>
      <c r="CH977">
        <v>5758.1</v>
      </c>
      <c r="CI977">
        <v>72</v>
      </c>
      <c r="CJ977">
        <v>8132.28</v>
      </c>
      <c r="CK977">
        <v>66</v>
      </c>
      <c r="CL977">
        <v>21636.7</v>
      </c>
      <c r="CM977">
        <v>53</v>
      </c>
      <c r="CN977">
        <v>11600.61</v>
      </c>
      <c r="CO977">
        <v>81</v>
      </c>
      <c r="CP977">
        <v>19565.63</v>
      </c>
      <c r="CQ977">
        <v>64</v>
      </c>
      <c r="CR977">
        <v>27023.7</v>
      </c>
      <c r="CS977">
        <v>62</v>
      </c>
      <c r="CT977">
        <v>14380.4</v>
      </c>
      <c r="CU977">
        <v>72</v>
      </c>
      <c r="CV977">
        <v>3151.17</v>
      </c>
      <c r="CW977">
        <v>56</v>
      </c>
      <c r="CX977">
        <v>24738.98</v>
      </c>
      <c r="CY977">
        <v>72</v>
      </c>
      <c r="CZ977">
        <v>16898.560000000001</v>
      </c>
      <c r="DA977">
        <v>58</v>
      </c>
      <c r="DB977">
        <v>14.14</v>
      </c>
      <c r="DC977">
        <v>154902.92000000001</v>
      </c>
      <c r="DD977">
        <v>3366</v>
      </c>
    </row>
    <row r="978" spans="1:108">
      <c r="A978">
        <v>538725</v>
      </c>
      <c r="B978" t="s">
        <v>154</v>
      </c>
      <c r="C978" t="s">
        <v>125</v>
      </c>
      <c r="D978">
        <v>5983.32</v>
      </c>
      <c r="E978">
        <v>1968.52</v>
      </c>
      <c r="F978">
        <v>17548.18</v>
      </c>
      <c r="G978">
        <v>73</v>
      </c>
      <c r="H978">
        <v>5510.19</v>
      </c>
      <c r="I978">
        <v>57</v>
      </c>
      <c r="J978">
        <v>11164.66</v>
      </c>
      <c r="K978">
        <v>65</v>
      </c>
      <c r="L978">
        <v>8527.2800000000007</v>
      </c>
      <c r="M978">
        <v>66</v>
      </c>
      <c r="N978">
        <v>22708.37</v>
      </c>
      <c r="O978">
        <v>61</v>
      </c>
      <c r="P978">
        <v>24547.82</v>
      </c>
      <c r="Q978">
        <v>57</v>
      </c>
      <c r="R978">
        <v>23106.31</v>
      </c>
      <c r="S978">
        <v>78</v>
      </c>
      <c r="T978">
        <v>20229.669999999998</v>
      </c>
      <c r="U978">
        <v>65</v>
      </c>
      <c r="V978">
        <v>14529.09</v>
      </c>
      <c r="W978">
        <v>84</v>
      </c>
      <c r="X978">
        <v>3142.16</v>
      </c>
      <c r="Y978">
        <v>50</v>
      </c>
      <c r="Z978">
        <v>25422.06</v>
      </c>
      <c r="AA978">
        <v>81</v>
      </c>
      <c r="AB978">
        <v>20085.05</v>
      </c>
      <c r="AC978">
        <v>76</v>
      </c>
      <c r="AD978">
        <v>11014.9</v>
      </c>
      <c r="AE978">
        <v>50</v>
      </c>
      <c r="AF978">
        <v>4068.21</v>
      </c>
      <c r="AG978">
        <v>83</v>
      </c>
      <c r="AH978">
        <v>14239.99</v>
      </c>
      <c r="AI978">
        <v>79</v>
      </c>
      <c r="AJ978">
        <v>27758.49</v>
      </c>
      <c r="AK978">
        <v>66</v>
      </c>
      <c r="AL978">
        <v>9183.56</v>
      </c>
      <c r="AM978">
        <v>74</v>
      </c>
      <c r="AN978">
        <v>22181.7</v>
      </c>
      <c r="AO978">
        <v>54</v>
      </c>
      <c r="AP978">
        <v>6366.6</v>
      </c>
      <c r="AQ978">
        <v>56</v>
      </c>
      <c r="AR978">
        <v>17076.11</v>
      </c>
      <c r="AS978">
        <v>73</v>
      </c>
      <c r="AT978">
        <v>18793.37</v>
      </c>
      <c r="AU978">
        <v>73</v>
      </c>
      <c r="AV978">
        <v>13023.41</v>
      </c>
      <c r="AW978">
        <v>63</v>
      </c>
      <c r="AX978">
        <v>10375.969999999999</v>
      </c>
      <c r="AY978">
        <v>59</v>
      </c>
      <c r="AZ978">
        <v>3393.64</v>
      </c>
      <c r="BA978">
        <v>67</v>
      </c>
      <c r="BB978">
        <v>21186.71</v>
      </c>
      <c r="BC978">
        <v>60</v>
      </c>
      <c r="BD978">
        <v>15838.58</v>
      </c>
      <c r="BE978">
        <v>76</v>
      </c>
      <c r="BF978">
        <v>23964.49</v>
      </c>
      <c r="BG978">
        <v>69</v>
      </c>
      <c r="BH978">
        <v>5635.39</v>
      </c>
      <c r="BI978">
        <v>56</v>
      </c>
      <c r="BJ978">
        <v>23047.71</v>
      </c>
      <c r="BK978">
        <v>73</v>
      </c>
      <c r="BL978">
        <v>8034.74</v>
      </c>
      <c r="BM978">
        <v>63</v>
      </c>
      <c r="BN978">
        <v>26743.99</v>
      </c>
      <c r="BO978">
        <v>72</v>
      </c>
      <c r="BP978">
        <v>23678.55</v>
      </c>
      <c r="BQ978">
        <v>71</v>
      </c>
      <c r="BR978">
        <v>29393.58</v>
      </c>
      <c r="BS978">
        <v>68</v>
      </c>
      <c r="BT978">
        <v>8809.9599999999991</v>
      </c>
      <c r="BU978">
        <v>69</v>
      </c>
      <c r="BV978">
        <v>3511.61</v>
      </c>
      <c r="BW978">
        <v>67</v>
      </c>
      <c r="BX978">
        <v>20524.53</v>
      </c>
      <c r="BY978">
        <v>81</v>
      </c>
      <c r="BZ978">
        <v>6145.25</v>
      </c>
      <c r="CA978">
        <v>64</v>
      </c>
      <c r="CB978">
        <v>14346.7</v>
      </c>
      <c r="CC978">
        <v>62</v>
      </c>
      <c r="CD978">
        <v>17257.669999999998</v>
      </c>
      <c r="CE978">
        <v>74</v>
      </c>
      <c r="CF978">
        <v>11887.84</v>
      </c>
      <c r="CG978">
        <v>75</v>
      </c>
      <c r="CH978">
        <v>20592.349999999999</v>
      </c>
      <c r="CI978">
        <v>72</v>
      </c>
      <c r="CJ978">
        <v>3801.97</v>
      </c>
      <c r="CK978">
        <v>66</v>
      </c>
      <c r="CL978">
        <v>22730.76</v>
      </c>
      <c r="CM978">
        <v>53</v>
      </c>
      <c r="CN978">
        <v>10008.09</v>
      </c>
      <c r="CO978">
        <v>81</v>
      </c>
      <c r="CP978">
        <v>15279.6</v>
      </c>
      <c r="CQ978">
        <v>64</v>
      </c>
      <c r="CR978">
        <v>6376.7</v>
      </c>
      <c r="CS978">
        <v>62</v>
      </c>
      <c r="CT978">
        <v>25783.57</v>
      </c>
      <c r="CU978">
        <v>72</v>
      </c>
      <c r="CV978">
        <v>17751.61</v>
      </c>
      <c r="CW978">
        <v>56</v>
      </c>
      <c r="CX978">
        <v>28515.32</v>
      </c>
      <c r="CY978">
        <v>72</v>
      </c>
      <c r="CZ978">
        <v>12448.67</v>
      </c>
      <c r="DA978">
        <v>58</v>
      </c>
      <c r="DB978">
        <v>11.78</v>
      </c>
      <c r="DC978">
        <v>157068.53</v>
      </c>
      <c r="DD978">
        <v>3366</v>
      </c>
    </row>
    <row r="979" spans="1:108">
      <c r="A979">
        <v>538725</v>
      </c>
      <c r="B979" t="s">
        <v>154</v>
      </c>
      <c r="C979" t="s">
        <v>125</v>
      </c>
      <c r="D979">
        <v>5959.91</v>
      </c>
      <c r="E979">
        <v>1914.86</v>
      </c>
      <c r="F979">
        <v>3798.19</v>
      </c>
      <c r="G979">
        <v>73</v>
      </c>
      <c r="H979">
        <v>14291.02</v>
      </c>
      <c r="I979">
        <v>57</v>
      </c>
      <c r="J979">
        <v>16763.689999999999</v>
      </c>
      <c r="K979">
        <v>65</v>
      </c>
      <c r="L979">
        <v>22555.71</v>
      </c>
      <c r="M979">
        <v>66</v>
      </c>
      <c r="N979">
        <v>24066.959999999999</v>
      </c>
      <c r="O979">
        <v>61</v>
      </c>
      <c r="P979">
        <v>21902.92</v>
      </c>
      <c r="Q979">
        <v>57</v>
      </c>
      <c r="R979">
        <v>19877.68</v>
      </c>
      <c r="S979">
        <v>78</v>
      </c>
      <c r="T979">
        <v>8432.9</v>
      </c>
      <c r="U979">
        <v>65</v>
      </c>
      <c r="V979">
        <v>11909.4</v>
      </c>
      <c r="W979">
        <v>84</v>
      </c>
      <c r="X979">
        <v>5683.03</v>
      </c>
      <c r="Y979">
        <v>50</v>
      </c>
      <c r="Z979">
        <v>9952.07</v>
      </c>
      <c r="AA979">
        <v>81</v>
      </c>
      <c r="AB979">
        <v>27007.22</v>
      </c>
      <c r="AC979">
        <v>76</v>
      </c>
      <c r="AD979">
        <v>21011.89</v>
      </c>
      <c r="AE979">
        <v>50</v>
      </c>
      <c r="AF979">
        <v>4355.17</v>
      </c>
      <c r="AG979">
        <v>83</v>
      </c>
      <c r="AH979">
        <v>13105.29</v>
      </c>
      <c r="AI979">
        <v>79</v>
      </c>
      <c r="AJ979">
        <v>25666.880000000001</v>
      </c>
      <c r="AK979">
        <v>66</v>
      </c>
      <c r="AL979">
        <v>19044.11</v>
      </c>
      <c r="AM979">
        <v>74</v>
      </c>
      <c r="AN979">
        <v>23072.27</v>
      </c>
      <c r="AO979">
        <v>54</v>
      </c>
      <c r="AP979">
        <v>6684.63</v>
      </c>
      <c r="AQ979">
        <v>56</v>
      </c>
      <c r="AR979">
        <v>15990.47</v>
      </c>
      <c r="AS979">
        <v>73</v>
      </c>
      <c r="AT979">
        <v>13691.5</v>
      </c>
      <c r="AU979">
        <v>73</v>
      </c>
      <c r="AV979">
        <v>8268.8700000000008</v>
      </c>
      <c r="AW979">
        <v>63</v>
      </c>
      <c r="AX979">
        <v>24111.11</v>
      </c>
      <c r="AY979">
        <v>59</v>
      </c>
      <c r="AZ979">
        <v>10835.07</v>
      </c>
      <c r="BA979">
        <v>67</v>
      </c>
      <c r="BB979">
        <v>3200.72</v>
      </c>
      <c r="BC979">
        <v>60</v>
      </c>
      <c r="BD979">
        <v>21722.94</v>
      </c>
      <c r="BE979">
        <v>76</v>
      </c>
      <c r="BF979">
        <v>18751.759999999998</v>
      </c>
      <c r="BG979">
        <v>69</v>
      </c>
      <c r="BH979">
        <v>15932.15</v>
      </c>
      <c r="BI979">
        <v>56</v>
      </c>
      <c r="BJ979">
        <v>26699.54</v>
      </c>
      <c r="BK979">
        <v>73</v>
      </c>
      <c r="BL979">
        <v>5726</v>
      </c>
      <c r="BM979">
        <v>63</v>
      </c>
      <c r="BN979">
        <v>28049.94</v>
      </c>
      <c r="BO979">
        <v>72</v>
      </c>
      <c r="BP979">
        <v>20969.36</v>
      </c>
      <c r="BQ979">
        <v>71</v>
      </c>
      <c r="BR979">
        <v>27535.83</v>
      </c>
      <c r="BS979">
        <v>68</v>
      </c>
      <c r="BT979">
        <v>30159.84</v>
      </c>
      <c r="BU979">
        <v>69</v>
      </c>
      <c r="BV979">
        <v>17957.759999999998</v>
      </c>
      <c r="BW979">
        <v>67</v>
      </c>
      <c r="BX979">
        <v>4073.1</v>
      </c>
      <c r="BY979">
        <v>81</v>
      </c>
      <c r="BZ979">
        <v>15186.02</v>
      </c>
      <c r="CA979">
        <v>64</v>
      </c>
      <c r="CB979">
        <v>9595.48</v>
      </c>
      <c r="CC979">
        <v>62</v>
      </c>
      <c r="CD979">
        <v>12563.17</v>
      </c>
      <c r="CE979">
        <v>74</v>
      </c>
      <c r="CF979">
        <v>7081.93</v>
      </c>
      <c r="CG979">
        <v>75</v>
      </c>
      <c r="CH979">
        <v>25322.42</v>
      </c>
      <c r="CI979">
        <v>72</v>
      </c>
      <c r="CJ979">
        <v>3472.02</v>
      </c>
      <c r="CK979">
        <v>66</v>
      </c>
      <c r="CL979">
        <v>14103.06</v>
      </c>
      <c r="CM979">
        <v>53</v>
      </c>
      <c r="CN979">
        <v>6627.39</v>
      </c>
      <c r="CO979">
        <v>81</v>
      </c>
      <c r="CP979">
        <v>12029.55</v>
      </c>
      <c r="CQ979">
        <v>64</v>
      </c>
      <c r="CR979">
        <v>39131.08</v>
      </c>
      <c r="CS979">
        <v>62</v>
      </c>
      <c r="CT979">
        <v>30373.99</v>
      </c>
      <c r="CU979">
        <v>72</v>
      </c>
      <c r="CV979">
        <v>27595.17</v>
      </c>
      <c r="CW979">
        <v>56</v>
      </c>
      <c r="CX979">
        <v>9446.11</v>
      </c>
      <c r="CY979">
        <v>72</v>
      </c>
      <c r="CZ979">
        <v>16231.56</v>
      </c>
      <c r="DA979">
        <v>58</v>
      </c>
      <c r="DB979">
        <v>10.15</v>
      </c>
      <c r="DC979">
        <v>167035.59</v>
      </c>
      <c r="DD979">
        <v>3366</v>
      </c>
    </row>
    <row r="983" spans="1:108">
      <c r="A983" t="s">
        <v>2</v>
      </c>
      <c r="B983" t="s">
        <v>1</v>
      </c>
      <c r="C983" t="s">
        <v>3</v>
      </c>
      <c r="D983" t="s">
        <v>4</v>
      </c>
      <c r="E983" t="s">
        <v>5</v>
      </c>
    </row>
    <row r="984" spans="1:108">
      <c r="A984">
        <v>503585</v>
      </c>
      <c r="B984" t="s">
        <v>157</v>
      </c>
      <c r="C984" t="s">
        <v>125</v>
      </c>
      <c r="D984">
        <v>5885.15</v>
      </c>
      <c r="E984">
        <v>2380.67</v>
      </c>
      <c r="F984">
        <v>11130.75</v>
      </c>
      <c r="G984">
        <v>61</v>
      </c>
      <c r="H984">
        <v>3424.06</v>
      </c>
      <c r="I984">
        <v>55</v>
      </c>
      <c r="J984">
        <v>15925.59</v>
      </c>
      <c r="K984">
        <v>59</v>
      </c>
      <c r="L984">
        <v>18394.810000000001</v>
      </c>
      <c r="M984">
        <v>62</v>
      </c>
      <c r="N984">
        <v>21061.3</v>
      </c>
      <c r="O984">
        <v>49</v>
      </c>
      <c r="P984">
        <v>19481.43</v>
      </c>
      <c r="Q984">
        <v>48</v>
      </c>
      <c r="R984">
        <v>20585.86</v>
      </c>
      <c r="S984">
        <v>52</v>
      </c>
      <c r="T984">
        <v>5879.18</v>
      </c>
      <c r="U984">
        <v>61</v>
      </c>
      <c r="V984">
        <v>8804.11</v>
      </c>
      <c r="W984">
        <v>67</v>
      </c>
      <c r="X984">
        <v>13697.8</v>
      </c>
      <c r="Y984">
        <v>63</v>
      </c>
      <c r="Z984">
        <v>2689.93</v>
      </c>
      <c r="AA984">
        <v>48</v>
      </c>
      <c r="AB984">
        <v>5235.4399999999996</v>
      </c>
      <c r="AC984">
        <v>62</v>
      </c>
      <c r="AD984">
        <v>18906.36</v>
      </c>
      <c r="AE984">
        <v>59</v>
      </c>
      <c r="AF984">
        <v>8085.65</v>
      </c>
      <c r="AG984">
        <v>73</v>
      </c>
      <c r="AH984">
        <v>10730.65</v>
      </c>
      <c r="AI984">
        <v>67</v>
      </c>
      <c r="AJ984">
        <v>13441.66</v>
      </c>
      <c r="AK984">
        <v>59</v>
      </c>
      <c r="AL984">
        <v>16028.34</v>
      </c>
      <c r="AM984">
        <v>61</v>
      </c>
      <c r="AN984">
        <v>20168.96</v>
      </c>
      <c r="AO984">
        <v>54</v>
      </c>
      <c r="AP984">
        <v>18147.53</v>
      </c>
      <c r="AQ984">
        <v>49</v>
      </c>
      <c r="AR984">
        <v>10891.66</v>
      </c>
      <c r="AS984">
        <v>65</v>
      </c>
      <c r="AT984">
        <v>4640.54</v>
      </c>
      <c r="AU984">
        <v>46</v>
      </c>
      <c r="AV984">
        <v>20790.5</v>
      </c>
      <c r="AW984">
        <v>54</v>
      </c>
      <c r="AX984">
        <v>15961.36</v>
      </c>
      <c r="AY984">
        <v>52</v>
      </c>
      <c r="AZ984">
        <v>18346.560000000001</v>
      </c>
      <c r="BA984">
        <v>56</v>
      </c>
      <c r="BB984">
        <v>22700.61</v>
      </c>
      <c r="BC984">
        <v>57</v>
      </c>
      <c r="BD984">
        <v>2798.85</v>
      </c>
      <c r="BE984">
        <v>52</v>
      </c>
      <c r="BF984">
        <v>13957.89</v>
      </c>
      <c r="BG984">
        <v>58</v>
      </c>
      <c r="BH984">
        <v>11478.01</v>
      </c>
      <c r="BI984">
        <v>48</v>
      </c>
      <c r="BJ984">
        <v>7184.31</v>
      </c>
      <c r="BK984">
        <v>66</v>
      </c>
      <c r="BL984">
        <v>9542.4699999999993</v>
      </c>
      <c r="BM984">
        <v>59</v>
      </c>
      <c r="BN984">
        <v>29035.49</v>
      </c>
      <c r="BO984">
        <v>68</v>
      </c>
      <c r="BP984">
        <v>6231.28</v>
      </c>
      <c r="BQ984">
        <v>69</v>
      </c>
      <c r="BR984">
        <v>11853.61</v>
      </c>
      <c r="BS984">
        <v>59</v>
      </c>
      <c r="BT984">
        <v>15547.95</v>
      </c>
      <c r="BU984">
        <v>65</v>
      </c>
      <c r="BV984">
        <v>8985.41</v>
      </c>
      <c r="BW984">
        <v>58</v>
      </c>
      <c r="BX984">
        <v>25763.39</v>
      </c>
      <c r="BY984">
        <v>81</v>
      </c>
      <c r="BZ984">
        <v>2754.42</v>
      </c>
      <c r="CA984">
        <v>50</v>
      </c>
      <c r="CB984">
        <v>21758.38</v>
      </c>
      <c r="CC984">
        <v>53</v>
      </c>
      <c r="CD984">
        <v>32018.98</v>
      </c>
      <c r="CE984">
        <v>68</v>
      </c>
      <c r="CF984">
        <v>18748.97</v>
      </c>
      <c r="CG984">
        <v>57</v>
      </c>
      <c r="CH984">
        <v>24987.06</v>
      </c>
      <c r="CI984">
        <v>54</v>
      </c>
      <c r="CJ984">
        <v>12150.6</v>
      </c>
      <c r="CK984">
        <v>64</v>
      </c>
      <c r="CL984">
        <v>20365.73</v>
      </c>
      <c r="CM984">
        <v>58</v>
      </c>
      <c r="CN984">
        <v>15408.87</v>
      </c>
      <c r="CO984">
        <v>69</v>
      </c>
      <c r="CP984">
        <v>17752.09</v>
      </c>
      <c r="CQ984">
        <v>56</v>
      </c>
      <c r="CR984">
        <v>22688.04</v>
      </c>
      <c r="CS984">
        <v>55</v>
      </c>
      <c r="CT984">
        <v>6373.41</v>
      </c>
      <c r="CU984">
        <v>68</v>
      </c>
      <c r="CV984">
        <v>26893.1</v>
      </c>
      <c r="CW984">
        <v>51</v>
      </c>
      <c r="CX984">
        <v>9530.07</v>
      </c>
      <c r="CY984">
        <v>68</v>
      </c>
      <c r="CZ984">
        <v>3357.27</v>
      </c>
      <c r="DA984">
        <v>53</v>
      </c>
      <c r="DB984">
        <v>14.41</v>
      </c>
      <c r="DC984">
        <v>149974.91</v>
      </c>
      <c r="DD984">
        <v>2946</v>
      </c>
    </row>
    <row r="985" spans="1:108">
      <c r="A985">
        <v>503585</v>
      </c>
      <c r="B985" t="s">
        <v>157</v>
      </c>
      <c r="C985" t="s">
        <v>125</v>
      </c>
      <c r="D985">
        <v>5911.29</v>
      </c>
      <c r="E985">
        <v>1870.18</v>
      </c>
      <c r="F985">
        <v>10601.31</v>
      </c>
      <c r="G985">
        <v>61</v>
      </c>
      <c r="H985">
        <v>8139.36</v>
      </c>
      <c r="I985">
        <v>55</v>
      </c>
      <c r="J985">
        <v>12953.02</v>
      </c>
      <c r="K985">
        <v>59</v>
      </c>
      <c r="L985">
        <v>18069.54</v>
      </c>
      <c r="M985">
        <v>62</v>
      </c>
      <c r="N985">
        <v>21618.13</v>
      </c>
      <c r="O985">
        <v>49</v>
      </c>
      <c r="P985">
        <v>20016.47</v>
      </c>
      <c r="Q985">
        <v>48</v>
      </c>
      <c r="R985">
        <v>20430.96</v>
      </c>
      <c r="S985">
        <v>52</v>
      </c>
      <c r="T985">
        <v>3377.86</v>
      </c>
      <c r="U985">
        <v>61</v>
      </c>
      <c r="V985">
        <v>5973.09</v>
      </c>
      <c r="W985">
        <v>67</v>
      </c>
      <c r="X985">
        <v>15530.48</v>
      </c>
      <c r="Y985">
        <v>63</v>
      </c>
      <c r="Z985">
        <v>2849.07</v>
      </c>
      <c r="AA985">
        <v>48</v>
      </c>
      <c r="AB985">
        <v>10457.01</v>
      </c>
      <c r="AC985">
        <v>62</v>
      </c>
      <c r="AD985">
        <v>24450.63</v>
      </c>
      <c r="AE985">
        <v>59</v>
      </c>
      <c r="AF985">
        <v>18678.240000000002</v>
      </c>
      <c r="AG985">
        <v>73</v>
      </c>
      <c r="AH985">
        <v>27026.98</v>
      </c>
      <c r="AI985">
        <v>67</v>
      </c>
      <c r="AJ985">
        <v>13002.82</v>
      </c>
      <c r="AK985">
        <v>59</v>
      </c>
      <c r="AL985">
        <v>7677.27</v>
      </c>
      <c r="AM985">
        <v>61</v>
      </c>
      <c r="AN985">
        <v>15296.62</v>
      </c>
      <c r="AO985">
        <v>54</v>
      </c>
      <c r="AP985">
        <v>5015.5200000000004</v>
      </c>
      <c r="AQ985">
        <v>49</v>
      </c>
      <c r="AR985">
        <v>21914.34</v>
      </c>
      <c r="AS985">
        <v>65</v>
      </c>
      <c r="AT985">
        <v>29166.240000000002</v>
      </c>
      <c r="AU985">
        <v>46</v>
      </c>
      <c r="AV985">
        <v>3231.46</v>
      </c>
      <c r="AW985">
        <v>54</v>
      </c>
      <c r="AX985">
        <v>27343.21</v>
      </c>
      <c r="AY985">
        <v>52</v>
      </c>
      <c r="AZ985">
        <v>23410.639999999999</v>
      </c>
      <c r="BA985">
        <v>56</v>
      </c>
      <c r="BB985">
        <v>5669.66</v>
      </c>
      <c r="BC985">
        <v>57</v>
      </c>
      <c r="BD985">
        <v>12991.15</v>
      </c>
      <c r="BE985">
        <v>52</v>
      </c>
      <c r="BF985">
        <v>10938.99</v>
      </c>
      <c r="BG985">
        <v>58</v>
      </c>
      <c r="BH985">
        <v>25219.49</v>
      </c>
      <c r="BI985">
        <v>48</v>
      </c>
      <c r="BJ985">
        <v>8406.35</v>
      </c>
      <c r="BK985">
        <v>66</v>
      </c>
      <c r="BL985">
        <v>31406.720000000001</v>
      </c>
      <c r="BM985">
        <v>59</v>
      </c>
      <c r="BN985">
        <v>26217.35</v>
      </c>
      <c r="BO985">
        <v>68</v>
      </c>
      <c r="BP985">
        <v>22653.14</v>
      </c>
      <c r="BQ985">
        <v>69</v>
      </c>
      <c r="BR985">
        <v>8741.4500000000007</v>
      </c>
      <c r="BS985">
        <v>59</v>
      </c>
      <c r="BT985">
        <v>6199.17</v>
      </c>
      <c r="BU985">
        <v>65</v>
      </c>
      <c r="BV985">
        <v>11152.81</v>
      </c>
      <c r="BW985">
        <v>58</v>
      </c>
      <c r="BX985">
        <v>30564.92</v>
      </c>
      <c r="BY985">
        <v>81</v>
      </c>
      <c r="BZ985">
        <v>13302.42</v>
      </c>
      <c r="CA985">
        <v>50</v>
      </c>
      <c r="CB985">
        <v>16092.89</v>
      </c>
      <c r="CC985">
        <v>53</v>
      </c>
      <c r="CD985">
        <v>3631.82</v>
      </c>
      <c r="CE985">
        <v>68</v>
      </c>
      <c r="CF985">
        <v>18954.27</v>
      </c>
      <c r="CG985">
        <v>57</v>
      </c>
      <c r="CH985">
        <v>19072.259999999998</v>
      </c>
      <c r="CI985">
        <v>54</v>
      </c>
      <c r="CJ985">
        <v>11368.11</v>
      </c>
      <c r="CK985">
        <v>64</v>
      </c>
      <c r="CL985">
        <v>5702.92</v>
      </c>
      <c r="CM985">
        <v>58</v>
      </c>
      <c r="CN985">
        <v>33746.06</v>
      </c>
      <c r="CO985">
        <v>69</v>
      </c>
      <c r="CP985">
        <v>21046.76</v>
      </c>
      <c r="CQ985">
        <v>56</v>
      </c>
      <c r="CR985">
        <v>3382.55</v>
      </c>
      <c r="CS985">
        <v>55</v>
      </c>
      <c r="CT985">
        <v>16655.259999999998</v>
      </c>
      <c r="CU985">
        <v>68</v>
      </c>
      <c r="CV985">
        <v>25842.3</v>
      </c>
      <c r="CW985">
        <v>51</v>
      </c>
      <c r="CX985">
        <v>8808.18</v>
      </c>
      <c r="CY985">
        <v>68</v>
      </c>
      <c r="CZ985">
        <v>13637.67</v>
      </c>
      <c r="DA985">
        <v>53</v>
      </c>
      <c r="DB985">
        <v>13.56</v>
      </c>
      <c r="DC985">
        <v>162759.93</v>
      </c>
      <c r="DD985">
        <v>2946</v>
      </c>
    </row>
    <row r="986" spans="1:108">
      <c r="A986">
        <v>503585</v>
      </c>
      <c r="B986" t="s">
        <v>157</v>
      </c>
      <c r="C986" t="s">
        <v>125</v>
      </c>
      <c r="D986">
        <v>5784.15</v>
      </c>
      <c r="E986">
        <v>1849.27</v>
      </c>
      <c r="F986">
        <v>3033.46</v>
      </c>
      <c r="G986">
        <v>61</v>
      </c>
      <c r="H986">
        <v>7288.3</v>
      </c>
      <c r="I986">
        <v>55</v>
      </c>
      <c r="J986">
        <v>16424.82</v>
      </c>
      <c r="K986">
        <v>59</v>
      </c>
      <c r="L986">
        <v>11884.1</v>
      </c>
      <c r="M986">
        <v>62</v>
      </c>
      <c r="N986">
        <v>18452.64</v>
      </c>
      <c r="O986">
        <v>49</v>
      </c>
      <c r="P986">
        <v>17166.48</v>
      </c>
      <c r="Q986">
        <v>48</v>
      </c>
      <c r="R986">
        <v>18055.48</v>
      </c>
      <c r="S986">
        <v>52</v>
      </c>
      <c r="T986">
        <v>5268</v>
      </c>
      <c r="U986">
        <v>61</v>
      </c>
      <c r="V986">
        <v>14306.1</v>
      </c>
      <c r="W986">
        <v>67</v>
      </c>
      <c r="X986">
        <v>9559.82</v>
      </c>
      <c r="Y986">
        <v>63</v>
      </c>
      <c r="Z986">
        <v>10033.4</v>
      </c>
      <c r="AA986">
        <v>48</v>
      </c>
      <c r="AB986">
        <v>5411.54</v>
      </c>
      <c r="AC986">
        <v>62</v>
      </c>
      <c r="AD986">
        <v>17487.25</v>
      </c>
      <c r="AE986">
        <v>59</v>
      </c>
      <c r="AF986">
        <v>8084.03</v>
      </c>
      <c r="AG986">
        <v>73</v>
      </c>
      <c r="AH986">
        <v>15185.78</v>
      </c>
      <c r="AI986">
        <v>67</v>
      </c>
      <c r="AJ986">
        <v>23343.35</v>
      </c>
      <c r="AK986">
        <v>59</v>
      </c>
      <c r="AL986">
        <v>3153.92</v>
      </c>
      <c r="AM986">
        <v>61</v>
      </c>
      <c r="AN986">
        <v>19539.37</v>
      </c>
      <c r="AO986">
        <v>54</v>
      </c>
      <c r="AP986">
        <v>21405.42</v>
      </c>
      <c r="AQ986">
        <v>49</v>
      </c>
      <c r="AR986">
        <v>12499.07</v>
      </c>
      <c r="AS986">
        <v>65</v>
      </c>
      <c r="AT986">
        <v>15107.07</v>
      </c>
      <c r="AU986">
        <v>46</v>
      </c>
      <c r="AV986">
        <v>4831.38</v>
      </c>
      <c r="AW986">
        <v>54</v>
      </c>
      <c r="AX986">
        <v>17073.169999999998</v>
      </c>
      <c r="AY986">
        <v>52</v>
      </c>
      <c r="AZ986">
        <v>19257.78</v>
      </c>
      <c r="BA986">
        <v>56</v>
      </c>
      <c r="BB986">
        <v>21207.74</v>
      </c>
      <c r="BC986">
        <v>57</v>
      </c>
      <c r="BD986">
        <v>6752.7</v>
      </c>
      <c r="BE986">
        <v>52</v>
      </c>
      <c r="BF986">
        <v>2859.78</v>
      </c>
      <c r="BG986">
        <v>58</v>
      </c>
      <c r="BH986">
        <v>13428.65</v>
      </c>
      <c r="BI986">
        <v>48</v>
      </c>
      <c r="BJ986">
        <v>11628.72</v>
      </c>
      <c r="BK986">
        <v>66</v>
      </c>
      <c r="BL986">
        <v>8960.24</v>
      </c>
      <c r="BM986">
        <v>59</v>
      </c>
      <c r="BN986">
        <v>18098.52</v>
      </c>
      <c r="BO986">
        <v>68</v>
      </c>
      <c r="BP986">
        <v>3387.24</v>
      </c>
      <c r="BQ986">
        <v>69</v>
      </c>
      <c r="BR986">
        <v>15488.95</v>
      </c>
      <c r="BS986">
        <v>59</v>
      </c>
      <c r="BT986">
        <v>8900.84</v>
      </c>
      <c r="BU986">
        <v>65</v>
      </c>
      <c r="BV986">
        <v>13238.71</v>
      </c>
      <c r="BW986">
        <v>58</v>
      </c>
      <c r="BX986">
        <v>6380.17</v>
      </c>
      <c r="BY986">
        <v>81</v>
      </c>
      <c r="BZ986">
        <v>24550.68</v>
      </c>
      <c r="CA986">
        <v>50</v>
      </c>
      <c r="CB986">
        <v>22679.11</v>
      </c>
      <c r="CC986">
        <v>53</v>
      </c>
      <c r="CD986">
        <v>20710.509999999998</v>
      </c>
      <c r="CE986">
        <v>68</v>
      </c>
      <c r="CF986">
        <v>11189.2</v>
      </c>
      <c r="CG986">
        <v>57</v>
      </c>
      <c r="CH986">
        <v>10489.96</v>
      </c>
      <c r="CI986">
        <v>54</v>
      </c>
      <c r="CJ986">
        <v>15201.89</v>
      </c>
      <c r="CK986">
        <v>64</v>
      </c>
      <c r="CL986">
        <v>21615.759999999998</v>
      </c>
      <c r="CM986">
        <v>58</v>
      </c>
      <c r="CN986">
        <v>8490.9699999999993</v>
      </c>
      <c r="CO986">
        <v>69</v>
      </c>
      <c r="CP986">
        <v>12665.73</v>
      </c>
      <c r="CQ986">
        <v>56</v>
      </c>
      <c r="CR986">
        <v>17273.34</v>
      </c>
      <c r="CS986">
        <v>55</v>
      </c>
      <c r="CT986">
        <v>5875.4</v>
      </c>
      <c r="CU986">
        <v>68</v>
      </c>
      <c r="CV986">
        <v>19184.400000000001</v>
      </c>
      <c r="CW986">
        <v>51</v>
      </c>
      <c r="CX986">
        <v>3404.59</v>
      </c>
      <c r="CY986">
        <v>68</v>
      </c>
      <c r="CZ986">
        <v>23200.98</v>
      </c>
      <c r="DA986">
        <v>53</v>
      </c>
      <c r="DB986">
        <v>14.75</v>
      </c>
      <c r="DC986">
        <v>128983.42</v>
      </c>
      <c r="DD986">
        <v>2946</v>
      </c>
    </row>
    <row r="990" spans="1:108">
      <c r="A990" t="s">
        <v>2</v>
      </c>
      <c r="B990" t="s">
        <v>1</v>
      </c>
      <c r="C990" t="s">
        <v>3</v>
      </c>
      <c r="D990" t="s">
        <v>4</v>
      </c>
      <c r="E990" t="s">
        <v>5</v>
      </c>
    </row>
    <row r="991" spans="1:108">
      <c r="A991">
        <v>484838</v>
      </c>
      <c r="B991" t="s">
        <v>160</v>
      </c>
      <c r="C991" t="s">
        <v>125</v>
      </c>
      <c r="D991">
        <v>5867.81</v>
      </c>
      <c r="E991">
        <v>1891.82</v>
      </c>
      <c r="F991">
        <v>15801.93</v>
      </c>
      <c r="G991">
        <v>55</v>
      </c>
      <c r="H991">
        <v>4079.51</v>
      </c>
      <c r="I991">
        <v>56</v>
      </c>
      <c r="J991">
        <v>7897.09</v>
      </c>
      <c r="K991">
        <v>59</v>
      </c>
      <c r="L991">
        <v>10684.49</v>
      </c>
      <c r="M991">
        <v>44</v>
      </c>
      <c r="N991">
        <v>16030.76</v>
      </c>
      <c r="O991">
        <v>50</v>
      </c>
      <c r="P991">
        <v>14531.3</v>
      </c>
      <c r="Q991">
        <v>36</v>
      </c>
      <c r="R991">
        <v>13408.41</v>
      </c>
      <c r="S991">
        <v>75</v>
      </c>
      <c r="T991">
        <v>2259.91</v>
      </c>
      <c r="U991">
        <v>36</v>
      </c>
      <c r="V991">
        <v>5921.53</v>
      </c>
      <c r="W991">
        <v>49</v>
      </c>
      <c r="X991">
        <v>9437.43</v>
      </c>
      <c r="Y991">
        <v>41</v>
      </c>
      <c r="Z991">
        <v>12588.34</v>
      </c>
      <c r="AA991">
        <v>51</v>
      </c>
      <c r="AB991">
        <v>19232.93</v>
      </c>
      <c r="AC991">
        <v>64</v>
      </c>
      <c r="AD991">
        <v>6237.09</v>
      </c>
      <c r="AE991">
        <v>57</v>
      </c>
      <c r="AF991">
        <v>14982.09</v>
      </c>
      <c r="AG991">
        <v>60</v>
      </c>
      <c r="AH991">
        <v>4138.6499999999996</v>
      </c>
      <c r="AI991">
        <v>54</v>
      </c>
      <c r="AJ991">
        <v>21597.85</v>
      </c>
      <c r="AK991">
        <v>65</v>
      </c>
      <c r="AL991">
        <v>2210.2399999999998</v>
      </c>
      <c r="AM991">
        <v>41</v>
      </c>
      <c r="AN991">
        <v>16924.900000000001</v>
      </c>
      <c r="AO991">
        <v>46</v>
      </c>
      <c r="AP991">
        <v>10735.4</v>
      </c>
      <c r="AQ991">
        <v>55</v>
      </c>
      <c r="AR991">
        <v>8553.94</v>
      </c>
      <c r="AS991">
        <v>57</v>
      </c>
      <c r="AT991">
        <v>11699.95</v>
      </c>
      <c r="AU991">
        <v>59</v>
      </c>
      <c r="AV991">
        <v>7316.47</v>
      </c>
      <c r="AW991">
        <v>57</v>
      </c>
      <c r="AX991">
        <v>20353.93</v>
      </c>
      <c r="AY991">
        <v>48</v>
      </c>
      <c r="AZ991">
        <v>15686.97</v>
      </c>
      <c r="BA991">
        <v>59</v>
      </c>
      <c r="BB991">
        <v>13407.36</v>
      </c>
      <c r="BC991">
        <v>47</v>
      </c>
      <c r="BD991">
        <v>9261.06</v>
      </c>
      <c r="BE991">
        <v>52</v>
      </c>
      <c r="BF991">
        <v>3280.19</v>
      </c>
      <c r="BG991">
        <v>56</v>
      </c>
      <c r="BH991">
        <v>5105.88</v>
      </c>
      <c r="BI991">
        <v>50</v>
      </c>
      <c r="BJ991">
        <v>22659.69</v>
      </c>
      <c r="BK991">
        <v>67</v>
      </c>
      <c r="BL991">
        <v>18369.060000000001</v>
      </c>
      <c r="BM991">
        <v>69</v>
      </c>
      <c r="BN991">
        <v>13838.85</v>
      </c>
      <c r="BO991">
        <v>45</v>
      </c>
      <c r="BP991">
        <v>20072.669999999998</v>
      </c>
      <c r="BQ991">
        <v>53</v>
      </c>
      <c r="BR991">
        <v>5441.34</v>
      </c>
      <c r="BS991">
        <v>56</v>
      </c>
      <c r="BT991">
        <v>16246.66</v>
      </c>
      <c r="BU991">
        <v>62</v>
      </c>
      <c r="BV991">
        <v>10585.98</v>
      </c>
      <c r="BW991">
        <v>52</v>
      </c>
      <c r="BX991">
        <v>7563.71</v>
      </c>
      <c r="BY991">
        <v>59</v>
      </c>
      <c r="BZ991">
        <v>22052.799999999999</v>
      </c>
      <c r="CA991">
        <v>57</v>
      </c>
      <c r="CB991">
        <v>17970.330000000002</v>
      </c>
      <c r="CC991">
        <v>46</v>
      </c>
      <c r="CD991">
        <v>11995.68</v>
      </c>
      <c r="CE991">
        <v>50</v>
      </c>
      <c r="CF991">
        <v>3145.64</v>
      </c>
      <c r="CG991">
        <v>55</v>
      </c>
      <c r="CH991">
        <v>4811.24</v>
      </c>
      <c r="CI991">
        <v>55</v>
      </c>
      <c r="CJ991">
        <v>10431.200000000001</v>
      </c>
      <c r="CK991">
        <v>55</v>
      </c>
      <c r="CL991">
        <v>20944.29</v>
      </c>
      <c r="CM991">
        <v>45</v>
      </c>
      <c r="CN991">
        <v>12777.56</v>
      </c>
      <c r="CO991">
        <v>58</v>
      </c>
      <c r="CP991">
        <v>17711.830000000002</v>
      </c>
      <c r="CQ991">
        <v>58</v>
      </c>
      <c r="CR991">
        <v>2720.69</v>
      </c>
      <c r="CS991">
        <v>49</v>
      </c>
      <c r="CT991">
        <v>19321.91</v>
      </c>
      <c r="CU991">
        <v>46</v>
      </c>
      <c r="CV991">
        <v>15252</v>
      </c>
      <c r="CW991">
        <v>61</v>
      </c>
      <c r="CX991">
        <v>8410.26</v>
      </c>
      <c r="CY991">
        <v>47</v>
      </c>
      <c r="CZ991">
        <v>6479.8</v>
      </c>
      <c r="DA991">
        <v>40</v>
      </c>
      <c r="DB991">
        <v>8.91</v>
      </c>
      <c r="DC991">
        <v>121923.97</v>
      </c>
      <c r="DD991">
        <v>2664</v>
      </c>
    </row>
    <row r="992" spans="1:108">
      <c r="A992">
        <v>484838</v>
      </c>
      <c r="B992" t="s">
        <v>160</v>
      </c>
      <c r="C992" t="s">
        <v>125</v>
      </c>
      <c r="D992">
        <v>6209.59</v>
      </c>
      <c r="E992">
        <v>1910.85</v>
      </c>
      <c r="F992">
        <v>13943.5</v>
      </c>
      <c r="G992">
        <v>55</v>
      </c>
      <c r="H992">
        <v>5961.88</v>
      </c>
      <c r="I992">
        <v>56</v>
      </c>
      <c r="J992">
        <v>10055.24</v>
      </c>
      <c r="K992">
        <v>59</v>
      </c>
      <c r="L992">
        <v>11746.33</v>
      </c>
      <c r="M992">
        <v>44</v>
      </c>
      <c r="N992">
        <v>16349.66</v>
      </c>
      <c r="O992">
        <v>50</v>
      </c>
      <c r="P992">
        <v>15159.82</v>
      </c>
      <c r="Q992">
        <v>36</v>
      </c>
      <c r="R992">
        <v>16849.400000000001</v>
      </c>
      <c r="S992">
        <v>75</v>
      </c>
      <c r="T992">
        <v>3871.12</v>
      </c>
      <c r="U992">
        <v>36</v>
      </c>
      <c r="V992">
        <v>7954.59</v>
      </c>
      <c r="W992">
        <v>49</v>
      </c>
      <c r="X992">
        <v>2523.5</v>
      </c>
      <c r="Y992">
        <v>41</v>
      </c>
      <c r="Z992">
        <v>21098.240000000002</v>
      </c>
      <c r="AA992">
        <v>51</v>
      </c>
      <c r="AB992">
        <v>16398.57</v>
      </c>
      <c r="AC992">
        <v>64</v>
      </c>
      <c r="AD992">
        <v>23347.56</v>
      </c>
      <c r="AE992">
        <v>57</v>
      </c>
      <c r="AF992">
        <v>5219.54</v>
      </c>
      <c r="AG992">
        <v>60</v>
      </c>
      <c r="AH992">
        <v>9976.5400000000009</v>
      </c>
      <c r="AI992">
        <v>54</v>
      </c>
      <c r="AJ992">
        <v>8381.1</v>
      </c>
      <c r="AK992">
        <v>65</v>
      </c>
      <c r="AL992">
        <v>13764.18</v>
      </c>
      <c r="AM992">
        <v>41</v>
      </c>
      <c r="AN992">
        <v>12084.63</v>
      </c>
      <c r="AO992">
        <v>46</v>
      </c>
      <c r="AP992">
        <v>2990.22</v>
      </c>
      <c r="AQ992">
        <v>55</v>
      </c>
      <c r="AR992">
        <v>19022.82</v>
      </c>
      <c r="AS992">
        <v>57</v>
      </c>
      <c r="AT992">
        <v>19757.509999999998</v>
      </c>
      <c r="AU992">
        <v>59</v>
      </c>
      <c r="AV992">
        <v>15041.68</v>
      </c>
      <c r="AW992">
        <v>57</v>
      </c>
      <c r="AX992">
        <v>12562.84</v>
      </c>
      <c r="AY992">
        <v>48</v>
      </c>
      <c r="AZ992">
        <v>10516.77</v>
      </c>
      <c r="BA992">
        <v>59</v>
      </c>
      <c r="BB992">
        <v>3235.42</v>
      </c>
      <c r="BC992">
        <v>47</v>
      </c>
      <c r="BD992">
        <v>8036.1</v>
      </c>
      <c r="BE992">
        <v>52</v>
      </c>
      <c r="BF992">
        <v>17380.55</v>
      </c>
      <c r="BG992">
        <v>56</v>
      </c>
      <c r="BH992">
        <v>5748.05</v>
      </c>
      <c r="BI992">
        <v>50</v>
      </c>
      <c r="BJ992">
        <v>25075.84</v>
      </c>
      <c r="BK992">
        <v>67</v>
      </c>
      <c r="BL992">
        <v>22649.74</v>
      </c>
      <c r="BM992">
        <v>69</v>
      </c>
      <c r="BN992">
        <v>7102.44</v>
      </c>
      <c r="BO992">
        <v>45</v>
      </c>
      <c r="BP992">
        <v>21128</v>
      </c>
      <c r="BQ992">
        <v>53</v>
      </c>
      <c r="BR992">
        <v>14699.24</v>
      </c>
      <c r="BS992">
        <v>56</v>
      </c>
      <c r="BT992">
        <v>9659.0400000000009</v>
      </c>
      <c r="BU992">
        <v>62</v>
      </c>
      <c r="BV992">
        <v>5179.07</v>
      </c>
      <c r="BW992">
        <v>52</v>
      </c>
      <c r="BX992">
        <v>23550.84</v>
      </c>
      <c r="BY992">
        <v>59</v>
      </c>
      <c r="BZ992">
        <v>12296.19</v>
      </c>
      <c r="CA992">
        <v>57</v>
      </c>
      <c r="CB992">
        <v>18899.599999999999</v>
      </c>
      <c r="CC992">
        <v>46</v>
      </c>
      <c r="CD992">
        <v>16740.41</v>
      </c>
      <c r="CE992">
        <v>50</v>
      </c>
      <c r="CF992">
        <v>3227.22</v>
      </c>
      <c r="CG992">
        <v>55</v>
      </c>
      <c r="CH992">
        <v>10937.86</v>
      </c>
      <c r="CI992">
        <v>55</v>
      </c>
      <c r="CJ992">
        <v>17182.82</v>
      </c>
      <c r="CK992">
        <v>55</v>
      </c>
      <c r="CL992">
        <v>12762.58</v>
      </c>
      <c r="CM992">
        <v>45</v>
      </c>
      <c r="CN992">
        <v>20672.259999999998</v>
      </c>
      <c r="CO992">
        <v>58</v>
      </c>
      <c r="CP992">
        <v>8848.07</v>
      </c>
      <c r="CQ992">
        <v>58</v>
      </c>
      <c r="CR992">
        <v>3205.19</v>
      </c>
      <c r="CS992">
        <v>49</v>
      </c>
      <c r="CT992">
        <v>6531.33</v>
      </c>
      <c r="CU992">
        <v>46</v>
      </c>
      <c r="CV992">
        <v>15133.58</v>
      </c>
      <c r="CW992">
        <v>61</v>
      </c>
      <c r="CX992">
        <v>4846.67</v>
      </c>
      <c r="CY992">
        <v>47</v>
      </c>
      <c r="CZ992">
        <v>18820.46</v>
      </c>
      <c r="DA992">
        <v>40</v>
      </c>
      <c r="DB992">
        <v>11.79</v>
      </c>
      <c r="DC992">
        <v>128248.35</v>
      </c>
      <c r="DD992">
        <v>2664</v>
      </c>
    </row>
    <row r="993" spans="1:108">
      <c r="A993">
        <v>484838</v>
      </c>
      <c r="B993" t="s">
        <v>160</v>
      </c>
      <c r="C993" t="s">
        <v>125</v>
      </c>
      <c r="D993">
        <v>5996.56</v>
      </c>
      <c r="E993">
        <v>1862.92</v>
      </c>
      <c r="F993">
        <v>12289.51</v>
      </c>
      <c r="G993">
        <v>55</v>
      </c>
      <c r="H993">
        <v>2994.15</v>
      </c>
      <c r="I993">
        <v>56</v>
      </c>
      <c r="J993">
        <v>8477.75</v>
      </c>
      <c r="K993">
        <v>59</v>
      </c>
      <c r="L993">
        <v>10230.67</v>
      </c>
      <c r="M993">
        <v>44</v>
      </c>
      <c r="N993">
        <v>15388.8</v>
      </c>
      <c r="O993">
        <v>50</v>
      </c>
      <c r="P993">
        <v>16546.349999999999</v>
      </c>
      <c r="Q993">
        <v>36</v>
      </c>
      <c r="R993">
        <v>16392.53</v>
      </c>
      <c r="S993">
        <v>75</v>
      </c>
      <c r="T993">
        <v>13717.39</v>
      </c>
      <c r="U993">
        <v>36</v>
      </c>
      <c r="V993">
        <v>4634.71</v>
      </c>
      <c r="W993">
        <v>49</v>
      </c>
      <c r="X993">
        <v>6239.24</v>
      </c>
      <c r="Y993">
        <v>41</v>
      </c>
      <c r="Z993">
        <v>19497.22</v>
      </c>
      <c r="AA993">
        <v>51</v>
      </c>
      <c r="AB993">
        <v>11073.41</v>
      </c>
      <c r="AC993">
        <v>64</v>
      </c>
      <c r="AD993">
        <v>17544.310000000001</v>
      </c>
      <c r="AE993">
        <v>57</v>
      </c>
      <c r="AF993">
        <v>13389.8</v>
      </c>
      <c r="AG993">
        <v>60</v>
      </c>
      <c r="AH993">
        <v>15402.02</v>
      </c>
      <c r="AI993">
        <v>54</v>
      </c>
      <c r="AJ993">
        <v>21704.77</v>
      </c>
      <c r="AK993">
        <v>65</v>
      </c>
      <c r="AL993">
        <v>8634.01</v>
      </c>
      <c r="AM993">
        <v>41</v>
      </c>
      <c r="AN993">
        <v>5047.92</v>
      </c>
      <c r="AO993">
        <v>46</v>
      </c>
      <c r="AP993">
        <v>7280.52</v>
      </c>
      <c r="AQ993">
        <v>55</v>
      </c>
      <c r="AR993">
        <v>3281.13</v>
      </c>
      <c r="AS993">
        <v>57</v>
      </c>
      <c r="AT993">
        <v>16013.22</v>
      </c>
      <c r="AU993">
        <v>59</v>
      </c>
      <c r="AV993">
        <v>13787.71</v>
      </c>
      <c r="AW993">
        <v>57</v>
      </c>
      <c r="AX993">
        <v>19942.400000000001</v>
      </c>
      <c r="AY993">
        <v>48</v>
      </c>
      <c r="AZ993">
        <v>18157.04</v>
      </c>
      <c r="BA993">
        <v>59</v>
      </c>
      <c r="BB993">
        <v>11675.51</v>
      </c>
      <c r="BC993">
        <v>47</v>
      </c>
      <c r="BD993">
        <v>2904.25</v>
      </c>
      <c r="BE993">
        <v>52</v>
      </c>
      <c r="BF993">
        <v>9926.7199999999993</v>
      </c>
      <c r="BG993">
        <v>56</v>
      </c>
      <c r="BH993">
        <v>21718.14</v>
      </c>
      <c r="BI993">
        <v>50</v>
      </c>
      <c r="BJ993">
        <v>5260.23</v>
      </c>
      <c r="BK993">
        <v>67</v>
      </c>
      <c r="BL993">
        <v>7841.67</v>
      </c>
      <c r="BM993">
        <v>69</v>
      </c>
      <c r="BN993">
        <v>7125.26</v>
      </c>
      <c r="BO993">
        <v>45</v>
      </c>
      <c r="BP993">
        <v>13704.47</v>
      </c>
      <c r="BQ993">
        <v>53</v>
      </c>
      <c r="BR993">
        <v>3080.48</v>
      </c>
      <c r="BS993">
        <v>56</v>
      </c>
      <c r="BT993">
        <v>11760.52</v>
      </c>
      <c r="BU993">
        <v>62</v>
      </c>
      <c r="BV993">
        <v>16299.77</v>
      </c>
      <c r="BW993">
        <v>52</v>
      </c>
      <c r="BX993">
        <v>9332.61</v>
      </c>
      <c r="BY993">
        <v>59</v>
      </c>
      <c r="BZ993">
        <v>21294.77</v>
      </c>
      <c r="CA993">
        <v>57</v>
      </c>
      <c r="CB993">
        <v>19318.080000000002</v>
      </c>
      <c r="CC993">
        <v>46</v>
      </c>
      <c r="CD993">
        <v>17434.87</v>
      </c>
      <c r="CE993">
        <v>50</v>
      </c>
      <c r="CF993">
        <v>5264.96</v>
      </c>
      <c r="CG993">
        <v>55</v>
      </c>
      <c r="CH993">
        <v>19396.73</v>
      </c>
      <c r="CI993">
        <v>55</v>
      </c>
      <c r="CJ993">
        <v>12968.34</v>
      </c>
      <c r="CK993">
        <v>55</v>
      </c>
      <c r="CL993">
        <v>6283.19</v>
      </c>
      <c r="CM993">
        <v>45</v>
      </c>
      <c r="CN993">
        <v>17053.939999999999</v>
      </c>
      <c r="CO993">
        <v>58</v>
      </c>
      <c r="CP993">
        <v>10845.98</v>
      </c>
      <c r="CQ993">
        <v>58</v>
      </c>
      <c r="CR993">
        <v>4495.78</v>
      </c>
      <c r="CS993">
        <v>49</v>
      </c>
      <c r="CT993">
        <v>21069.86</v>
      </c>
      <c r="CU993">
        <v>46</v>
      </c>
      <c r="CV993">
        <v>8644.3799999999992</v>
      </c>
      <c r="CW993">
        <v>61</v>
      </c>
      <c r="CX993">
        <v>2586.5500000000002</v>
      </c>
      <c r="CY993">
        <v>47</v>
      </c>
      <c r="CZ993">
        <v>14568.4</v>
      </c>
      <c r="DA993">
        <v>40</v>
      </c>
      <c r="DB993">
        <v>12.11</v>
      </c>
      <c r="DC993">
        <v>120576.2</v>
      </c>
      <c r="DD993">
        <v>2664</v>
      </c>
    </row>
    <row r="997" spans="1:108">
      <c r="A997" t="s">
        <v>2</v>
      </c>
      <c r="B997" t="s">
        <v>1</v>
      </c>
      <c r="C997" t="s">
        <v>3</v>
      </c>
      <c r="D997" t="s">
        <v>4</v>
      </c>
      <c r="E997" t="s">
        <v>5</v>
      </c>
    </row>
    <row r="998" spans="1:108">
      <c r="A998">
        <v>443380</v>
      </c>
      <c r="B998" t="s">
        <v>161</v>
      </c>
      <c r="C998" t="s">
        <v>125</v>
      </c>
      <c r="D998">
        <v>5904.5</v>
      </c>
      <c r="E998">
        <v>1884.1</v>
      </c>
      <c r="F998">
        <v>13034.98</v>
      </c>
      <c r="G998">
        <v>57</v>
      </c>
      <c r="H998">
        <v>2974.09</v>
      </c>
      <c r="I998">
        <v>50</v>
      </c>
      <c r="J998">
        <v>7883.41</v>
      </c>
      <c r="K998">
        <v>54</v>
      </c>
      <c r="L998">
        <v>19393.27</v>
      </c>
      <c r="M998">
        <v>57</v>
      </c>
      <c r="N998">
        <v>19792.27</v>
      </c>
      <c r="O998">
        <v>50</v>
      </c>
      <c r="P998">
        <v>17945.52</v>
      </c>
      <c r="Q998">
        <v>37</v>
      </c>
      <c r="R998">
        <v>17020.54</v>
      </c>
      <c r="S998">
        <v>53</v>
      </c>
      <c r="T998">
        <v>10460.92</v>
      </c>
      <c r="U998">
        <v>58</v>
      </c>
      <c r="V998">
        <v>5727.04</v>
      </c>
      <c r="W998">
        <v>69</v>
      </c>
      <c r="X998">
        <v>14888.1</v>
      </c>
      <c r="Y998">
        <v>54</v>
      </c>
      <c r="Z998">
        <v>3264.55</v>
      </c>
      <c r="AA998">
        <v>55</v>
      </c>
      <c r="AB998">
        <v>19635.82</v>
      </c>
      <c r="AC998">
        <v>55</v>
      </c>
      <c r="AD998">
        <v>5110.16</v>
      </c>
      <c r="AE998">
        <v>45</v>
      </c>
      <c r="AF998">
        <v>17277.43</v>
      </c>
      <c r="AG998">
        <v>79</v>
      </c>
      <c r="AH998">
        <v>12146.98</v>
      </c>
      <c r="AI998">
        <v>62</v>
      </c>
      <c r="AJ998">
        <v>23875.54</v>
      </c>
      <c r="AK998">
        <v>51</v>
      </c>
      <c r="AL998">
        <v>22065.52</v>
      </c>
      <c r="AM998">
        <v>56</v>
      </c>
      <c r="AN998">
        <v>14064.46</v>
      </c>
      <c r="AO998">
        <v>45</v>
      </c>
      <c r="AP998">
        <v>7133.71</v>
      </c>
      <c r="AQ998">
        <v>45</v>
      </c>
      <c r="AR998">
        <v>9369.01</v>
      </c>
      <c r="AS998">
        <v>54</v>
      </c>
      <c r="AT998">
        <v>14314.99</v>
      </c>
      <c r="AU998">
        <v>50</v>
      </c>
      <c r="AV998">
        <v>9411.2000000000007</v>
      </c>
      <c r="AW998">
        <v>50</v>
      </c>
      <c r="AX998">
        <v>4936.7</v>
      </c>
      <c r="AY998">
        <v>43</v>
      </c>
      <c r="AZ998">
        <v>20871.89</v>
      </c>
      <c r="BA998">
        <v>46</v>
      </c>
      <c r="BB998">
        <v>22316.69</v>
      </c>
      <c r="BC998">
        <v>45</v>
      </c>
      <c r="BD998">
        <v>16952.52</v>
      </c>
      <c r="BE998">
        <v>59</v>
      </c>
      <c r="BF998">
        <v>3256.22</v>
      </c>
      <c r="BG998">
        <v>54</v>
      </c>
      <c r="BH998">
        <v>19008.91</v>
      </c>
      <c r="BI998">
        <v>47</v>
      </c>
      <c r="BJ998">
        <v>12344.35</v>
      </c>
      <c r="BK998">
        <v>66</v>
      </c>
      <c r="BL998">
        <v>7036.28</v>
      </c>
      <c r="BM998">
        <v>49</v>
      </c>
      <c r="BN998">
        <v>23194.81</v>
      </c>
      <c r="BO998">
        <v>50</v>
      </c>
      <c r="BP998">
        <v>14499.94</v>
      </c>
      <c r="BQ998">
        <v>53</v>
      </c>
      <c r="BR998">
        <v>3042.67</v>
      </c>
      <c r="BS998">
        <v>50</v>
      </c>
      <c r="BT998">
        <v>10010.49</v>
      </c>
      <c r="BU998">
        <v>59</v>
      </c>
      <c r="BV998">
        <v>5290.9</v>
      </c>
      <c r="BW998">
        <v>55</v>
      </c>
      <c r="BX998">
        <v>20484.77</v>
      </c>
      <c r="BY998">
        <v>71</v>
      </c>
      <c r="BZ998">
        <v>16771.61</v>
      </c>
      <c r="CA998">
        <v>45</v>
      </c>
      <c r="CB998">
        <v>12005.65</v>
      </c>
      <c r="CC998">
        <v>47</v>
      </c>
      <c r="CD998">
        <v>26568.23</v>
      </c>
      <c r="CE998">
        <v>63</v>
      </c>
      <c r="CF998">
        <v>7695.91</v>
      </c>
      <c r="CG998">
        <v>58</v>
      </c>
      <c r="CH998">
        <v>2698.57</v>
      </c>
      <c r="CI998">
        <v>50</v>
      </c>
      <c r="CJ998">
        <v>15779.13</v>
      </c>
      <c r="CK998">
        <v>49</v>
      </c>
      <c r="CL998">
        <v>7089.29</v>
      </c>
      <c r="CM998">
        <v>45</v>
      </c>
      <c r="CN998">
        <v>5443.55</v>
      </c>
      <c r="CO998">
        <v>59</v>
      </c>
      <c r="CP998">
        <v>20140.52</v>
      </c>
      <c r="CQ998">
        <v>57</v>
      </c>
      <c r="CR998">
        <v>17680.8</v>
      </c>
      <c r="CS998">
        <v>44</v>
      </c>
      <c r="CT998">
        <v>22438.47</v>
      </c>
      <c r="CU998">
        <v>53</v>
      </c>
      <c r="CV998">
        <v>11023.57</v>
      </c>
      <c r="CW998">
        <v>51</v>
      </c>
      <c r="CX998">
        <v>13687.85</v>
      </c>
      <c r="CY998">
        <v>66</v>
      </c>
      <c r="CZ998">
        <v>8932.58</v>
      </c>
      <c r="DA998">
        <v>42</v>
      </c>
      <c r="DB998">
        <v>12.43</v>
      </c>
      <c r="DC998">
        <v>133419.69</v>
      </c>
      <c r="DD998">
        <v>2662</v>
      </c>
    </row>
    <row r="999" spans="1:108">
      <c r="A999">
        <v>443380</v>
      </c>
      <c r="B999" t="s">
        <v>161</v>
      </c>
      <c r="C999" t="s">
        <v>125</v>
      </c>
      <c r="D999">
        <v>5916.7</v>
      </c>
      <c r="E999">
        <v>1888.44</v>
      </c>
      <c r="F999">
        <v>11746.85</v>
      </c>
      <c r="G999">
        <v>57</v>
      </c>
      <c r="H999">
        <v>5238.24</v>
      </c>
      <c r="I999">
        <v>50</v>
      </c>
      <c r="J999">
        <v>13944.46</v>
      </c>
      <c r="K999">
        <v>54</v>
      </c>
      <c r="L999">
        <v>18082.509999999998</v>
      </c>
      <c r="M999">
        <v>57</v>
      </c>
      <c r="N999">
        <v>18424.48</v>
      </c>
      <c r="O999">
        <v>50</v>
      </c>
      <c r="P999">
        <v>17087.39</v>
      </c>
      <c r="Q999">
        <v>37</v>
      </c>
      <c r="R999">
        <v>16217.28</v>
      </c>
      <c r="S999">
        <v>53</v>
      </c>
      <c r="T999">
        <v>3234.73</v>
      </c>
      <c r="U999">
        <v>58</v>
      </c>
      <c r="V999">
        <v>7685.68</v>
      </c>
      <c r="W999">
        <v>69</v>
      </c>
      <c r="X999">
        <v>9812.35</v>
      </c>
      <c r="Y999">
        <v>54</v>
      </c>
      <c r="Z999">
        <v>23727.95</v>
      </c>
      <c r="AA999">
        <v>55</v>
      </c>
      <c r="AB999">
        <v>13285.36</v>
      </c>
      <c r="AC999">
        <v>55</v>
      </c>
      <c r="AD999">
        <v>21641.96</v>
      </c>
      <c r="AE999">
        <v>45</v>
      </c>
      <c r="AF999">
        <v>4181</v>
      </c>
      <c r="AG999">
        <v>79</v>
      </c>
      <c r="AH999">
        <v>20878.05</v>
      </c>
      <c r="AI999">
        <v>62</v>
      </c>
      <c r="AJ999">
        <v>17384.91</v>
      </c>
      <c r="AK999">
        <v>51</v>
      </c>
      <c r="AL999">
        <v>8520.17</v>
      </c>
      <c r="AM999">
        <v>56</v>
      </c>
      <c r="AN999">
        <v>5972.81</v>
      </c>
      <c r="AO999">
        <v>45</v>
      </c>
      <c r="AP999">
        <v>15324.59</v>
      </c>
      <c r="AQ999">
        <v>45</v>
      </c>
      <c r="AR999">
        <v>11127.02</v>
      </c>
      <c r="AS999">
        <v>54</v>
      </c>
      <c r="AT999">
        <v>11306.84</v>
      </c>
      <c r="AU999">
        <v>50</v>
      </c>
      <c r="AV999">
        <v>15160.92</v>
      </c>
      <c r="AW999">
        <v>50</v>
      </c>
      <c r="AX999">
        <v>16976.560000000001</v>
      </c>
      <c r="AY999">
        <v>43</v>
      </c>
      <c r="AZ999">
        <v>20357.04</v>
      </c>
      <c r="BA999">
        <v>46</v>
      </c>
      <c r="BB999">
        <v>2592.6</v>
      </c>
      <c r="BC999">
        <v>45</v>
      </c>
      <c r="BD999">
        <v>13259.28</v>
      </c>
      <c r="BE999">
        <v>59</v>
      </c>
      <c r="BF999">
        <v>7420.36</v>
      </c>
      <c r="BG999">
        <v>54</v>
      </c>
      <c r="BH999">
        <v>9277.14</v>
      </c>
      <c r="BI999">
        <v>47</v>
      </c>
      <c r="BJ999">
        <v>5188.26</v>
      </c>
      <c r="BK999">
        <v>66</v>
      </c>
      <c r="BL999">
        <v>18764.55</v>
      </c>
      <c r="BM999">
        <v>49</v>
      </c>
      <c r="BN999">
        <v>12820.91</v>
      </c>
      <c r="BO999">
        <v>50</v>
      </c>
      <c r="BP999">
        <v>14950.63</v>
      </c>
      <c r="BQ999">
        <v>53</v>
      </c>
      <c r="BR999">
        <v>4608.1499999999996</v>
      </c>
      <c r="BS999">
        <v>50</v>
      </c>
      <c r="BT999">
        <v>22270.6</v>
      </c>
      <c r="BU999">
        <v>59</v>
      </c>
      <c r="BV999">
        <v>10806.38</v>
      </c>
      <c r="BW999">
        <v>55</v>
      </c>
      <c r="BX999">
        <v>20130.72</v>
      </c>
      <c r="BY999">
        <v>71</v>
      </c>
      <c r="BZ999">
        <v>8670.5</v>
      </c>
      <c r="CA999">
        <v>45</v>
      </c>
      <c r="CB999">
        <v>2614.17</v>
      </c>
      <c r="CC999">
        <v>47</v>
      </c>
      <c r="CD999">
        <v>6849.18</v>
      </c>
      <c r="CE999">
        <v>63</v>
      </c>
      <c r="CF999">
        <v>17319.75</v>
      </c>
      <c r="CG999">
        <v>58</v>
      </c>
      <c r="CH999">
        <v>5172.83</v>
      </c>
      <c r="CI999">
        <v>50</v>
      </c>
      <c r="CJ999">
        <v>17206.349999999999</v>
      </c>
      <c r="CK999">
        <v>49</v>
      </c>
      <c r="CL999">
        <v>8676.2099999999991</v>
      </c>
      <c r="CM999">
        <v>45</v>
      </c>
      <c r="CN999">
        <v>13275.43</v>
      </c>
      <c r="CO999">
        <v>59</v>
      </c>
      <c r="CP999">
        <v>3294.59</v>
      </c>
      <c r="CQ999">
        <v>57</v>
      </c>
      <c r="CR999">
        <v>15146.2</v>
      </c>
      <c r="CS999">
        <v>44</v>
      </c>
      <c r="CT999">
        <v>22136.05</v>
      </c>
      <c r="CU999">
        <v>53</v>
      </c>
      <c r="CV999">
        <v>10757.98</v>
      </c>
      <c r="CW999">
        <v>51</v>
      </c>
      <c r="CX999">
        <v>20105.009999999998</v>
      </c>
      <c r="CY999">
        <v>66</v>
      </c>
      <c r="CZ999">
        <v>6938.54</v>
      </c>
      <c r="DA999">
        <v>42</v>
      </c>
      <c r="DB999">
        <v>14.07</v>
      </c>
      <c r="DC999">
        <v>125457.7</v>
      </c>
      <c r="DD999">
        <v>2662</v>
      </c>
    </row>
    <row r="1000" spans="1:108">
      <c r="A1000">
        <v>443380</v>
      </c>
      <c r="B1000" t="s">
        <v>161</v>
      </c>
      <c r="C1000" t="s">
        <v>125</v>
      </c>
      <c r="D1000">
        <v>5940.9</v>
      </c>
      <c r="E1000">
        <v>1834.63</v>
      </c>
      <c r="F1000">
        <v>9300.64</v>
      </c>
      <c r="G1000">
        <v>57</v>
      </c>
      <c r="H1000">
        <v>2923.98</v>
      </c>
      <c r="I1000">
        <v>50</v>
      </c>
      <c r="J1000">
        <v>17805.87</v>
      </c>
      <c r="K1000">
        <v>54</v>
      </c>
      <c r="L1000">
        <v>7222.69</v>
      </c>
      <c r="M1000">
        <v>57</v>
      </c>
      <c r="N1000">
        <v>16893.509999999998</v>
      </c>
      <c r="O1000">
        <v>50</v>
      </c>
      <c r="P1000">
        <v>17942.45</v>
      </c>
      <c r="Q1000">
        <v>37</v>
      </c>
      <c r="R1000">
        <v>15990.94</v>
      </c>
      <c r="S1000">
        <v>53</v>
      </c>
      <c r="T1000">
        <v>5138.5</v>
      </c>
      <c r="U1000">
        <v>58</v>
      </c>
      <c r="V1000">
        <v>13916.39</v>
      </c>
      <c r="W1000">
        <v>69</v>
      </c>
      <c r="X1000">
        <v>11393.74</v>
      </c>
      <c r="Y1000">
        <v>54</v>
      </c>
      <c r="Z1000">
        <v>9834.26</v>
      </c>
      <c r="AA1000">
        <v>55</v>
      </c>
      <c r="AB1000">
        <v>19912.84</v>
      </c>
      <c r="AC1000">
        <v>55</v>
      </c>
      <c r="AD1000">
        <v>15411.44</v>
      </c>
      <c r="AE1000">
        <v>45</v>
      </c>
      <c r="AF1000">
        <v>3869.51</v>
      </c>
      <c r="AG1000">
        <v>79</v>
      </c>
      <c r="AH1000">
        <v>17867.849999999999</v>
      </c>
      <c r="AI1000">
        <v>62</v>
      </c>
      <c r="AJ1000">
        <v>7817.6</v>
      </c>
      <c r="AK1000">
        <v>51</v>
      </c>
      <c r="AL1000">
        <v>11894.98</v>
      </c>
      <c r="AM1000">
        <v>56</v>
      </c>
      <c r="AN1000">
        <v>13636.38</v>
      </c>
      <c r="AO1000">
        <v>45</v>
      </c>
      <c r="AP1000">
        <v>21411.49</v>
      </c>
      <c r="AQ1000">
        <v>45</v>
      </c>
      <c r="AR1000">
        <v>5934.14</v>
      </c>
      <c r="AS1000">
        <v>54</v>
      </c>
      <c r="AT1000">
        <v>4569.99</v>
      </c>
      <c r="AU1000">
        <v>50</v>
      </c>
      <c r="AV1000">
        <v>2713.94</v>
      </c>
      <c r="AW1000">
        <v>50</v>
      </c>
      <c r="AX1000">
        <v>10199.33</v>
      </c>
      <c r="AY1000">
        <v>43</v>
      </c>
      <c r="AZ1000">
        <v>20335.439999999999</v>
      </c>
      <c r="BA1000">
        <v>46</v>
      </c>
      <c r="BB1000">
        <v>14544.03</v>
      </c>
      <c r="BC1000">
        <v>45</v>
      </c>
      <c r="BD1000">
        <v>16979.310000000001</v>
      </c>
      <c r="BE1000">
        <v>59</v>
      </c>
      <c r="BF1000">
        <v>7206.82</v>
      </c>
      <c r="BG1000">
        <v>54</v>
      </c>
      <c r="BH1000">
        <v>8591.33</v>
      </c>
      <c r="BI1000">
        <v>47</v>
      </c>
      <c r="BJ1000">
        <v>12882.06</v>
      </c>
      <c r="BK1000">
        <v>66</v>
      </c>
      <c r="BL1000">
        <v>18649.189999999999</v>
      </c>
      <c r="BM1000">
        <v>49</v>
      </c>
      <c r="BN1000">
        <v>20405.29</v>
      </c>
      <c r="BO1000">
        <v>50</v>
      </c>
      <c r="BP1000">
        <v>10071.56</v>
      </c>
      <c r="BQ1000">
        <v>53</v>
      </c>
      <c r="BR1000">
        <v>7524.27</v>
      </c>
      <c r="BS1000">
        <v>50</v>
      </c>
      <c r="BT1000">
        <v>18452.16</v>
      </c>
      <c r="BU1000">
        <v>59</v>
      </c>
      <c r="BV1000">
        <v>11604.98</v>
      </c>
      <c r="BW1000">
        <v>55</v>
      </c>
      <c r="BX1000">
        <v>16270.19</v>
      </c>
      <c r="BY1000">
        <v>71</v>
      </c>
      <c r="BZ1000">
        <v>21904.27</v>
      </c>
      <c r="CA1000">
        <v>45</v>
      </c>
      <c r="CB1000">
        <v>13683.75</v>
      </c>
      <c r="CC1000">
        <v>47</v>
      </c>
      <c r="CD1000">
        <v>5572.94</v>
      </c>
      <c r="CE1000">
        <v>63</v>
      </c>
      <c r="CF1000">
        <v>3097.9</v>
      </c>
      <c r="CG1000">
        <v>58</v>
      </c>
      <c r="CH1000">
        <v>12429.2</v>
      </c>
      <c r="CI1000">
        <v>50</v>
      </c>
      <c r="CJ1000">
        <v>14274.54</v>
      </c>
      <c r="CK1000">
        <v>49</v>
      </c>
      <c r="CL1000">
        <v>8511.26</v>
      </c>
      <c r="CM1000">
        <v>45</v>
      </c>
      <c r="CN1000">
        <v>20452.669999999998</v>
      </c>
      <c r="CO1000">
        <v>59</v>
      </c>
      <c r="CP1000">
        <v>6934.4</v>
      </c>
      <c r="CQ1000">
        <v>57</v>
      </c>
      <c r="CR1000">
        <v>15978.83</v>
      </c>
      <c r="CS1000">
        <v>44</v>
      </c>
      <c r="CT1000">
        <v>4572.0600000000004</v>
      </c>
      <c r="CU1000">
        <v>53</v>
      </c>
      <c r="CV1000">
        <v>10550.87</v>
      </c>
      <c r="CW1000">
        <v>51</v>
      </c>
      <c r="CX1000">
        <v>18477.060000000001</v>
      </c>
      <c r="CY1000">
        <v>66</v>
      </c>
      <c r="CZ1000">
        <v>2562.44</v>
      </c>
      <c r="DA1000">
        <v>42</v>
      </c>
      <c r="DB1000">
        <v>10.66</v>
      </c>
      <c r="DC1000">
        <v>120138.85</v>
      </c>
      <c r="DD1000">
        <v>2662</v>
      </c>
    </row>
    <row r="1004" spans="1:108">
      <c r="A1004" t="s">
        <v>2</v>
      </c>
      <c r="B1004" t="s">
        <v>1</v>
      </c>
      <c r="C1004" t="s">
        <v>3</v>
      </c>
      <c r="D1004" t="s">
        <v>4</v>
      </c>
      <c r="E1004" t="s">
        <v>5</v>
      </c>
    </row>
    <row r="1005" spans="1:108">
      <c r="A1005">
        <v>417501</v>
      </c>
      <c r="B1005" t="s">
        <v>164</v>
      </c>
      <c r="C1005" t="s">
        <v>125</v>
      </c>
      <c r="D1005">
        <v>5690.48</v>
      </c>
      <c r="E1005">
        <v>1811.01</v>
      </c>
      <c r="F1005">
        <v>4091.53</v>
      </c>
      <c r="G1005">
        <v>31</v>
      </c>
      <c r="H1005">
        <v>1195.58</v>
      </c>
      <c r="I1005">
        <v>14</v>
      </c>
      <c r="J1005">
        <v>7338.89</v>
      </c>
      <c r="K1005">
        <v>25</v>
      </c>
      <c r="L1005">
        <v>8217.32</v>
      </c>
      <c r="M1005">
        <v>25</v>
      </c>
      <c r="N1005">
        <v>6710.97</v>
      </c>
      <c r="O1005">
        <v>27</v>
      </c>
      <c r="P1005">
        <v>6228.37</v>
      </c>
      <c r="Q1005">
        <v>26</v>
      </c>
      <c r="R1005">
        <v>5420.83</v>
      </c>
      <c r="S1005">
        <v>33</v>
      </c>
      <c r="T1005">
        <v>6420.4</v>
      </c>
      <c r="U1005">
        <v>27</v>
      </c>
      <c r="V1005">
        <v>2324.13</v>
      </c>
      <c r="W1005">
        <v>28</v>
      </c>
      <c r="X1005">
        <v>2963.01</v>
      </c>
      <c r="Y1005">
        <v>18</v>
      </c>
      <c r="Z1005">
        <v>4688.01</v>
      </c>
      <c r="AA1005">
        <v>27</v>
      </c>
      <c r="AB1005">
        <v>7335.01</v>
      </c>
      <c r="AC1005">
        <v>30</v>
      </c>
      <c r="AD1005">
        <v>3733.79</v>
      </c>
      <c r="AE1005">
        <v>23</v>
      </c>
      <c r="AF1005">
        <v>5281.76</v>
      </c>
      <c r="AG1005">
        <v>17</v>
      </c>
      <c r="AH1005">
        <v>9243.99</v>
      </c>
      <c r="AI1005">
        <v>29</v>
      </c>
      <c r="AJ1005">
        <v>6318.62</v>
      </c>
      <c r="AK1005">
        <v>28</v>
      </c>
      <c r="AL1005">
        <v>2065.6</v>
      </c>
      <c r="AM1005">
        <v>19</v>
      </c>
      <c r="AN1005">
        <v>1455.74</v>
      </c>
      <c r="AO1005">
        <v>18</v>
      </c>
      <c r="AP1005">
        <v>2937.75</v>
      </c>
      <c r="AQ1005">
        <v>24</v>
      </c>
      <c r="AR1005">
        <v>8445.2099999999991</v>
      </c>
      <c r="AS1005">
        <v>28</v>
      </c>
      <c r="AT1005">
        <v>6444.32</v>
      </c>
      <c r="AU1005">
        <v>36</v>
      </c>
      <c r="AV1005">
        <v>4194.3500000000004</v>
      </c>
      <c r="AW1005">
        <v>29</v>
      </c>
      <c r="AX1005">
        <v>3084.85</v>
      </c>
      <c r="AY1005">
        <v>24</v>
      </c>
      <c r="AZ1005">
        <v>8993.16</v>
      </c>
      <c r="BA1005">
        <v>21</v>
      </c>
      <c r="BB1005">
        <v>1559.39</v>
      </c>
      <c r="BC1005">
        <v>19</v>
      </c>
      <c r="BD1005">
        <v>2274.36</v>
      </c>
      <c r="BE1005">
        <v>28</v>
      </c>
      <c r="BF1005">
        <v>7049.01</v>
      </c>
      <c r="BG1005">
        <v>18</v>
      </c>
      <c r="BH1005">
        <v>8410.34</v>
      </c>
      <c r="BI1005">
        <v>23</v>
      </c>
      <c r="BJ1005">
        <v>5084.49</v>
      </c>
      <c r="BK1005">
        <v>27</v>
      </c>
      <c r="BL1005">
        <v>7587.44</v>
      </c>
      <c r="BM1005">
        <v>19</v>
      </c>
      <c r="BN1005">
        <v>6742.75</v>
      </c>
      <c r="BO1005">
        <v>26</v>
      </c>
      <c r="BP1005">
        <v>8101.92</v>
      </c>
      <c r="BQ1005">
        <v>30</v>
      </c>
      <c r="BR1005">
        <v>4640.1899999999996</v>
      </c>
      <c r="BS1005">
        <v>23</v>
      </c>
      <c r="BT1005">
        <v>5851.69</v>
      </c>
      <c r="BU1005">
        <v>32</v>
      </c>
      <c r="BV1005">
        <v>2340.39</v>
      </c>
      <c r="BW1005">
        <v>16</v>
      </c>
      <c r="BX1005">
        <v>8539.3700000000008</v>
      </c>
      <c r="BY1005">
        <v>20</v>
      </c>
      <c r="BZ1005">
        <v>3768.59</v>
      </c>
      <c r="CA1005">
        <v>17</v>
      </c>
      <c r="CB1005">
        <v>3173.13</v>
      </c>
      <c r="CC1005">
        <v>29</v>
      </c>
      <c r="CD1005">
        <v>9335.98</v>
      </c>
      <c r="CE1005">
        <v>26</v>
      </c>
      <c r="CF1005">
        <v>1950.55</v>
      </c>
      <c r="CG1005">
        <v>33</v>
      </c>
      <c r="CH1005">
        <v>3610.83</v>
      </c>
      <c r="CI1005">
        <v>25</v>
      </c>
      <c r="CJ1005">
        <v>9903.68</v>
      </c>
      <c r="CK1005">
        <v>26</v>
      </c>
      <c r="CL1005">
        <v>2787.45</v>
      </c>
      <c r="CM1005">
        <v>28</v>
      </c>
      <c r="CN1005">
        <v>6337.53</v>
      </c>
      <c r="CO1005">
        <v>32</v>
      </c>
      <c r="CP1005">
        <v>5160.0600000000004</v>
      </c>
      <c r="CQ1005">
        <v>19</v>
      </c>
      <c r="CR1005">
        <v>7963.06</v>
      </c>
      <c r="CS1005">
        <v>19</v>
      </c>
      <c r="CT1005">
        <v>7314.91</v>
      </c>
      <c r="CU1005">
        <v>26</v>
      </c>
      <c r="CV1005">
        <v>4490.71</v>
      </c>
      <c r="CW1005">
        <v>24</v>
      </c>
      <c r="CX1005">
        <v>1893.73</v>
      </c>
      <c r="CY1005">
        <v>28</v>
      </c>
      <c r="CZ1005">
        <v>9183.86</v>
      </c>
      <c r="DA1005">
        <v>31</v>
      </c>
      <c r="DB1005">
        <v>5.89</v>
      </c>
      <c r="DC1005">
        <v>62090.23</v>
      </c>
      <c r="DD1005">
        <v>1251</v>
      </c>
    </row>
    <row r="1006" spans="1:108">
      <c r="A1006">
        <v>417501</v>
      </c>
      <c r="B1006" t="s">
        <v>164</v>
      </c>
      <c r="C1006" t="s">
        <v>125</v>
      </c>
      <c r="D1006">
        <v>5802.83</v>
      </c>
      <c r="E1006">
        <v>1874.16</v>
      </c>
      <c r="F1006">
        <v>4537.8100000000004</v>
      </c>
      <c r="G1006">
        <v>31</v>
      </c>
      <c r="H1006">
        <v>2295.61</v>
      </c>
      <c r="I1006">
        <v>14</v>
      </c>
      <c r="J1006">
        <v>6075.65</v>
      </c>
      <c r="K1006">
        <v>25</v>
      </c>
      <c r="L1006">
        <v>6856.25</v>
      </c>
      <c r="M1006">
        <v>25</v>
      </c>
      <c r="N1006">
        <v>6926.47</v>
      </c>
      <c r="O1006">
        <v>27</v>
      </c>
      <c r="P1006">
        <v>6072.74</v>
      </c>
      <c r="Q1006">
        <v>26</v>
      </c>
      <c r="R1006">
        <v>7887.36</v>
      </c>
      <c r="S1006">
        <v>33</v>
      </c>
      <c r="T1006">
        <v>1745.22</v>
      </c>
      <c r="U1006">
        <v>27</v>
      </c>
      <c r="V1006">
        <v>3408.76</v>
      </c>
      <c r="W1006">
        <v>28</v>
      </c>
      <c r="X1006">
        <v>5292.68</v>
      </c>
      <c r="Y1006">
        <v>18</v>
      </c>
      <c r="Z1006">
        <v>8341.8799999999992</v>
      </c>
      <c r="AA1006">
        <v>27</v>
      </c>
      <c r="AB1006">
        <v>5488.91</v>
      </c>
      <c r="AC1006">
        <v>30</v>
      </c>
      <c r="AD1006">
        <v>3797.91</v>
      </c>
      <c r="AE1006">
        <v>23</v>
      </c>
      <c r="AF1006">
        <v>3130.49</v>
      </c>
      <c r="AG1006">
        <v>17</v>
      </c>
      <c r="AH1006">
        <v>9090.31</v>
      </c>
      <c r="AI1006">
        <v>29</v>
      </c>
      <c r="AJ1006">
        <v>7172.16</v>
      </c>
      <c r="AK1006">
        <v>28</v>
      </c>
      <c r="AL1006">
        <v>6173.26</v>
      </c>
      <c r="AM1006">
        <v>19</v>
      </c>
      <c r="AN1006">
        <v>4528.0200000000004</v>
      </c>
      <c r="AO1006">
        <v>18</v>
      </c>
      <c r="AP1006">
        <v>1507.17</v>
      </c>
      <c r="AQ1006">
        <v>24</v>
      </c>
      <c r="AR1006">
        <v>2517.86</v>
      </c>
      <c r="AS1006">
        <v>28</v>
      </c>
      <c r="AT1006">
        <v>3369.02</v>
      </c>
      <c r="AU1006">
        <v>36</v>
      </c>
      <c r="AV1006">
        <v>7922.42</v>
      </c>
      <c r="AW1006">
        <v>29</v>
      </c>
      <c r="AX1006">
        <v>9205.2099999999991</v>
      </c>
      <c r="AY1006">
        <v>24</v>
      </c>
      <c r="AZ1006">
        <v>4213.34</v>
      </c>
      <c r="BA1006">
        <v>21</v>
      </c>
      <c r="BB1006">
        <v>5923.18</v>
      </c>
      <c r="BC1006">
        <v>19</v>
      </c>
      <c r="BD1006">
        <v>6910.59</v>
      </c>
      <c r="BE1006">
        <v>28</v>
      </c>
      <c r="BF1006">
        <v>1504.48</v>
      </c>
      <c r="BG1006">
        <v>18</v>
      </c>
      <c r="BH1006">
        <v>2079.04</v>
      </c>
      <c r="BI1006">
        <v>23</v>
      </c>
      <c r="BJ1006">
        <v>5213.21</v>
      </c>
      <c r="BK1006">
        <v>27</v>
      </c>
      <c r="BL1006">
        <v>8580.75</v>
      </c>
      <c r="BM1006">
        <v>19</v>
      </c>
      <c r="BN1006">
        <v>8432.9599999999991</v>
      </c>
      <c r="BO1006">
        <v>26</v>
      </c>
      <c r="BP1006">
        <v>6465.64</v>
      </c>
      <c r="BQ1006">
        <v>30</v>
      </c>
      <c r="BR1006">
        <v>3575.91</v>
      </c>
      <c r="BS1006">
        <v>23</v>
      </c>
      <c r="BT1006">
        <v>9656.8700000000008</v>
      </c>
      <c r="BU1006">
        <v>32</v>
      </c>
      <c r="BV1006">
        <v>9972.3700000000008</v>
      </c>
      <c r="BW1006">
        <v>16</v>
      </c>
      <c r="BX1006">
        <v>2715.93</v>
      </c>
      <c r="BY1006">
        <v>20</v>
      </c>
      <c r="BZ1006">
        <v>4319.28</v>
      </c>
      <c r="CA1006">
        <v>17</v>
      </c>
      <c r="CB1006">
        <v>5264.27</v>
      </c>
      <c r="CC1006">
        <v>29</v>
      </c>
      <c r="CD1006">
        <v>14833.61</v>
      </c>
      <c r="CE1006">
        <v>26</v>
      </c>
      <c r="CF1006">
        <v>2095.54</v>
      </c>
      <c r="CG1006">
        <v>33</v>
      </c>
      <c r="CH1006">
        <v>7109.75</v>
      </c>
      <c r="CI1006">
        <v>25</v>
      </c>
      <c r="CJ1006">
        <v>9130.16</v>
      </c>
      <c r="CK1006">
        <v>26</v>
      </c>
      <c r="CL1006">
        <v>6214.74</v>
      </c>
      <c r="CM1006">
        <v>28</v>
      </c>
      <c r="CN1006">
        <v>5123.45</v>
      </c>
      <c r="CO1006">
        <v>33</v>
      </c>
      <c r="CP1006">
        <v>10634.79</v>
      </c>
      <c r="CQ1006">
        <v>19</v>
      </c>
      <c r="CR1006">
        <v>3761.17</v>
      </c>
      <c r="CS1006">
        <v>19</v>
      </c>
      <c r="CT1006">
        <v>8112.19</v>
      </c>
      <c r="CU1006">
        <v>26</v>
      </c>
      <c r="CV1006">
        <v>10146.58</v>
      </c>
      <c r="CW1006">
        <v>24</v>
      </c>
      <c r="CX1006">
        <v>3150.35</v>
      </c>
      <c r="CY1006">
        <v>28</v>
      </c>
      <c r="CZ1006">
        <v>2199.27</v>
      </c>
      <c r="DA1006">
        <v>31</v>
      </c>
      <c r="DB1006">
        <v>6.9</v>
      </c>
      <c r="DC1006">
        <v>68858.649999999994</v>
      </c>
      <c r="DD1006">
        <v>1252</v>
      </c>
    </row>
    <row r="1007" spans="1:108">
      <c r="A1007">
        <v>417501</v>
      </c>
      <c r="B1007" t="s">
        <v>164</v>
      </c>
      <c r="C1007" t="s">
        <v>125</v>
      </c>
      <c r="D1007">
        <v>5791.35</v>
      </c>
      <c r="E1007">
        <v>1804.16</v>
      </c>
      <c r="F1007">
        <v>4978.8</v>
      </c>
      <c r="G1007">
        <v>31</v>
      </c>
      <c r="H1007">
        <v>1888.04</v>
      </c>
      <c r="I1007">
        <v>14</v>
      </c>
      <c r="J1007">
        <v>6698.61</v>
      </c>
      <c r="K1007">
        <v>25</v>
      </c>
      <c r="L1007">
        <v>5756.87</v>
      </c>
      <c r="M1007">
        <v>25</v>
      </c>
      <c r="N1007">
        <v>6843.99</v>
      </c>
      <c r="O1007">
        <v>27</v>
      </c>
      <c r="P1007">
        <v>6021.26</v>
      </c>
      <c r="Q1007">
        <v>26</v>
      </c>
      <c r="R1007">
        <v>8603.7099999999991</v>
      </c>
      <c r="S1007">
        <v>33</v>
      </c>
      <c r="T1007">
        <v>2930.65</v>
      </c>
      <c r="U1007">
        <v>27</v>
      </c>
      <c r="V1007">
        <v>3842.4</v>
      </c>
      <c r="W1007">
        <v>28</v>
      </c>
      <c r="X1007">
        <v>1353.78</v>
      </c>
      <c r="Y1007">
        <v>18</v>
      </c>
      <c r="Z1007">
        <v>1898.79</v>
      </c>
      <c r="AA1007">
        <v>27</v>
      </c>
      <c r="AB1007">
        <v>8481.9599999999991</v>
      </c>
      <c r="AC1007">
        <v>30</v>
      </c>
      <c r="AD1007">
        <v>6808.28</v>
      </c>
      <c r="AE1007">
        <v>23</v>
      </c>
      <c r="AF1007">
        <v>5986.1</v>
      </c>
      <c r="AG1007">
        <v>17</v>
      </c>
      <c r="AH1007">
        <v>5273.2</v>
      </c>
      <c r="AI1007">
        <v>29</v>
      </c>
      <c r="AJ1007">
        <v>9330.41</v>
      </c>
      <c r="AK1007">
        <v>28</v>
      </c>
      <c r="AL1007">
        <v>2481.13</v>
      </c>
      <c r="AM1007">
        <v>19</v>
      </c>
      <c r="AN1007">
        <v>7495.42</v>
      </c>
      <c r="AO1007">
        <v>18</v>
      </c>
      <c r="AP1007">
        <v>3203.05</v>
      </c>
      <c r="AQ1007">
        <v>24</v>
      </c>
      <c r="AR1007">
        <v>4272.24</v>
      </c>
      <c r="AS1007">
        <v>28</v>
      </c>
      <c r="AT1007">
        <v>9208.9599999999991</v>
      </c>
      <c r="AU1007">
        <v>36</v>
      </c>
      <c r="AV1007">
        <v>2381.79</v>
      </c>
      <c r="AW1007">
        <v>29</v>
      </c>
      <c r="AX1007">
        <v>4848.09</v>
      </c>
      <c r="AY1007">
        <v>24</v>
      </c>
      <c r="AZ1007">
        <v>6488.34</v>
      </c>
      <c r="BA1007">
        <v>21</v>
      </c>
      <c r="BB1007">
        <v>8159.13</v>
      </c>
      <c r="BC1007">
        <v>19</v>
      </c>
      <c r="BD1007">
        <v>3341.24</v>
      </c>
      <c r="BE1007">
        <v>28</v>
      </c>
      <c r="BF1007">
        <v>1409.53</v>
      </c>
      <c r="BG1007">
        <v>18</v>
      </c>
      <c r="BH1007">
        <v>5734.02</v>
      </c>
      <c r="BI1007">
        <v>23</v>
      </c>
      <c r="BJ1007">
        <v>7491.33</v>
      </c>
      <c r="BK1007">
        <v>27</v>
      </c>
      <c r="BL1007">
        <v>4016.12</v>
      </c>
      <c r="BM1007">
        <v>19</v>
      </c>
      <c r="BN1007">
        <v>7021.93</v>
      </c>
      <c r="BO1007">
        <v>26</v>
      </c>
      <c r="BP1007">
        <v>1846.37</v>
      </c>
      <c r="BQ1007">
        <v>30</v>
      </c>
      <c r="BR1007">
        <v>4543.57</v>
      </c>
      <c r="BS1007">
        <v>23</v>
      </c>
      <c r="BT1007">
        <v>6163.06</v>
      </c>
      <c r="BU1007">
        <v>31</v>
      </c>
      <c r="BV1007">
        <v>4975.1400000000003</v>
      </c>
      <c r="BW1007">
        <v>16</v>
      </c>
      <c r="BX1007">
        <v>9474.01</v>
      </c>
      <c r="BY1007">
        <v>20</v>
      </c>
      <c r="BZ1007">
        <v>3631.77</v>
      </c>
      <c r="CA1007">
        <v>17</v>
      </c>
      <c r="CB1007">
        <v>9025.7099999999991</v>
      </c>
      <c r="CC1007">
        <v>29</v>
      </c>
      <c r="CD1007">
        <v>7941.24</v>
      </c>
      <c r="CE1007">
        <v>26</v>
      </c>
      <c r="CF1007">
        <v>3005.61</v>
      </c>
      <c r="CG1007">
        <v>33</v>
      </c>
      <c r="CH1007">
        <v>4507.03</v>
      </c>
      <c r="CI1007">
        <v>25</v>
      </c>
      <c r="CJ1007">
        <v>8832.82</v>
      </c>
      <c r="CK1007">
        <v>26</v>
      </c>
      <c r="CL1007">
        <v>1854.81</v>
      </c>
      <c r="CM1007">
        <v>28</v>
      </c>
      <c r="CN1007">
        <v>5703.27</v>
      </c>
      <c r="CO1007">
        <v>33</v>
      </c>
      <c r="CP1007">
        <v>10606.06</v>
      </c>
      <c r="CQ1007">
        <v>18</v>
      </c>
      <c r="CR1007">
        <v>6413.69</v>
      </c>
      <c r="CS1007">
        <v>19</v>
      </c>
      <c r="CT1007">
        <v>7997.14</v>
      </c>
      <c r="CU1007">
        <v>26</v>
      </c>
      <c r="CV1007">
        <v>2648.35</v>
      </c>
      <c r="CW1007">
        <v>24</v>
      </c>
      <c r="CX1007">
        <v>3695.32</v>
      </c>
      <c r="CY1007">
        <v>28</v>
      </c>
      <c r="CZ1007">
        <v>9774.57</v>
      </c>
      <c r="DA1007">
        <v>31</v>
      </c>
      <c r="DB1007">
        <v>7.96</v>
      </c>
      <c r="DC1007">
        <v>62957.599999999999</v>
      </c>
      <c r="DD1007">
        <v>1250</v>
      </c>
    </row>
    <row r="1011" spans="1:108">
      <c r="A1011" t="s">
        <v>2</v>
      </c>
      <c r="B1011" t="s">
        <v>1</v>
      </c>
      <c r="C1011" t="s">
        <v>3</v>
      </c>
      <c r="D1011" t="s">
        <v>4</v>
      </c>
      <c r="E1011" t="s">
        <v>5</v>
      </c>
    </row>
    <row r="1012" spans="1:108">
      <c r="A1012">
        <v>412807</v>
      </c>
      <c r="B1012" t="s">
        <v>177</v>
      </c>
      <c r="C1012" t="s">
        <v>125</v>
      </c>
      <c r="D1012">
        <v>5760.58</v>
      </c>
      <c r="E1012">
        <v>1819.06</v>
      </c>
      <c r="F1012">
        <v>6251.49</v>
      </c>
      <c r="G1012">
        <v>31</v>
      </c>
      <c r="H1012">
        <v>2511.34</v>
      </c>
      <c r="I1012">
        <v>42</v>
      </c>
      <c r="J1012">
        <v>9039.27</v>
      </c>
      <c r="K1012">
        <v>30</v>
      </c>
      <c r="L1012">
        <v>11547.24</v>
      </c>
      <c r="M1012">
        <v>37</v>
      </c>
      <c r="N1012">
        <v>9889.23</v>
      </c>
      <c r="O1012">
        <v>38</v>
      </c>
      <c r="P1012">
        <v>10675.67</v>
      </c>
      <c r="Q1012">
        <v>34</v>
      </c>
      <c r="R1012">
        <v>10275.969999999999</v>
      </c>
      <c r="S1012">
        <v>35</v>
      </c>
      <c r="T1012">
        <v>7954.82</v>
      </c>
      <c r="U1012">
        <v>49</v>
      </c>
      <c r="V1012">
        <v>4008.59</v>
      </c>
      <c r="W1012">
        <v>42</v>
      </c>
      <c r="X1012">
        <v>5138.7299999999996</v>
      </c>
      <c r="Y1012">
        <v>31</v>
      </c>
      <c r="Z1012">
        <v>3879.88</v>
      </c>
      <c r="AA1012">
        <v>48</v>
      </c>
      <c r="AB1012">
        <v>9859.67</v>
      </c>
      <c r="AC1012">
        <v>35</v>
      </c>
      <c r="AD1012">
        <v>10913.74</v>
      </c>
      <c r="AE1012">
        <v>33</v>
      </c>
      <c r="AF1012">
        <v>8454.91</v>
      </c>
      <c r="AG1012">
        <v>37</v>
      </c>
      <c r="AH1012">
        <v>13488.12</v>
      </c>
      <c r="AI1012">
        <v>32</v>
      </c>
      <c r="AJ1012">
        <v>12615.24</v>
      </c>
      <c r="AK1012">
        <v>44</v>
      </c>
      <c r="AL1012">
        <v>4954.8999999999996</v>
      </c>
      <c r="AM1012">
        <v>33</v>
      </c>
      <c r="AN1012">
        <v>5918.59</v>
      </c>
      <c r="AO1012">
        <v>26</v>
      </c>
      <c r="AP1012">
        <v>2160.54</v>
      </c>
      <c r="AQ1012">
        <v>36</v>
      </c>
      <c r="AR1012">
        <v>7384.74</v>
      </c>
      <c r="AS1012">
        <v>34</v>
      </c>
      <c r="AT1012">
        <v>7473.08</v>
      </c>
      <c r="AU1012">
        <v>37</v>
      </c>
      <c r="AV1012">
        <v>3118.64</v>
      </c>
      <c r="AW1012">
        <v>34</v>
      </c>
      <c r="AX1012">
        <v>12378.21</v>
      </c>
      <c r="AY1012">
        <v>40</v>
      </c>
      <c r="AZ1012">
        <v>6008.16</v>
      </c>
      <c r="BA1012">
        <v>34</v>
      </c>
      <c r="BB1012">
        <v>10988.61</v>
      </c>
      <c r="BC1012">
        <v>41</v>
      </c>
      <c r="BD1012">
        <v>4779.25</v>
      </c>
      <c r="BE1012">
        <v>46</v>
      </c>
      <c r="BF1012">
        <v>8335.98</v>
      </c>
      <c r="BG1012">
        <v>28</v>
      </c>
      <c r="BH1012">
        <v>2139.96</v>
      </c>
      <c r="BI1012">
        <v>30</v>
      </c>
      <c r="BJ1012">
        <v>9517.81</v>
      </c>
      <c r="BK1012">
        <v>30</v>
      </c>
      <c r="BL1012">
        <v>13137.72</v>
      </c>
      <c r="BM1012">
        <v>24</v>
      </c>
      <c r="BN1012">
        <v>10828.94</v>
      </c>
      <c r="BO1012">
        <v>30</v>
      </c>
      <c r="BP1012">
        <v>6876.06</v>
      </c>
      <c r="BQ1012">
        <v>24</v>
      </c>
      <c r="BR1012">
        <v>2980.57</v>
      </c>
      <c r="BS1012">
        <v>32</v>
      </c>
      <c r="BT1012">
        <v>4397.32</v>
      </c>
      <c r="BU1012">
        <v>38</v>
      </c>
      <c r="BV1012">
        <v>5964.08</v>
      </c>
      <c r="BW1012">
        <v>43</v>
      </c>
      <c r="BX1012">
        <v>11824.92</v>
      </c>
      <c r="BY1012">
        <v>27</v>
      </c>
      <c r="BZ1012">
        <v>2269.4299999999998</v>
      </c>
      <c r="CA1012">
        <v>36</v>
      </c>
      <c r="CB1012">
        <v>9634.83</v>
      </c>
      <c r="CC1012">
        <v>39</v>
      </c>
      <c r="CD1012">
        <v>12813.66</v>
      </c>
      <c r="CE1012">
        <v>32</v>
      </c>
      <c r="CF1012">
        <v>8150.83</v>
      </c>
      <c r="CG1012">
        <v>33</v>
      </c>
      <c r="CH1012">
        <v>3870.94</v>
      </c>
      <c r="CI1012">
        <v>26</v>
      </c>
      <c r="CJ1012">
        <v>11262</v>
      </c>
      <c r="CK1012">
        <v>47</v>
      </c>
      <c r="CL1012">
        <v>1734.65</v>
      </c>
      <c r="CM1012">
        <v>26</v>
      </c>
      <c r="CN1012">
        <v>6649.69</v>
      </c>
      <c r="CO1012">
        <v>34</v>
      </c>
      <c r="CP1012">
        <v>8162.5</v>
      </c>
      <c r="CQ1012">
        <v>42</v>
      </c>
      <c r="CR1012">
        <v>9426.9599999999991</v>
      </c>
      <c r="CS1012">
        <v>31</v>
      </c>
      <c r="CT1012">
        <v>13931.11</v>
      </c>
      <c r="CU1012">
        <v>38</v>
      </c>
      <c r="CV1012">
        <v>12627.32</v>
      </c>
      <c r="CW1012">
        <v>35</v>
      </c>
      <c r="CX1012">
        <v>2857.82</v>
      </c>
      <c r="CY1012">
        <v>29</v>
      </c>
      <c r="CZ1012">
        <v>5341.69</v>
      </c>
      <c r="DA1012">
        <v>39</v>
      </c>
      <c r="DB1012">
        <v>9.3699999999999992</v>
      </c>
      <c r="DC1012">
        <v>82028.59</v>
      </c>
      <c r="DD1012">
        <v>1752</v>
      </c>
    </row>
    <row r="1013" spans="1:108">
      <c r="A1013">
        <v>412807</v>
      </c>
      <c r="B1013" t="s">
        <v>177</v>
      </c>
      <c r="C1013" t="s">
        <v>125</v>
      </c>
      <c r="D1013">
        <v>5823.22</v>
      </c>
      <c r="E1013">
        <v>1786.24</v>
      </c>
      <c r="F1013">
        <v>1956.46</v>
      </c>
      <c r="G1013">
        <v>31</v>
      </c>
      <c r="H1013">
        <v>3664.71</v>
      </c>
      <c r="I1013">
        <v>42</v>
      </c>
      <c r="J1013">
        <v>9219.91</v>
      </c>
      <c r="K1013">
        <v>30</v>
      </c>
      <c r="L1013">
        <v>10289.5</v>
      </c>
      <c r="M1013">
        <v>37</v>
      </c>
      <c r="N1013">
        <v>10864.1</v>
      </c>
      <c r="O1013">
        <v>38</v>
      </c>
      <c r="P1013">
        <v>10184.01</v>
      </c>
      <c r="Q1013">
        <v>34</v>
      </c>
      <c r="R1013">
        <v>11569.57</v>
      </c>
      <c r="S1013">
        <v>35</v>
      </c>
      <c r="T1013">
        <v>5549.01</v>
      </c>
      <c r="U1013">
        <v>49</v>
      </c>
      <c r="V1013">
        <v>8160.1</v>
      </c>
      <c r="W1013">
        <v>42</v>
      </c>
      <c r="X1013">
        <v>6509.97</v>
      </c>
      <c r="Y1013">
        <v>31</v>
      </c>
      <c r="Z1013">
        <v>12555.99</v>
      </c>
      <c r="AA1013">
        <v>48</v>
      </c>
      <c r="AB1013">
        <v>5723.97</v>
      </c>
      <c r="AC1013">
        <v>35</v>
      </c>
      <c r="AD1013">
        <v>10815.42</v>
      </c>
      <c r="AE1013">
        <v>33</v>
      </c>
      <c r="AF1013">
        <v>13601.57</v>
      </c>
      <c r="AG1013">
        <v>37</v>
      </c>
      <c r="AH1013">
        <v>9619.51</v>
      </c>
      <c r="AI1013">
        <v>32</v>
      </c>
      <c r="AJ1013">
        <v>8406.94</v>
      </c>
      <c r="AK1013">
        <v>44</v>
      </c>
      <c r="AL1013">
        <v>2233.56</v>
      </c>
      <c r="AM1013">
        <v>33</v>
      </c>
      <c r="AN1013">
        <v>6778.38</v>
      </c>
      <c r="AO1013">
        <v>26</v>
      </c>
      <c r="AP1013">
        <v>4536.3999999999996</v>
      </c>
      <c r="AQ1013">
        <v>36</v>
      </c>
      <c r="AR1013">
        <v>3116.92</v>
      </c>
      <c r="AS1013">
        <v>34</v>
      </c>
      <c r="AT1013">
        <v>8568.02</v>
      </c>
      <c r="AU1013">
        <v>37</v>
      </c>
      <c r="AV1013">
        <v>3088.26</v>
      </c>
      <c r="AW1013">
        <v>34</v>
      </c>
      <c r="AX1013">
        <v>7294.07</v>
      </c>
      <c r="AY1013">
        <v>40</v>
      </c>
      <c r="AZ1013">
        <v>9873.92</v>
      </c>
      <c r="BA1013">
        <v>34</v>
      </c>
      <c r="BB1013">
        <v>12037.52</v>
      </c>
      <c r="BC1013">
        <v>41</v>
      </c>
      <c r="BD1013">
        <v>4787.3999999999996</v>
      </c>
      <c r="BE1013">
        <v>46</v>
      </c>
      <c r="BF1013">
        <v>5725.05</v>
      </c>
      <c r="BG1013">
        <v>28</v>
      </c>
      <c r="BH1013">
        <v>1884.11</v>
      </c>
      <c r="BI1013">
        <v>30</v>
      </c>
      <c r="BJ1013">
        <v>13052.84</v>
      </c>
      <c r="BK1013">
        <v>30</v>
      </c>
      <c r="BL1013">
        <v>10678.58</v>
      </c>
      <c r="BM1013">
        <v>24</v>
      </c>
      <c r="BN1013">
        <v>9914.32</v>
      </c>
      <c r="BO1013">
        <v>30</v>
      </c>
      <c r="BP1013">
        <v>11911.33</v>
      </c>
      <c r="BQ1013">
        <v>24</v>
      </c>
      <c r="BR1013">
        <v>1979.08</v>
      </c>
      <c r="BS1013">
        <v>32</v>
      </c>
      <c r="BT1013">
        <v>7274.66</v>
      </c>
      <c r="BU1013">
        <v>38</v>
      </c>
      <c r="BV1013">
        <v>8762.0400000000009</v>
      </c>
      <c r="BW1013">
        <v>43</v>
      </c>
      <c r="BX1013">
        <v>12752.37</v>
      </c>
      <c r="BY1013">
        <v>27</v>
      </c>
      <c r="BZ1013">
        <v>4249.42</v>
      </c>
      <c r="CA1013">
        <v>36</v>
      </c>
      <c r="CB1013">
        <v>4659.24</v>
      </c>
      <c r="CC1013">
        <v>39</v>
      </c>
      <c r="CD1013">
        <v>11118.03</v>
      </c>
      <c r="CE1013">
        <v>32</v>
      </c>
      <c r="CF1013">
        <v>5867.38</v>
      </c>
      <c r="CG1013">
        <v>33</v>
      </c>
      <c r="CH1013">
        <v>7364.64</v>
      </c>
      <c r="CI1013">
        <v>26</v>
      </c>
      <c r="CJ1013">
        <v>4889.71</v>
      </c>
      <c r="CK1013">
        <v>47</v>
      </c>
      <c r="CL1013">
        <v>1799.37</v>
      </c>
      <c r="CM1013">
        <v>26</v>
      </c>
      <c r="CN1013">
        <v>11578.09</v>
      </c>
      <c r="CO1013">
        <v>34</v>
      </c>
      <c r="CP1013">
        <v>8875.4699999999993</v>
      </c>
      <c r="CQ1013">
        <v>42</v>
      </c>
      <c r="CR1013">
        <v>13500.01</v>
      </c>
      <c r="CS1013">
        <v>31</v>
      </c>
      <c r="CT1013">
        <v>3137.13</v>
      </c>
      <c r="CU1013">
        <v>38</v>
      </c>
      <c r="CV1013">
        <v>10300.26</v>
      </c>
      <c r="CW1013">
        <v>35</v>
      </c>
      <c r="CX1013">
        <v>12526.16</v>
      </c>
      <c r="CY1013">
        <v>29</v>
      </c>
      <c r="CZ1013">
        <v>6293.49</v>
      </c>
      <c r="DA1013">
        <v>39</v>
      </c>
      <c r="DB1013">
        <v>10.55</v>
      </c>
      <c r="DC1013">
        <v>81816.94</v>
      </c>
      <c r="DD1013">
        <v>1752</v>
      </c>
    </row>
    <row r="1014" spans="1:108">
      <c r="A1014">
        <v>412807</v>
      </c>
      <c r="B1014" t="s">
        <v>177</v>
      </c>
      <c r="C1014" t="s">
        <v>125</v>
      </c>
      <c r="D1014">
        <v>5821.73</v>
      </c>
      <c r="E1014">
        <v>2033.76</v>
      </c>
      <c r="F1014">
        <v>1898.1</v>
      </c>
      <c r="G1014">
        <v>31</v>
      </c>
      <c r="H1014">
        <v>3363.04</v>
      </c>
      <c r="I1014">
        <v>42</v>
      </c>
      <c r="J1014">
        <v>4575</v>
      </c>
      <c r="K1014">
        <v>30</v>
      </c>
      <c r="L1014">
        <v>11624.19</v>
      </c>
      <c r="M1014">
        <v>37</v>
      </c>
      <c r="N1014">
        <v>11036.62</v>
      </c>
      <c r="O1014">
        <v>38</v>
      </c>
      <c r="P1014">
        <v>10107.58</v>
      </c>
      <c r="Q1014">
        <v>34</v>
      </c>
      <c r="R1014">
        <v>8673.64</v>
      </c>
      <c r="S1014">
        <v>35</v>
      </c>
      <c r="T1014">
        <v>6328.08</v>
      </c>
      <c r="U1014">
        <v>49</v>
      </c>
      <c r="V1014">
        <v>10269.469999999999</v>
      </c>
      <c r="W1014">
        <v>42</v>
      </c>
      <c r="X1014">
        <v>7505.18</v>
      </c>
      <c r="Y1014">
        <v>31</v>
      </c>
      <c r="Z1014">
        <v>14011.95</v>
      </c>
      <c r="AA1014">
        <v>48</v>
      </c>
      <c r="AB1014">
        <v>15205.05</v>
      </c>
      <c r="AC1014">
        <v>35</v>
      </c>
      <c r="AD1014">
        <v>12155.92</v>
      </c>
      <c r="AE1014">
        <v>33</v>
      </c>
      <c r="AF1014">
        <v>4941.97</v>
      </c>
      <c r="AG1014">
        <v>37</v>
      </c>
      <c r="AH1014">
        <v>3259.24</v>
      </c>
      <c r="AI1014">
        <v>32</v>
      </c>
      <c r="AJ1014">
        <v>8679.61</v>
      </c>
      <c r="AK1014">
        <v>44</v>
      </c>
      <c r="AL1014">
        <v>2023.14</v>
      </c>
      <c r="AM1014">
        <v>33</v>
      </c>
      <c r="AN1014">
        <v>10927.06</v>
      </c>
      <c r="AO1014">
        <v>26</v>
      </c>
      <c r="AP1014">
        <v>6706.92</v>
      </c>
      <c r="AQ1014">
        <v>36</v>
      </c>
      <c r="AR1014">
        <v>10053.07</v>
      </c>
      <c r="AS1014">
        <v>34</v>
      </c>
      <c r="AT1014">
        <v>14153.95</v>
      </c>
      <c r="AU1014">
        <v>37</v>
      </c>
      <c r="AV1014">
        <v>2265.89</v>
      </c>
      <c r="AW1014">
        <v>34</v>
      </c>
      <c r="AX1014">
        <v>6563.98</v>
      </c>
      <c r="AY1014">
        <v>40</v>
      </c>
      <c r="AZ1014">
        <v>8945.1</v>
      </c>
      <c r="BA1014">
        <v>34</v>
      </c>
      <c r="BB1014">
        <v>12949.55</v>
      </c>
      <c r="BC1014">
        <v>41</v>
      </c>
      <c r="BD1014">
        <v>5082.21</v>
      </c>
      <c r="BE1014">
        <v>46</v>
      </c>
      <c r="BF1014">
        <v>11206.98</v>
      </c>
      <c r="BG1014">
        <v>28</v>
      </c>
      <c r="BH1014">
        <v>3484.75</v>
      </c>
      <c r="BI1014">
        <v>30</v>
      </c>
      <c r="BJ1014">
        <v>10219.39</v>
      </c>
      <c r="BK1014">
        <v>30</v>
      </c>
      <c r="BL1014">
        <v>7635.25</v>
      </c>
      <c r="BM1014">
        <v>24</v>
      </c>
      <c r="BN1014">
        <v>12476.85</v>
      </c>
      <c r="BO1014">
        <v>30</v>
      </c>
      <c r="BP1014">
        <v>3326.89</v>
      </c>
      <c r="BQ1014">
        <v>24</v>
      </c>
      <c r="BR1014">
        <v>13596.31</v>
      </c>
      <c r="BS1014">
        <v>32</v>
      </c>
      <c r="BT1014">
        <v>2292.27</v>
      </c>
      <c r="BU1014">
        <v>38</v>
      </c>
      <c r="BV1014">
        <v>9764.4500000000007</v>
      </c>
      <c r="BW1014">
        <v>43</v>
      </c>
      <c r="BX1014">
        <v>14360.79</v>
      </c>
      <c r="BY1014">
        <v>27</v>
      </c>
      <c r="BZ1014">
        <v>7940.47</v>
      </c>
      <c r="CA1014">
        <v>36</v>
      </c>
      <c r="CB1014">
        <v>4958.96</v>
      </c>
      <c r="CC1014">
        <v>39</v>
      </c>
      <c r="CD1014">
        <v>11112.95</v>
      </c>
      <c r="CE1014">
        <v>32</v>
      </c>
      <c r="CF1014">
        <v>6475.12</v>
      </c>
      <c r="CG1014">
        <v>33</v>
      </c>
      <c r="CH1014">
        <v>9544.6</v>
      </c>
      <c r="CI1014">
        <v>26</v>
      </c>
      <c r="CJ1014">
        <v>5806.53</v>
      </c>
      <c r="CK1014">
        <v>47</v>
      </c>
      <c r="CL1014">
        <v>2722.29</v>
      </c>
      <c r="CM1014">
        <v>26</v>
      </c>
      <c r="CN1014">
        <v>7123.77</v>
      </c>
      <c r="CO1014">
        <v>34</v>
      </c>
      <c r="CP1014">
        <v>4113.03</v>
      </c>
      <c r="CQ1014">
        <v>42</v>
      </c>
      <c r="CR1014">
        <v>1975.28</v>
      </c>
      <c r="CS1014">
        <v>31</v>
      </c>
      <c r="CT1014">
        <v>3835.09</v>
      </c>
      <c r="CU1014">
        <v>38</v>
      </c>
      <c r="CV1014">
        <v>8571.27</v>
      </c>
      <c r="CW1014">
        <v>35</v>
      </c>
      <c r="CX1014">
        <v>11925.58</v>
      </c>
      <c r="CY1014">
        <v>29</v>
      </c>
      <c r="CZ1014">
        <v>10977.25</v>
      </c>
      <c r="DA1014">
        <v>39</v>
      </c>
      <c r="DB1014">
        <v>11.07</v>
      </c>
      <c r="DC1014">
        <v>86190.98</v>
      </c>
      <c r="DD1014">
        <v>1752</v>
      </c>
    </row>
    <row r="1018" spans="1:108">
      <c r="A1018" t="s">
        <v>2</v>
      </c>
      <c r="B1018" t="s">
        <v>1</v>
      </c>
      <c r="C1018" t="s">
        <v>3</v>
      </c>
      <c r="D1018" t="s">
        <v>4</v>
      </c>
      <c r="E1018" t="s">
        <v>5</v>
      </c>
    </row>
    <row r="1019" spans="1:108">
      <c r="A1019">
        <v>304039</v>
      </c>
      <c r="B1019" t="s">
        <v>168</v>
      </c>
      <c r="C1019" t="s">
        <v>125</v>
      </c>
      <c r="D1019">
        <v>5677.03</v>
      </c>
      <c r="E1019">
        <v>1831.81</v>
      </c>
      <c r="F1019">
        <v>4275.9799999999996</v>
      </c>
      <c r="G1019">
        <v>38</v>
      </c>
      <c r="H1019">
        <v>1848.18</v>
      </c>
      <c r="I1019">
        <v>27</v>
      </c>
      <c r="J1019">
        <v>8217.51</v>
      </c>
      <c r="K1019">
        <v>27</v>
      </c>
      <c r="L1019">
        <v>2946.51</v>
      </c>
      <c r="M1019">
        <v>31</v>
      </c>
      <c r="N1019">
        <v>8040.05</v>
      </c>
      <c r="O1019">
        <v>31</v>
      </c>
      <c r="P1019">
        <v>8967.0400000000009</v>
      </c>
      <c r="Q1019">
        <v>27</v>
      </c>
      <c r="R1019">
        <v>10070</v>
      </c>
      <c r="S1019">
        <v>29</v>
      </c>
      <c r="T1019">
        <v>5695.31</v>
      </c>
      <c r="U1019">
        <v>39</v>
      </c>
      <c r="V1019">
        <v>7272.16</v>
      </c>
      <c r="W1019">
        <v>40</v>
      </c>
      <c r="X1019">
        <v>9224.33</v>
      </c>
      <c r="Y1019">
        <v>27</v>
      </c>
      <c r="Z1019">
        <v>12792.82</v>
      </c>
      <c r="AA1019">
        <v>33</v>
      </c>
      <c r="AB1019">
        <v>2089.9499999999998</v>
      </c>
      <c r="AC1019">
        <v>33</v>
      </c>
      <c r="AD1019">
        <v>5454.38</v>
      </c>
      <c r="AE1019">
        <v>22</v>
      </c>
      <c r="AF1019">
        <v>7457.45</v>
      </c>
      <c r="AG1019">
        <v>54</v>
      </c>
      <c r="AH1019">
        <v>9983.92</v>
      </c>
      <c r="AI1019">
        <v>37</v>
      </c>
      <c r="AJ1019">
        <v>13838.86</v>
      </c>
      <c r="AK1019">
        <v>38</v>
      </c>
      <c r="AL1019">
        <v>11360.5</v>
      </c>
      <c r="AM1019">
        <v>40</v>
      </c>
      <c r="AN1019">
        <v>8608.18</v>
      </c>
      <c r="AO1019">
        <v>30</v>
      </c>
      <c r="AP1019">
        <v>4652.7700000000004</v>
      </c>
      <c r="AQ1019">
        <v>33</v>
      </c>
      <c r="AR1019">
        <v>3481.87</v>
      </c>
      <c r="AS1019">
        <v>35</v>
      </c>
      <c r="AT1019">
        <v>15507.15</v>
      </c>
      <c r="AU1019">
        <v>28</v>
      </c>
      <c r="AV1019">
        <v>5706.51</v>
      </c>
      <c r="AW1019">
        <v>33</v>
      </c>
      <c r="AX1019">
        <v>4493.76</v>
      </c>
      <c r="AY1019">
        <v>30</v>
      </c>
      <c r="AZ1019">
        <v>11072.7</v>
      </c>
      <c r="BA1019">
        <v>34</v>
      </c>
      <c r="BB1019">
        <v>12237.77</v>
      </c>
      <c r="BC1019">
        <v>32</v>
      </c>
      <c r="BD1019">
        <v>3447.06</v>
      </c>
      <c r="BE1019">
        <v>33</v>
      </c>
      <c r="BF1019">
        <v>7290.56</v>
      </c>
      <c r="BG1019">
        <v>41</v>
      </c>
      <c r="BH1019">
        <v>10245.49</v>
      </c>
      <c r="BI1019">
        <v>34</v>
      </c>
      <c r="BJ1019">
        <v>8713.44</v>
      </c>
      <c r="BK1019">
        <v>34</v>
      </c>
      <c r="BL1019">
        <v>2226.02</v>
      </c>
      <c r="BM1019">
        <v>38</v>
      </c>
      <c r="BN1019">
        <v>8554.42</v>
      </c>
      <c r="BO1019">
        <v>43</v>
      </c>
      <c r="BP1019">
        <v>14127.15</v>
      </c>
      <c r="BQ1019">
        <v>33</v>
      </c>
      <c r="BR1019">
        <v>2173.66</v>
      </c>
      <c r="BS1019">
        <v>35</v>
      </c>
      <c r="BT1019">
        <v>5488.27</v>
      </c>
      <c r="BU1019">
        <v>30</v>
      </c>
      <c r="BV1019">
        <v>13108.64</v>
      </c>
      <c r="BW1019">
        <v>38</v>
      </c>
      <c r="BX1019">
        <v>10295.31</v>
      </c>
      <c r="BY1019">
        <v>48</v>
      </c>
      <c r="BZ1019">
        <v>3191.37</v>
      </c>
      <c r="CA1019">
        <v>32</v>
      </c>
      <c r="CB1019">
        <v>4358.8900000000003</v>
      </c>
      <c r="CC1019">
        <v>31</v>
      </c>
      <c r="CD1019">
        <v>11870.3</v>
      </c>
      <c r="CE1019">
        <v>44</v>
      </c>
      <c r="CF1019">
        <v>6997.76</v>
      </c>
      <c r="CG1019">
        <v>42</v>
      </c>
      <c r="CH1019">
        <v>8599.01</v>
      </c>
      <c r="CI1019">
        <v>30</v>
      </c>
      <c r="CJ1019">
        <v>12773.6</v>
      </c>
      <c r="CK1019">
        <v>38</v>
      </c>
      <c r="CL1019">
        <v>9978.9500000000007</v>
      </c>
      <c r="CM1019">
        <v>35</v>
      </c>
      <c r="CN1019">
        <v>7490.13</v>
      </c>
      <c r="CO1019">
        <v>44</v>
      </c>
      <c r="CP1019">
        <v>6066.19</v>
      </c>
      <c r="CQ1019">
        <v>33</v>
      </c>
      <c r="CR1019">
        <v>3065.4</v>
      </c>
      <c r="CS1019">
        <v>30</v>
      </c>
      <c r="CT1019">
        <v>11485.57</v>
      </c>
      <c r="CU1019">
        <v>41</v>
      </c>
      <c r="CV1019">
        <v>2021.38</v>
      </c>
      <c r="CW1019">
        <v>34</v>
      </c>
      <c r="CX1019">
        <v>4763.0200000000004</v>
      </c>
      <c r="CY1019">
        <v>43</v>
      </c>
      <c r="CZ1019">
        <v>13530.54</v>
      </c>
      <c r="DA1019">
        <v>26</v>
      </c>
      <c r="DB1019">
        <v>11.6</v>
      </c>
      <c r="DC1019">
        <v>84145.43</v>
      </c>
      <c r="DD1019">
        <v>1738</v>
      </c>
    </row>
    <row r="1020" spans="1:108">
      <c r="A1020">
        <v>304039</v>
      </c>
      <c r="B1020" t="s">
        <v>168</v>
      </c>
      <c r="C1020" t="s">
        <v>125</v>
      </c>
      <c r="D1020">
        <v>5925.75</v>
      </c>
      <c r="E1020">
        <v>2063.89</v>
      </c>
      <c r="F1020">
        <v>3147.45</v>
      </c>
      <c r="G1020">
        <v>38</v>
      </c>
      <c r="H1020">
        <v>1774.51</v>
      </c>
      <c r="I1020">
        <v>27</v>
      </c>
      <c r="J1020">
        <v>8662.6</v>
      </c>
      <c r="K1020">
        <v>27</v>
      </c>
      <c r="L1020">
        <v>6711.95</v>
      </c>
      <c r="M1020">
        <v>31</v>
      </c>
      <c r="N1020">
        <v>7891.59</v>
      </c>
      <c r="O1020">
        <v>31</v>
      </c>
      <c r="P1020">
        <v>6849.52</v>
      </c>
      <c r="Q1020">
        <v>27</v>
      </c>
      <c r="R1020">
        <v>7699.24</v>
      </c>
      <c r="S1020">
        <v>29</v>
      </c>
      <c r="T1020">
        <v>4737.99</v>
      </c>
      <c r="U1020">
        <v>39</v>
      </c>
      <c r="V1020">
        <v>3072.29</v>
      </c>
      <c r="W1020">
        <v>40</v>
      </c>
      <c r="X1020">
        <v>5639.47</v>
      </c>
      <c r="Y1020">
        <v>27</v>
      </c>
      <c r="Z1020">
        <v>9905.06</v>
      </c>
      <c r="AA1020">
        <v>33</v>
      </c>
      <c r="AB1020">
        <v>13381.74</v>
      </c>
      <c r="AC1020">
        <v>33</v>
      </c>
      <c r="AD1020">
        <v>8799.7099999999991</v>
      </c>
      <c r="AE1020">
        <v>22</v>
      </c>
      <c r="AF1020">
        <v>2782.34</v>
      </c>
      <c r="AG1020">
        <v>54</v>
      </c>
      <c r="AH1020">
        <v>8024.3</v>
      </c>
      <c r="AI1020">
        <v>37</v>
      </c>
      <c r="AJ1020">
        <v>11321.42</v>
      </c>
      <c r="AK1020">
        <v>38</v>
      </c>
      <c r="AL1020">
        <v>5505.29</v>
      </c>
      <c r="AM1020">
        <v>40</v>
      </c>
      <c r="AN1020">
        <v>8362.09</v>
      </c>
      <c r="AO1020">
        <v>30</v>
      </c>
      <c r="AP1020">
        <v>6619.08</v>
      </c>
      <c r="AQ1020">
        <v>33</v>
      </c>
      <c r="AR1020">
        <v>3982.47</v>
      </c>
      <c r="AS1020">
        <v>35</v>
      </c>
      <c r="AT1020">
        <v>11782.63</v>
      </c>
      <c r="AU1020">
        <v>28</v>
      </c>
      <c r="AV1020">
        <v>10655.3</v>
      </c>
      <c r="AW1020">
        <v>33</v>
      </c>
      <c r="AX1020">
        <v>5559.74</v>
      </c>
      <c r="AY1020">
        <v>30</v>
      </c>
      <c r="AZ1020">
        <v>9466.98</v>
      </c>
      <c r="BA1020">
        <v>34</v>
      </c>
      <c r="BB1020">
        <v>2122.2399999999998</v>
      </c>
      <c r="BC1020">
        <v>32</v>
      </c>
      <c r="BD1020">
        <v>6739.02</v>
      </c>
      <c r="BE1020">
        <v>33</v>
      </c>
      <c r="BF1020">
        <v>8299.8700000000008</v>
      </c>
      <c r="BG1020">
        <v>41</v>
      </c>
      <c r="BH1020">
        <v>3229.13</v>
      </c>
      <c r="BI1020">
        <v>34</v>
      </c>
      <c r="BJ1020">
        <v>4482.01</v>
      </c>
      <c r="BK1020">
        <v>34</v>
      </c>
      <c r="BL1020">
        <v>12873.33</v>
      </c>
      <c r="BM1020">
        <v>38</v>
      </c>
      <c r="BN1020">
        <v>6964.29</v>
      </c>
      <c r="BO1020">
        <v>43</v>
      </c>
      <c r="BP1020">
        <v>4288.0600000000004</v>
      </c>
      <c r="BQ1020">
        <v>33</v>
      </c>
      <c r="BR1020">
        <v>2155.79</v>
      </c>
      <c r="BS1020">
        <v>35</v>
      </c>
      <c r="BT1020">
        <v>5384.75</v>
      </c>
      <c r="BU1020">
        <v>30</v>
      </c>
      <c r="BV1020">
        <v>12781.9</v>
      </c>
      <c r="BW1020">
        <v>38</v>
      </c>
      <c r="BX1020">
        <v>14095.87</v>
      </c>
      <c r="BY1020">
        <v>48</v>
      </c>
      <c r="BZ1020">
        <v>8138.68</v>
      </c>
      <c r="CA1020">
        <v>32</v>
      </c>
      <c r="CB1020">
        <v>3130.39</v>
      </c>
      <c r="CC1020">
        <v>31</v>
      </c>
      <c r="CD1020">
        <v>11267.34</v>
      </c>
      <c r="CE1020">
        <v>44</v>
      </c>
      <c r="CF1020">
        <v>9775.94</v>
      </c>
      <c r="CG1020">
        <v>42</v>
      </c>
      <c r="CH1020">
        <v>4476.62</v>
      </c>
      <c r="CI1020">
        <v>30</v>
      </c>
      <c r="CJ1020">
        <v>13364.3</v>
      </c>
      <c r="CK1020">
        <v>38</v>
      </c>
      <c r="CL1020">
        <v>5841.39</v>
      </c>
      <c r="CM1020">
        <v>35</v>
      </c>
      <c r="CN1020">
        <v>8584.17</v>
      </c>
      <c r="CO1020">
        <v>44</v>
      </c>
      <c r="CP1020">
        <v>9836.5400000000009</v>
      </c>
      <c r="CQ1020">
        <v>33</v>
      </c>
      <c r="CR1020">
        <v>1936.21</v>
      </c>
      <c r="CS1020">
        <v>30</v>
      </c>
      <c r="CT1020">
        <v>12162.41</v>
      </c>
      <c r="CU1020">
        <v>41</v>
      </c>
      <c r="CV1020">
        <v>7035.94</v>
      </c>
      <c r="CW1020">
        <v>34</v>
      </c>
      <c r="CX1020">
        <v>3368.04</v>
      </c>
      <c r="CY1020">
        <v>43</v>
      </c>
      <c r="CZ1020">
        <v>10732.92</v>
      </c>
      <c r="DA1020">
        <v>26</v>
      </c>
      <c r="DB1020">
        <v>11.13</v>
      </c>
      <c r="DC1020">
        <v>80596.86</v>
      </c>
      <c r="DD1020">
        <v>1738</v>
      </c>
    </row>
    <row r="1021" spans="1:108">
      <c r="A1021">
        <v>304039</v>
      </c>
      <c r="B1021" t="s">
        <v>168</v>
      </c>
      <c r="C1021" t="s">
        <v>125</v>
      </c>
      <c r="D1021">
        <v>5761.21</v>
      </c>
      <c r="E1021">
        <v>1929.16</v>
      </c>
      <c r="F1021">
        <v>5477.7</v>
      </c>
      <c r="G1021">
        <v>38</v>
      </c>
      <c r="H1021">
        <v>3265.6</v>
      </c>
      <c r="I1021">
        <v>27</v>
      </c>
      <c r="J1021">
        <v>8850.1</v>
      </c>
      <c r="K1021">
        <v>27</v>
      </c>
      <c r="L1021">
        <v>7988.68</v>
      </c>
      <c r="M1021">
        <v>31</v>
      </c>
      <c r="N1021">
        <v>8048.69</v>
      </c>
      <c r="O1021">
        <v>31</v>
      </c>
      <c r="P1021">
        <v>8794.2800000000007</v>
      </c>
      <c r="Q1021">
        <v>27</v>
      </c>
      <c r="R1021">
        <v>9901.61</v>
      </c>
      <c r="S1021">
        <v>29</v>
      </c>
      <c r="T1021">
        <v>2195.19</v>
      </c>
      <c r="U1021">
        <v>39</v>
      </c>
      <c r="V1021">
        <v>6891.79</v>
      </c>
      <c r="W1021">
        <v>40</v>
      </c>
      <c r="X1021">
        <v>4188.68</v>
      </c>
      <c r="Y1021">
        <v>27</v>
      </c>
      <c r="Z1021">
        <v>2032.51</v>
      </c>
      <c r="AA1021">
        <v>33</v>
      </c>
      <c r="AB1021">
        <v>8810.67</v>
      </c>
      <c r="AC1021">
        <v>33</v>
      </c>
      <c r="AD1021">
        <v>10724.01</v>
      </c>
      <c r="AE1021">
        <v>22</v>
      </c>
      <c r="AF1021">
        <v>6406.79</v>
      </c>
      <c r="AG1021">
        <v>54</v>
      </c>
      <c r="AH1021">
        <v>3229.18</v>
      </c>
      <c r="AI1021">
        <v>37</v>
      </c>
      <c r="AJ1021">
        <v>13339.46</v>
      </c>
      <c r="AK1021">
        <v>38</v>
      </c>
      <c r="AL1021">
        <v>12235.88</v>
      </c>
      <c r="AM1021">
        <v>40</v>
      </c>
      <c r="AN1021">
        <v>9961.75</v>
      </c>
      <c r="AO1021">
        <v>30</v>
      </c>
      <c r="AP1021">
        <v>4474.78</v>
      </c>
      <c r="AQ1021">
        <v>33</v>
      </c>
      <c r="AR1021">
        <v>7668.89</v>
      </c>
      <c r="AS1021">
        <v>35</v>
      </c>
      <c r="AT1021">
        <v>10015.790000000001</v>
      </c>
      <c r="AU1021">
        <v>28</v>
      </c>
      <c r="AV1021">
        <v>9064.65</v>
      </c>
      <c r="AW1021">
        <v>33</v>
      </c>
      <c r="AX1021">
        <v>1886.3</v>
      </c>
      <c r="AY1021">
        <v>30</v>
      </c>
      <c r="AZ1021">
        <v>7915.8</v>
      </c>
      <c r="BA1021">
        <v>34</v>
      </c>
      <c r="BB1021">
        <v>5361.15</v>
      </c>
      <c r="BC1021">
        <v>32</v>
      </c>
      <c r="BD1021">
        <v>4214.3900000000003</v>
      </c>
      <c r="BE1021">
        <v>33</v>
      </c>
      <c r="BF1021">
        <v>12509.89</v>
      </c>
      <c r="BG1021">
        <v>41</v>
      </c>
      <c r="BH1021">
        <v>3073.22</v>
      </c>
      <c r="BI1021">
        <v>34</v>
      </c>
      <c r="BJ1021">
        <v>11271.86</v>
      </c>
      <c r="BK1021">
        <v>34</v>
      </c>
      <c r="BL1021">
        <v>6673.43</v>
      </c>
      <c r="BM1021">
        <v>38</v>
      </c>
      <c r="BN1021">
        <v>14113.3</v>
      </c>
      <c r="BO1021">
        <v>43</v>
      </c>
      <c r="BP1021">
        <v>11555.52</v>
      </c>
      <c r="BQ1021">
        <v>33</v>
      </c>
      <c r="BR1021">
        <v>12722.66</v>
      </c>
      <c r="BS1021">
        <v>35</v>
      </c>
      <c r="BT1021">
        <v>8576.43</v>
      </c>
      <c r="BU1021">
        <v>30</v>
      </c>
      <c r="BV1021">
        <v>5966.38</v>
      </c>
      <c r="BW1021">
        <v>38</v>
      </c>
      <c r="BX1021">
        <v>10395.1</v>
      </c>
      <c r="BY1021">
        <v>48</v>
      </c>
      <c r="BZ1021">
        <v>2008.14</v>
      </c>
      <c r="CA1021">
        <v>32</v>
      </c>
      <c r="CB1021">
        <v>4651.5</v>
      </c>
      <c r="CC1021">
        <v>31</v>
      </c>
      <c r="CD1021">
        <v>7586.7</v>
      </c>
      <c r="CE1021">
        <v>44</v>
      </c>
      <c r="CF1021">
        <v>3439.44</v>
      </c>
      <c r="CG1021">
        <v>42</v>
      </c>
      <c r="CH1021">
        <v>7066.76</v>
      </c>
      <c r="CI1021">
        <v>30</v>
      </c>
      <c r="CJ1021">
        <v>4391.7299999999996</v>
      </c>
      <c r="CK1021">
        <v>38</v>
      </c>
      <c r="CL1021">
        <v>9334.0300000000007</v>
      </c>
      <c r="CM1021">
        <v>35</v>
      </c>
      <c r="CN1021">
        <v>6100.9</v>
      </c>
      <c r="CO1021">
        <v>44</v>
      </c>
      <c r="CP1021">
        <v>2024.41</v>
      </c>
      <c r="CQ1021">
        <v>33</v>
      </c>
      <c r="CR1021">
        <v>3126.27</v>
      </c>
      <c r="CS1021">
        <v>30</v>
      </c>
      <c r="CT1021">
        <v>22232.720000000001</v>
      </c>
      <c r="CU1021">
        <v>41</v>
      </c>
      <c r="CV1021">
        <v>8393.6</v>
      </c>
      <c r="CW1021">
        <v>34</v>
      </c>
      <c r="CX1021">
        <v>28752.65</v>
      </c>
      <c r="CY1021">
        <v>43</v>
      </c>
      <c r="CZ1021">
        <v>21955.71</v>
      </c>
      <c r="DA1021">
        <v>26</v>
      </c>
      <c r="DB1021">
        <v>9.99</v>
      </c>
      <c r="DC1021">
        <v>95163.18</v>
      </c>
      <c r="DD1021">
        <v>1738</v>
      </c>
    </row>
    <row r="1025" spans="1:108">
      <c r="A1025" t="s">
        <v>2</v>
      </c>
      <c r="B1025" t="s">
        <v>1</v>
      </c>
      <c r="C1025" t="s">
        <v>3</v>
      </c>
      <c r="D1025" t="s">
        <v>4</v>
      </c>
      <c r="E1025" t="s">
        <v>5</v>
      </c>
    </row>
    <row r="1026" spans="1:108">
      <c r="A1026">
        <v>89908</v>
      </c>
      <c r="B1026" t="s">
        <v>169</v>
      </c>
      <c r="C1026" t="s">
        <v>125</v>
      </c>
      <c r="D1026">
        <v>5730.25</v>
      </c>
      <c r="E1026">
        <v>1819.08</v>
      </c>
      <c r="F1026">
        <v>12655.02</v>
      </c>
      <c r="G1026">
        <v>47</v>
      </c>
      <c r="H1026">
        <v>2542.81</v>
      </c>
      <c r="I1026">
        <v>47</v>
      </c>
      <c r="J1026">
        <v>10898.7</v>
      </c>
      <c r="K1026">
        <v>54</v>
      </c>
      <c r="L1026">
        <v>7413.44</v>
      </c>
      <c r="M1026">
        <v>44</v>
      </c>
      <c r="N1026">
        <v>14355.46</v>
      </c>
      <c r="O1026">
        <v>57</v>
      </c>
      <c r="P1026">
        <v>12836.93</v>
      </c>
      <c r="Q1026">
        <v>44</v>
      </c>
      <c r="R1026">
        <v>14401.84</v>
      </c>
      <c r="S1026">
        <v>46</v>
      </c>
      <c r="T1026">
        <v>5890.19</v>
      </c>
      <c r="U1026">
        <v>52</v>
      </c>
      <c r="V1026">
        <v>3997.32</v>
      </c>
      <c r="W1026">
        <v>40</v>
      </c>
      <c r="X1026">
        <v>8976.89</v>
      </c>
      <c r="Y1026">
        <v>43</v>
      </c>
      <c r="Z1026">
        <v>2956.26</v>
      </c>
      <c r="AA1026">
        <v>58</v>
      </c>
      <c r="AB1026">
        <v>12672.17</v>
      </c>
      <c r="AC1026">
        <v>62</v>
      </c>
      <c r="AD1026">
        <v>17166.599999999999</v>
      </c>
      <c r="AE1026">
        <v>41</v>
      </c>
      <c r="AF1026">
        <v>14257.71</v>
      </c>
      <c r="AG1026">
        <v>47</v>
      </c>
      <c r="AH1026">
        <v>18616.009999999998</v>
      </c>
      <c r="AI1026">
        <v>47</v>
      </c>
      <c r="AJ1026">
        <v>8976.35</v>
      </c>
      <c r="AK1026">
        <v>55</v>
      </c>
      <c r="AL1026">
        <v>10304.86</v>
      </c>
      <c r="AM1026">
        <v>41</v>
      </c>
      <c r="AN1026">
        <v>15705.53</v>
      </c>
      <c r="AO1026">
        <v>39</v>
      </c>
      <c r="AP1026">
        <v>5037.18</v>
      </c>
      <c r="AQ1026">
        <v>57</v>
      </c>
      <c r="AR1026">
        <v>7071.09</v>
      </c>
      <c r="AS1026">
        <v>50</v>
      </c>
      <c r="AT1026">
        <v>6132.63</v>
      </c>
      <c r="AU1026">
        <v>40</v>
      </c>
      <c r="AV1026">
        <v>15338.62</v>
      </c>
      <c r="AW1026">
        <v>52</v>
      </c>
      <c r="AX1026">
        <v>10066.58</v>
      </c>
      <c r="AY1026">
        <v>44</v>
      </c>
      <c r="AZ1026">
        <v>8464.02</v>
      </c>
      <c r="BA1026">
        <v>63</v>
      </c>
      <c r="BB1026">
        <v>17476.72</v>
      </c>
      <c r="BC1026">
        <v>37</v>
      </c>
      <c r="BD1026">
        <v>3016.02</v>
      </c>
      <c r="BE1026">
        <v>57</v>
      </c>
      <c r="BF1026">
        <v>16373.53</v>
      </c>
      <c r="BG1026">
        <v>28</v>
      </c>
      <c r="BH1026">
        <v>13512.46</v>
      </c>
      <c r="BI1026">
        <v>49</v>
      </c>
      <c r="BJ1026">
        <v>11776.67</v>
      </c>
      <c r="BK1026">
        <v>49</v>
      </c>
      <c r="BL1026">
        <v>4843.3999999999996</v>
      </c>
      <c r="BM1026">
        <v>52</v>
      </c>
      <c r="BN1026">
        <v>3627.55</v>
      </c>
      <c r="BO1026">
        <v>42</v>
      </c>
      <c r="BP1026">
        <v>18723.16</v>
      </c>
      <c r="BQ1026">
        <v>43</v>
      </c>
      <c r="BR1026">
        <v>11872.64</v>
      </c>
      <c r="BS1026">
        <v>69</v>
      </c>
      <c r="BT1026">
        <v>7194.79</v>
      </c>
      <c r="BU1026">
        <v>44</v>
      </c>
      <c r="BV1026">
        <v>13660.45</v>
      </c>
      <c r="BW1026">
        <v>50</v>
      </c>
      <c r="BX1026">
        <v>17410.04</v>
      </c>
      <c r="BY1026">
        <v>48</v>
      </c>
      <c r="BZ1026">
        <v>2228.13</v>
      </c>
      <c r="CA1026">
        <v>39</v>
      </c>
      <c r="CB1026">
        <v>9368.93</v>
      </c>
      <c r="CC1026">
        <v>63</v>
      </c>
      <c r="CD1026">
        <v>15656.69</v>
      </c>
      <c r="CE1026">
        <v>57</v>
      </c>
      <c r="CF1026">
        <v>5603.36</v>
      </c>
      <c r="CG1026">
        <v>52</v>
      </c>
      <c r="CH1026">
        <v>10812.17</v>
      </c>
      <c r="CI1026">
        <v>47</v>
      </c>
      <c r="CJ1026">
        <v>9085.6299999999992</v>
      </c>
      <c r="CK1026">
        <v>45</v>
      </c>
      <c r="CL1026">
        <v>2525.5300000000002</v>
      </c>
      <c r="CM1026">
        <v>48</v>
      </c>
      <c r="CN1026">
        <v>4438.0600000000004</v>
      </c>
      <c r="CO1026">
        <v>56</v>
      </c>
      <c r="CP1026">
        <v>14229.57</v>
      </c>
      <c r="CQ1026">
        <v>55</v>
      </c>
      <c r="CR1026">
        <v>5789.81</v>
      </c>
      <c r="CS1026">
        <v>38</v>
      </c>
      <c r="CT1026">
        <v>15650.91</v>
      </c>
      <c r="CU1026">
        <v>46</v>
      </c>
      <c r="CV1026">
        <v>27479.439999999999</v>
      </c>
      <c r="CW1026">
        <v>49</v>
      </c>
      <c r="CX1026">
        <v>12256.82</v>
      </c>
      <c r="CY1026">
        <v>43</v>
      </c>
      <c r="CZ1026">
        <v>7405.81</v>
      </c>
      <c r="DA1026">
        <v>45</v>
      </c>
      <c r="DB1026">
        <v>11.66</v>
      </c>
      <c r="DC1026">
        <v>114849.91</v>
      </c>
      <c r="DD1026">
        <v>2421</v>
      </c>
    </row>
    <row r="1027" spans="1:108">
      <c r="A1027">
        <v>89908</v>
      </c>
      <c r="B1027" t="s">
        <v>169</v>
      </c>
      <c r="C1027" t="s">
        <v>125</v>
      </c>
      <c r="D1027">
        <v>5810.94</v>
      </c>
      <c r="E1027">
        <v>1919.18</v>
      </c>
      <c r="F1027">
        <v>4122.43</v>
      </c>
      <c r="G1027">
        <v>47</v>
      </c>
      <c r="H1027">
        <v>2607.83</v>
      </c>
      <c r="I1027">
        <v>47</v>
      </c>
      <c r="J1027">
        <v>8897.75</v>
      </c>
      <c r="K1027">
        <v>54</v>
      </c>
      <c r="L1027">
        <v>13874.99</v>
      </c>
      <c r="M1027">
        <v>44</v>
      </c>
      <c r="N1027">
        <v>14273.77</v>
      </c>
      <c r="O1027">
        <v>57</v>
      </c>
      <c r="P1027">
        <v>12486.05</v>
      </c>
      <c r="Q1027">
        <v>44</v>
      </c>
      <c r="R1027">
        <v>10484.66</v>
      </c>
      <c r="S1027">
        <v>46</v>
      </c>
      <c r="T1027">
        <v>12149.44</v>
      </c>
      <c r="U1027">
        <v>52</v>
      </c>
      <c r="V1027">
        <v>7052.42</v>
      </c>
      <c r="W1027">
        <v>40</v>
      </c>
      <c r="X1027">
        <v>5710.05</v>
      </c>
      <c r="Y1027">
        <v>43</v>
      </c>
      <c r="Z1027">
        <v>10075.549999999999</v>
      </c>
      <c r="AA1027">
        <v>58</v>
      </c>
      <c r="AB1027">
        <v>18784.009999999998</v>
      </c>
      <c r="AC1027">
        <v>62</v>
      </c>
      <c r="AD1027">
        <v>13200.53</v>
      </c>
      <c r="AE1027">
        <v>41</v>
      </c>
      <c r="AF1027">
        <v>7936.59</v>
      </c>
      <c r="AG1027">
        <v>47</v>
      </c>
      <c r="AH1027">
        <v>11914</v>
      </c>
      <c r="AI1027">
        <v>47</v>
      </c>
      <c r="AJ1027">
        <v>15244.33</v>
      </c>
      <c r="AK1027">
        <v>55</v>
      </c>
      <c r="AL1027">
        <v>4321.5</v>
      </c>
      <c r="AM1027">
        <v>41</v>
      </c>
      <c r="AN1027">
        <v>16748.349999999999</v>
      </c>
      <c r="AO1027">
        <v>39</v>
      </c>
      <c r="AP1027">
        <v>2840.41</v>
      </c>
      <c r="AQ1027">
        <v>57</v>
      </c>
      <c r="AR1027">
        <v>6334.83</v>
      </c>
      <c r="AS1027">
        <v>50</v>
      </c>
      <c r="AT1027">
        <v>16019.06</v>
      </c>
      <c r="AU1027">
        <v>40</v>
      </c>
      <c r="AV1027">
        <v>2716.07</v>
      </c>
      <c r="AW1027">
        <v>52</v>
      </c>
      <c r="AX1027">
        <v>7656.62</v>
      </c>
      <c r="AY1027">
        <v>44</v>
      </c>
      <c r="AZ1027">
        <v>5021.66</v>
      </c>
      <c r="BA1027">
        <v>63</v>
      </c>
      <c r="BB1027">
        <v>8905.4500000000007</v>
      </c>
      <c r="BC1027">
        <v>37</v>
      </c>
      <c r="BD1027">
        <v>12878.89</v>
      </c>
      <c r="BE1027">
        <v>57</v>
      </c>
      <c r="BF1027">
        <v>6001.05</v>
      </c>
      <c r="BG1027">
        <v>28</v>
      </c>
      <c r="BH1027">
        <v>17652.02</v>
      </c>
      <c r="BI1027">
        <v>49</v>
      </c>
      <c r="BJ1027">
        <v>14686.72</v>
      </c>
      <c r="BK1027">
        <v>49</v>
      </c>
      <c r="BL1027">
        <v>10906.54</v>
      </c>
      <c r="BM1027">
        <v>52</v>
      </c>
      <c r="BN1027">
        <v>2314.64</v>
      </c>
      <c r="BO1027">
        <v>42</v>
      </c>
      <c r="BP1027">
        <v>5446.43</v>
      </c>
      <c r="BQ1027">
        <v>43</v>
      </c>
      <c r="BR1027">
        <v>8122.38</v>
      </c>
      <c r="BS1027">
        <v>69</v>
      </c>
      <c r="BT1027">
        <v>9577.7099999999991</v>
      </c>
      <c r="BU1027">
        <v>44</v>
      </c>
      <c r="BV1027">
        <v>11421.71</v>
      </c>
      <c r="BW1027">
        <v>50</v>
      </c>
      <c r="BX1027">
        <v>13196.9</v>
      </c>
      <c r="BY1027">
        <v>48</v>
      </c>
      <c r="BZ1027">
        <v>14579.26</v>
      </c>
      <c r="CA1027">
        <v>39</v>
      </c>
      <c r="CB1027">
        <v>16909.8</v>
      </c>
      <c r="CC1027">
        <v>63</v>
      </c>
      <c r="CD1027">
        <v>18568.580000000002</v>
      </c>
      <c r="CE1027">
        <v>57</v>
      </c>
      <c r="CF1027">
        <v>3903.48</v>
      </c>
      <c r="CG1027">
        <v>52</v>
      </c>
      <c r="CH1027">
        <v>14484.89</v>
      </c>
      <c r="CI1027">
        <v>47</v>
      </c>
      <c r="CJ1027">
        <v>2583.79</v>
      </c>
      <c r="CK1027">
        <v>45</v>
      </c>
      <c r="CL1027">
        <v>4410.76</v>
      </c>
      <c r="CM1027">
        <v>48</v>
      </c>
      <c r="CN1027">
        <v>13434.71</v>
      </c>
      <c r="CO1027">
        <v>56</v>
      </c>
      <c r="CP1027">
        <v>7900.15</v>
      </c>
      <c r="CQ1027">
        <v>55</v>
      </c>
      <c r="CR1027">
        <v>18994.64</v>
      </c>
      <c r="CS1027">
        <v>38</v>
      </c>
      <c r="CT1027">
        <v>9596.5300000000007</v>
      </c>
      <c r="CU1027">
        <v>46</v>
      </c>
      <c r="CV1027">
        <v>15271.85</v>
      </c>
      <c r="CW1027">
        <v>49</v>
      </c>
      <c r="CX1027">
        <v>5995.34</v>
      </c>
      <c r="CY1027">
        <v>43</v>
      </c>
      <c r="CZ1027">
        <v>11347.01</v>
      </c>
      <c r="DA1027">
        <v>45</v>
      </c>
      <c r="DB1027">
        <v>10.36</v>
      </c>
      <c r="DC1027">
        <v>106507.18</v>
      </c>
      <c r="DD1027">
        <v>2421</v>
      </c>
    </row>
    <row r="1028" spans="1:108">
      <c r="A1028">
        <v>89908</v>
      </c>
      <c r="B1028" t="s">
        <v>169</v>
      </c>
      <c r="C1028" t="s">
        <v>125</v>
      </c>
      <c r="D1028">
        <v>5865.83</v>
      </c>
      <c r="E1028">
        <v>1844.51</v>
      </c>
      <c r="F1028">
        <v>2512.31</v>
      </c>
      <c r="G1028">
        <v>47</v>
      </c>
      <c r="H1028">
        <v>6155.68</v>
      </c>
      <c r="I1028">
        <v>47</v>
      </c>
      <c r="J1028">
        <v>9602.24</v>
      </c>
      <c r="K1028">
        <v>54</v>
      </c>
      <c r="L1028">
        <v>12963.25</v>
      </c>
      <c r="M1028">
        <v>44</v>
      </c>
      <c r="N1028">
        <v>14615.74</v>
      </c>
      <c r="O1028">
        <v>57</v>
      </c>
      <c r="P1028">
        <v>13142.21</v>
      </c>
      <c r="Q1028">
        <v>44</v>
      </c>
      <c r="R1028">
        <v>14570.13</v>
      </c>
      <c r="S1028">
        <v>46</v>
      </c>
      <c r="T1028">
        <v>4473.08</v>
      </c>
      <c r="U1028">
        <v>52</v>
      </c>
      <c r="V1028">
        <v>7653.8</v>
      </c>
      <c r="W1028">
        <v>40</v>
      </c>
      <c r="X1028">
        <v>11302.37</v>
      </c>
      <c r="Y1028">
        <v>43</v>
      </c>
      <c r="Z1028">
        <v>15819.38</v>
      </c>
      <c r="AA1028">
        <v>58</v>
      </c>
      <c r="AB1028">
        <v>13802.47</v>
      </c>
      <c r="AC1028">
        <v>62</v>
      </c>
      <c r="AD1028">
        <v>29927</v>
      </c>
      <c r="AE1028">
        <v>41</v>
      </c>
      <c r="AF1028">
        <v>7234.7</v>
      </c>
      <c r="AG1028">
        <v>47</v>
      </c>
      <c r="AH1028">
        <v>34501.589999999997</v>
      </c>
      <c r="AI1028">
        <v>38</v>
      </c>
      <c r="AJ1028">
        <v>9381.59</v>
      </c>
      <c r="AK1028">
        <v>55</v>
      </c>
      <c r="AL1028">
        <v>2393.96</v>
      </c>
      <c r="AM1028">
        <v>41</v>
      </c>
      <c r="AN1028">
        <v>5544.71</v>
      </c>
      <c r="AO1028">
        <v>39</v>
      </c>
      <c r="AP1028">
        <v>11499.78</v>
      </c>
      <c r="AQ1028">
        <v>57</v>
      </c>
      <c r="AR1028">
        <v>4154.46</v>
      </c>
      <c r="AS1028">
        <v>50</v>
      </c>
      <c r="AT1028">
        <v>15734.78</v>
      </c>
      <c r="AU1028">
        <v>40</v>
      </c>
      <c r="AV1028">
        <v>14253.06</v>
      </c>
      <c r="AW1028">
        <v>52</v>
      </c>
      <c r="AX1028">
        <v>6271.16</v>
      </c>
      <c r="AY1028">
        <v>44</v>
      </c>
      <c r="AZ1028">
        <v>12312.7</v>
      </c>
      <c r="BA1028">
        <v>63</v>
      </c>
      <c r="BB1028">
        <v>16962.46</v>
      </c>
      <c r="BC1028">
        <v>37</v>
      </c>
      <c r="BD1028">
        <v>4690.2700000000004</v>
      </c>
      <c r="BE1028">
        <v>57</v>
      </c>
      <c r="BF1028">
        <v>17651.59</v>
      </c>
      <c r="BG1028">
        <v>28</v>
      </c>
      <c r="BH1028">
        <v>2642.8</v>
      </c>
      <c r="BI1028">
        <v>49</v>
      </c>
      <c r="BJ1028">
        <v>9963.9</v>
      </c>
      <c r="BK1028">
        <v>49</v>
      </c>
      <c r="BL1028">
        <v>8243.52</v>
      </c>
      <c r="BM1028">
        <v>52</v>
      </c>
      <c r="BN1028">
        <v>19510.52</v>
      </c>
      <c r="BO1028">
        <v>42</v>
      </c>
      <c r="BP1028">
        <v>16544.71</v>
      </c>
      <c r="BQ1028">
        <v>43</v>
      </c>
      <c r="BR1028">
        <v>6883.22</v>
      </c>
      <c r="BS1028">
        <v>69</v>
      </c>
      <c r="BT1028">
        <v>18129.330000000002</v>
      </c>
      <c r="BU1028">
        <v>44</v>
      </c>
      <c r="BV1028">
        <v>14788.07</v>
      </c>
      <c r="BW1028">
        <v>50</v>
      </c>
      <c r="BX1028">
        <v>13059.96</v>
      </c>
      <c r="BY1028">
        <v>48</v>
      </c>
      <c r="BZ1028">
        <v>4207.76</v>
      </c>
      <c r="CA1028">
        <v>39</v>
      </c>
      <c r="CB1028">
        <v>9291.1200000000008</v>
      </c>
      <c r="CC1028">
        <v>63</v>
      </c>
      <c r="CD1028">
        <v>2844.43</v>
      </c>
      <c r="CE1028">
        <v>57</v>
      </c>
      <c r="CF1028">
        <v>11186.12</v>
      </c>
      <c r="CG1028">
        <v>52</v>
      </c>
      <c r="CH1028">
        <v>18246.55</v>
      </c>
      <c r="CI1028">
        <v>47</v>
      </c>
      <c r="CJ1028">
        <v>13916.17</v>
      </c>
      <c r="CK1028">
        <v>45</v>
      </c>
      <c r="CL1028">
        <v>4280.21</v>
      </c>
      <c r="CM1028">
        <v>48</v>
      </c>
      <c r="CN1028">
        <v>6505.02</v>
      </c>
      <c r="CO1028">
        <v>56</v>
      </c>
      <c r="CP1028">
        <v>10257.89</v>
      </c>
      <c r="CQ1028">
        <v>55</v>
      </c>
      <c r="CR1028">
        <v>12170.46</v>
      </c>
      <c r="CS1028">
        <v>38</v>
      </c>
      <c r="CT1028">
        <v>8147.46</v>
      </c>
      <c r="CU1028">
        <v>46</v>
      </c>
      <c r="CV1028">
        <v>15856.08</v>
      </c>
      <c r="CW1028">
        <v>49</v>
      </c>
      <c r="CX1028">
        <v>2494.44</v>
      </c>
      <c r="CY1028">
        <v>43</v>
      </c>
      <c r="CZ1028">
        <v>19940.849999999999</v>
      </c>
      <c r="DA1028">
        <v>45</v>
      </c>
      <c r="DB1028">
        <v>13.97</v>
      </c>
      <c r="DC1028">
        <v>124837.88</v>
      </c>
      <c r="DD1028">
        <v>2412</v>
      </c>
    </row>
    <row r="1032" spans="1:108">
      <c r="A1032" t="s">
        <v>2</v>
      </c>
      <c r="B1032" t="s">
        <v>1</v>
      </c>
      <c r="C1032" t="s">
        <v>3</v>
      </c>
      <c r="D1032" t="s">
        <v>4</v>
      </c>
      <c r="E1032" t="s">
        <v>5</v>
      </c>
      <c r="F1032" t="s">
        <v>21</v>
      </c>
      <c r="G1032" t="s">
        <v>22</v>
      </c>
      <c r="H1032" t="s">
        <v>23</v>
      </c>
      <c r="I1032" t="s">
        <v>24</v>
      </c>
      <c r="J1032" t="s">
        <v>25</v>
      </c>
      <c r="K1032" t="s">
        <v>26</v>
      </c>
      <c r="L1032" t="s">
        <v>27</v>
      </c>
      <c r="M1032" t="s">
        <v>28</v>
      </c>
      <c r="N1032" t="s">
        <v>29</v>
      </c>
      <c r="O1032" t="s">
        <v>30</v>
      </c>
      <c r="P1032" t="s">
        <v>31</v>
      </c>
      <c r="Q1032" t="s">
        <v>32</v>
      </c>
      <c r="R1032" t="s">
        <v>33</v>
      </c>
      <c r="S1032" t="s">
        <v>34</v>
      </c>
      <c r="T1032" t="s">
        <v>35</v>
      </c>
      <c r="U1032" t="s">
        <v>36</v>
      </c>
      <c r="V1032" t="s">
        <v>37</v>
      </c>
      <c r="W1032" t="s">
        <v>38</v>
      </c>
      <c r="X1032" t="s">
        <v>39</v>
      </c>
      <c r="Y1032" t="s">
        <v>40</v>
      </c>
      <c r="Z1032" t="s">
        <v>41</v>
      </c>
      <c r="AA1032" t="s">
        <v>42</v>
      </c>
      <c r="AB1032" t="s">
        <v>43</v>
      </c>
      <c r="AC1032" t="s">
        <v>44</v>
      </c>
      <c r="AD1032" t="s">
        <v>45</v>
      </c>
      <c r="AE1032" t="s">
        <v>46</v>
      </c>
      <c r="AF1032" t="s">
        <v>47</v>
      </c>
      <c r="AG1032" t="s">
        <v>48</v>
      </c>
      <c r="AH1032" t="s">
        <v>49</v>
      </c>
      <c r="AI1032" t="s">
        <v>50</v>
      </c>
      <c r="AJ1032" t="s">
        <v>51</v>
      </c>
      <c r="AK1032" t="s">
        <v>52</v>
      </c>
      <c r="AL1032" t="s">
        <v>53</v>
      </c>
      <c r="AM1032" t="s">
        <v>54</v>
      </c>
      <c r="AN1032" t="s">
        <v>55</v>
      </c>
      <c r="AO1032" t="s">
        <v>56</v>
      </c>
      <c r="AP1032" t="s">
        <v>57</v>
      </c>
      <c r="AQ1032" t="s">
        <v>58</v>
      </c>
      <c r="AR1032" t="s">
        <v>59</v>
      </c>
      <c r="AS1032" t="s">
        <v>60</v>
      </c>
      <c r="AT1032" t="s">
        <v>61</v>
      </c>
      <c r="AU1032" t="s">
        <v>62</v>
      </c>
      <c r="AV1032" t="s">
        <v>63</v>
      </c>
      <c r="AW1032" t="s">
        <v>64</v>
      </c>
      <c r="AX1032" t="s">
        <v>65</v>
      </c>
      <c r="AY1032" t="s">
        <v>66</v>
      </c>
      <c r="AZ1032" t="s">
        <v>67</v>
      </c>
      <c r="BA1032" t="s">
        <v>68</v>
      </c>
      <c r="BB1032" t="s">
        <v>69</v>
      </c>
      <c r="BC1032" t="s">
        <v>70</v>
      </c>
      <c r="BD1032" t="s">
        <v>71</v>
      </c>
      <c r="BE1032" t="s">
        <v>72</v>
      </c>
      <c r="BF1032" t="s">
        <v>73</v>
      </c>
      <c r="BG1032" t="s">
        <v>74</v>
      </c>
      <c r="BH1032" t="s">
        <v>75</v>
      </c>
      <c r="BI1032" t="s">
        <v>76</v>
      </c>
      <c r="BJ1032" t="s">
        <v>77</v>
      </c>
      <c r="BK1032" t="s">
        <v>78</v>
      </c>
      <c r="BL1032" t="s">
        <v>79</v>
      </c>
      <c r="BM1032" t="s">
        <v>80</v>
      </c>
      <c r="BN1032" t="s">
        <v>81</v>
      </c>
      <c r="BO1032" t="s">
        <v>82</v>
      </c>
      <c r="BP1032" t="s">
        <v>83</v>
      </c>
      <c r="BQ1032" t="s">
        <v>84</v>
      </c>
      <c r="BR1032" t="s">
        <v>85</v>
      </c>
      <c r="BS1032" t="s">
        <v>86</v>
      </c>
      <c r="BT1032" t="s">
        <v>87</v>
      </c>
      <c r="BU1032" t="s">
        <v>88</v>
      </c>
      <c r="BV1032" t="s">
        <v>89</v>
      </c>
      <c r="BW1032" t="s">
        <v>90</v>
      </c>
      <c r="BX1032" t="s">
        <v>91</v>
      </c>
      <c r="BY1032" t="s">
        <v>92</v>
      </c>
      <c r="BZ1032" t="s">
        <v>93</v>
      </c>
      <c r="CA1032" t="s">
        <v>94</v>
      </c>
      <c r="CB1032" t="s">
        <v>95</v>
      </c>
      <c r="CC1032" t="s">
        <v>96</v>
      </c>
      <c r="CD1032" t="s">
        <v>97</v>
      </c>
      <c r="CE1032" t="s">
        <v>98</v>
      </c>
      <c r="CF1032" t="s">
        <v>99</v>
      </c>
      <c r="CG1032" t="s">
        <v>100</v>
      </c>
      <c r="CH1032" t="s">
        <v>101</v>
      </c>
      <c r="CI1032" t="s">
        <v>102</v>
      </c>
      <c r="CJ1032" t="s">
        <v>103</v>
      </c>
      <c r="CK1032" t="s">
        <v>104</v>
      </c>
      <c r="CL1032" t="s">
        <v>105</v>
      </c>
      <c r="CM1032" t="s">
        <v>106</v>
      </c>
      <c r="CN1032" t="s">
        <v>107</v>
      </c>
      <c r="CO1032" t="s">
        <v>108</v>
      </c>
      <c r="CP1032" t="s">
        <v>109</v>
      </c>
      <c r="CQ1032" t="s">
        <v>110</v>
      </c>
      <c r="CR1032" t="s">
        <v>111</v>
      </c>
      <c r="CS1032" t="s">
        <v>112</v>
      </c>
      <c r="CT1032" t="s">
        <v>113</v>
      </c>
      <c r="CU1032" t="s">
        <v>114</v>
      </c>
      <c r="CV1032" t="s">
        <v>115</v>
      </c>
      <c r="CW1032" t="s">
        <v>116</v>
      </c>
      <c r="CX1032" t="s">
        <v>117</v>
      </c>
      <c r="CY1032" t="s">
        <v>118</v>
      </c>
      <c r="CZ1032" t="s">
        <v>119</v>
      </c>
      <c r="DA1032" t="s">
        <v>120</v>
      </c>
      <c r="DB1032" t="s">
        <v>121</v>
      </c>
      <c r="DC1032" t="s">
        <v>122</v>
      </c>
      <c r="DD1032" t="s">
        <v>123</v>
      </c>
    </row>
    <row r="1033" spans="1:108">
      <c r="A1033">
        <v>70083</v>
      </c>
      <c r="B1033" t="s">
        <v>170</v>
      </c>
      <c r="C1033" t="s">
        <v>125</v>
      </c>
      <c r="D1033">
        <v>5791.85</v>
      </c>
      <c r="E1033">
        <v>1786.14</v>
      </c>
      <c r="F1033">
        <v>1121.56</v>
      </c>
      <c r="G1033">
        <v>5</v>
      </c>
      <c r="H1033">
        <v>1119.5999999999999</v>
      </c>
      <c r="I1033">
        <v>8</v>
      </c>
      <c r="J1033">
        <v>1487.62</v>
      </c>
      <c r="K1033">
        <v>6</v>
      </c>
      <c r="L1033">
        <v>1095.49</v>
      </c>
      <c r="M1033">
        <v>3</v>
      </c>
      <c r="N1033">
        <v>705.24</v>
      </c>
      <c r="O1033">
        <v>3</v>
      </c>
      <c r="P1033">
        <v>811.94</v>
      </c>
      <c r="Q1033">
        <v>7</v>
      </c>
      <c r="R1033">
        <v>1509.44</v>
      </c>
      <c r="S1033">
        <v>2</v>
      </c>
      <c r="T1033">
        <v>1001.79</v>
      </c>
      <c r="U1033">
        <v>1</v>
      </c>
      <c r="V1033">
        <v>1196.27</v>
      </c>
      <c r="W1033">
        <v>7</v>
      </c>
      <c r="X1033">
        <v>1075.24</v>
      </c>
      <c r="Y1033">
        <v>1</v>
      </c>
      <c r="Z1033">
        <v>1043.92</v>
      </c>
      <c r="AA1033">
        <v>4</v>
      </c>
      <c r="AB1033">
        <v>888.86</v>
      </c>
      <c r="AC1033">
        <v>4</v>
      </c>
      <c r="AD1033">
        <v>1838.54</v>
      </c>
      <c r="AE1033">
        <v>6</v>
      </c>
      <c r="AF1033">
        <v>1574.66</v>
      </c>
      <c r="AG1033">
        <v>5</v>
      </c>
      <c r="AH1033">
        <v>1160.9100000000001</v>
      </c>
      <c r="AI1033">
        <v>3</v>
      </c>
      <c r="AJ1033">
        <v>1358.78</v>
      </c>
      <c r="AK1033">
        <v>6</v>
      </c>
      <c r="AL1033">
        <v>1222.75</v>
      </c>
      <c r="AM1033">
        <v>6</v>
      </c>
      <c r="AN1033">
        <v>1663.11</v>
      </c>
      <c r="AO1033">
        <v>4</v>
      </c>
      <c r="AP1033">
        <v>1070.3</v>
      </c>
      <c r="AQ1033">
        <v>2</v>
      </c>
      <c r="AR1033">
        <v>1659.97</v>
      </c>
      <c r="AS1033">
        <v>3</v>
      </c>
      <c r="AT1033">
        <v>1020.5</v>
      </c>
      <c r="AU1033">
        <v>4</v>
      </c>
      <c r="AV1033">
        <v>784.8</v>
      </c>
      <c r="AW1033">
        <v>2</v>
      </c>
      <c r="AX1033">
        <v>921.45</v>
      </c>
      <c r="AY1033">
        <v>2</v>
      </c>
      <c r="AZ1033">
        <v>1354.24</v>
      </c>
      <c r="BA1033">
        <v>3</v>
      </c>
      <c r="BB1033">
        <v>1177.31</v>
      </c>
      <c r="BC1033">
        <v>2</v>
      </c>
      <c r="BD1033">
        <v>1339.92</v>
      </c>
      <c r="BE1033">
        <v>1</v>
      </c>
      <c r="BF1033">
        <v>1187.5999999999999</v>
      </c>
      <c r="BG1033">
        <v>6</v>
      </c>
      <c r="BH1033">
        <v>908.03</v>
      </c>
      <c r="BI1033">
        <v>4</v>
      </c>
      <c r="BJ1033">
        <v>950.03</v>
      </c>
      <c r="BK1033">
        <v>3</v>
      </c>
      <c r="BL1033">
        <v>1360.72</v>
      </c>
      <c r="BM1033">
        <v>4</v>
      </c>
      <c r="BN1033">
        <v>1778</v>
      </c>
      <c r="BO1033">
        <v>3</v>
      </c>
      <c r="BP1033">
        <v>1729.07</v>
      </c>
      <c r="BQ1033">
        <v>2</v>
      </c>
      <c r="BR1033">
        <v>1194.17</v>
      </c>
      <c r="BS1033">
        <v>3</v>
      </c>
      <c r="BT1033">
        <v>1201.3900000000001</v>
      </c>
      <c r="BU1033">
        <v>6</v>
      </c>
      <c r="BV1033">
        <v>1819.33</v>
      </c>
      <c r="BW1033">
        <v>5</v>
      </c>
      <c r="BX1033">
        <v>1740.29</v>
      </c>
      <c r="BY1033">
        <v>6</v>
      </c>
      <c r="BZ1033">
        <v>1227.32</v>
      </c>
      <c r="CA1033">
        <v>5</v>
      </c>
      <c r="CB1033">
        <v>1062.82</v>
      </c>
      <c r="CC1033">
        <v>4</v>
      </c>
      <c r="CD1033">
        <v>1328.06</v>
      </c>
      <c r="CE1033">
        <v>5</v>
      </c>
      <c r="CF1033">
        <v>1913.59</v>
      </c>
      <c r="CG1033">
        <v>3</v>
      </c>
      <c r="CH1033">
        <v>1447.55</v>
      </c>
      <c r="CI1033">
        <v>7</v>
      </c>
      <c r="CJ1033">
        <v>1161.53</v>
      </c>
      <c r="CK1033">
        <v>4</v>
      </c>
      <c r="CL1033">
        <v>1249.4000000000001</v>
      </c>
      <c r="CM1033">
        <v>5</v>
      </c>
      <c r="CN1033">
        <v>1704.75</v>
      </c>
      <c r="CO1033">
        <v>6</v>
      </c>
      <c r="CP1033">
        <v>824.36</v>
      </c>
      <c r="CQ1033">
        <v>3</v>
      </c>
      <c r="CR1033">
        <v>1004.13</v>
      </c>
      <c r="CS1033">
        <v>3</v>
      </c>
      <c r="CT1033">
        <v>1706.57</v>
      </c>
      <c r="CU1033">
        <v>2</v>
      </c>
      <c r="CV1033">
        <v>1140.1099999999999</v>
      </c>
      <c r="CW1033">
        <v>4</v>
      </c>
      <c r="CX1033">
        <v>13033.24</v>
      </c>
      <c r="CY1033">
        <v>7</v>
      </c>
      <c r="CZ1033">
        <v>1474.33</v>
      </c>
      <c r="DA1033">
        <v>2</v>
      </c>
      <c r="DB1033">
        <v>1.1000000000000001</v>
      </c>
      <c r="DC1033">
        <v>36237.4</v>
      </c>
      <c r="DD1033">
        <v>202</v>
      </c>
    </row>
    <row r="1034" spans="1:108">
      <c r="A1034">
        <v>70083</v>
      </c>
      <c r="B1034" t="s">
        <v>170</v>
      </c>
      <c r="C1034" t="s">
        <v>125</v>
      </c>
      <c r="D1034">
        <v>5726.92</v>
      </c>
      <c r="E1034">
        <v>1826.4</v>
      </c>
      <c r="F1034">
        <v>1083.76</v>
      </c>
      <c r="G1034">
        <v>5</v>
      </c>
      <c r="H1034">
        <v>1508.25</v>
      </c>
      <c r="I1034">
        <v>8</v>
      </c>
      <c r="J1034">
        <v>1050.99</v>
      </c>
      <c r="K1034">
        <v>6</v>
      </c>
      <c r="L1034">
        <v>1100.57</v>
      </c>
      <c r="M1034">
        <v>3</v>
      </c>
      <c r="N1034">
        <v>627.63</v>
      </c>
      <c r="O1034">
        <v>3</v>
      </c>
      <c r="P1034">
        <v>801.32</v>
      </c>
      <c r="Q1034">
        <v>7</v>
      </c>
      <c r="R1034">
        <v>1129.79</v>
      </c>
      <c r="S1034">
        <v>2</v>
      </c>
      <c r="T1034">
        <v>738.95</v>
      </c>
      <c r="U1034">
        <v>1</v>
      </c>
      <c r="V1034">
        <v>1254.05</v>
      </c>
      <c r="W1034">
        <v>7</v>
      </c>
      <c r="X1034">
        <v>906.48</v>
      </c>
      <c r="Y1034">
        <v>1</v>
      </c>
      <c r="Z1034">
        <v>810.98</v>
      </c>
      <c r="AA1034">
        <v>4</v>
      </c>
      <c r="AB1034">
        <v>1032.21</v>
      </c>
      <c r="AC1034">
        <v>4</v>
      </c>
      <c r="AD1034">
        <v>1905.76</v>
      </c>
      <c r="AE1034">
        <v>6</v>
      </c>
      <c r="AF1034">
        <v>1712.38</v>
      </c>
      <c r="AG1034">
        <v>5</v>
      </c>
      <c r="AH1034">
        <v>1782.94</v>
      </c>
      <c r="AI1034">
        <v>3</v>
      </c>
      <c r="AJ1034">
        <v>1255.6300000000001</v>
      </c>
      <c r="AK1034">
        <v>6</v>
      </c>
      <c r="AL1034">
        <v>1317.76</v>
      </c>
      <c r="AM1034">
        <v>6</v>
      </c>
      <c r="AN1034">
        <v>1532.21</v>
      </c>
      <c r="AO1034">
        <v>4</v>
      </c>
      <c r="AP1034">
        <v>1085.55</v>
      </c>
      <c r="AQ1034">
        <v>2</v>
      </c>
      <c r="AR1034">
        <v>1020.34</v>
      </c>
      <c r="AS1034">
        <v>3</v>
      </c>
      <c r="AT1034">
        <v>1157.94</v>
      </c>
      <c r="AU1034">
        <v>4</v>
      </c>
      <c r="AV1034">
        <v>932.62</v>
      </c>
      <c r="AW1034">
        <v>2</v>
      </c>
      <c r="AX1034">
        <v>1212.42</v>
      </c>
      <c r="AY1034">
        <v>2</v>
      </c>
      <c r="AZ1034">
        <v>955.83</v>
      </c>
      <c r="BA1034">
        <v>3</v>
      </c>
      <c r="BB1034">
        <v>1181.51</v>
      </c>
      <c r="BC1034">
        <v>2</v>
      </c>
      <c r="BD1034">
        <v>1177.69</v>
      </c>
      <c r="BE1034">
        <v>1</v>
      </c>
      <c r="BF1034">
        <v>1184.95</v>
      </c>
      <c r="BG1034">
        <v>6</v>
      </c>
      <c r="BH1034">
        <v>1418.75</v>
      </c>
      <c r="BI1034">
        <v>4</v>
      </c>
      <c r="BJ1034">
        <v>1390.4</v>
      </c>
      <c r="BK1034">
        <v>3</v>
      </c>
      <c r="BL1034">
        <v>1085.49</v>
      </c>
      <c r="BM1034">
        <v>4</v>
      </c>
      <c r="BN1034">
        <v>921.36</v>
      </c>
      <c r="BO1034">
        <v>3</v>
      </c>
      <c r="BP1034">
        <v>1738.5</v>
      </c>
      <c r="BQ1034">
        <v>2</v>
      </c>
      <c r="BR1034">
        <v>1233.3</v>
      </c>
      <c r="BS1034">
        <v>3</v>
      </c>
      <c r="BT1034">
        <v>1508.84</v>
      </c>
      <c r="BU1034">
        <v>6</v>
      </c>
      <c r="BV1034">
        <v>1564.34</v>
      </c>
      <c r="BW1034">
        <v>5</v>
      </c>
      <c r="BX1034">
        <v>1805.89</v>
      </c>
      <c r="BY1034">
        <v>6</v>
      </c>
      <c r="BZ1034">
        <v>1423.4</v>
      </c>
      <c r="CA1034">
        <v>5</v>
      </c>
      <c r="CB1034">
        <v>4965.63</v>
      </c>
      <c r="CC1034">
        <v>4</v>
      </c>
      <c r="CD1034">
        <v>1718.5</v>
      </c>
      <c r="CE1034">
        <v>5</v>
      </c>
      <c r="CF1034">
        <v>929.98</v>
      </c>
      <c r="CG1034">
        <v>3</v>
      </c>
      <c r="CH1034">
        <v>1302.6099999999999</v>
      </c>
      <c r="CI1034">
        <v>7</v>
      </c>
      <c r="CJ1034">
        <v>1708.63</v>
      </c>
      <c r="CK1034">
        <v>4</v>
      </c>
      <c r="CL1034">
        <v>1120.0999999999999</v>
      </c>
      <c r="CM1034">
        <v>5</v>
      </c>
      <c r="CN1034">
        <v>1798.84</v>
      </c>
      <c r="CO1034">
        <v>6</v>
      </c>
      <c r="CP1034">
        <v>1151.3</v>
      </c>
      <c r="CQ1034">
        <v>3</v>
      </c>
      <c r="CR1034">
        <v>1578.08</v>
      </c>
      <c r="CS1034">
        <v>3</v>
      </c>
      <c r="CT1034">
        <v>1617.67</v>
      </c>
      <c r="CU1034">
        <v>2</v>
      </c>
      <c r="CV1034">
        <v>1533.66</v>
      </c>
      <c r="CW1034">
        <v>4</v>
      </c>
      <c r="CX1034">
        <v>1012.02</v>
      </c>
      <c r="CY1034">
        <v>8</v>
      </c>
      <c r="CZ1034">
        <v>1603.25</v>
      </c>
      <c r="DA1034">
        <v>2</v>
      </c>
      <c r="DB1034">
        <v>2.23</v>
      </c>
      <c r="DC1034">
        <v>29908.43</v>
      </c>
      <c r="DD1034">
        <v>203</v>
      </c>
    </row>
    <row r="1035" spans="1:108">
      <c r="A1035">
        <v>70083</v>
      </c>
      <c r="B1035" t="s">
        <v>170</v>
      </c>
      <c r="C1035" t="s">
        <v>125</v>
      </c>
      <c r="D1035">
        <v>5745.91</v>
      </c>
      <c r="E1035">
        <v>1770.28</v>
      </c>
      <c r="F1035">
        <v>953.38</v>
      </c>
      <c r="G1035">
        <v>5</v>
      </c>
      <c r="H1035">
        <v>1137.3499999999999</v>
      </c>
      <c r="I1035">
        <v>8</v>
      </c>
      <c r="J1035">
        <v>1442.31</v>
      </c>
      <c r="K1035">
        <v>6</v>
      </c>
      <c r="L1035">
        <v>1537.95</v>
      </c>
      <c r="M1035">
        <v>3</v>
      </c>
      <c r="N1035">
        <v>568.1</v>
      </c>
      <c r="O1035">
        <v>3</v>
      </c>
      <c r="P1035">
        <v>720.82</v>
      </c>
      <c r="Q1035">
        <v>7</v>
      </c>
      <c r="R1035">
        <v>1569.73</v>
      </c>
      <c r="S1035">
        <v>2</v>
      </c>
      <c r="T1035">
        <v>1403.82</v>
      </c>
      <c r="U1035">
        <v>1</v>
      </c>
      <c r="V1035">
        <v>1335.36</v>
      </c>
      <c r="W1035">
        <v>7</v>
      </c>
      <c r="X1035">
        <v>995.51</v>
      </c>
      <c r="Y1035">
        <v>1</v>
      </c>
      <c r="Z1035">
        <v>1162.45</v>
      </c>
      <c r="AA1035">
        <v>4</v>
      </c>
      <c r="AB1035">
        <v>1420.89</v>
      </c>
      <c r="AC1035">
        <v>4</v>
      </c>
      <c r="AD1035">
        <v>1275.1400000000001</v>
      </c>
      <c r="AE1035">
        <v>6</v>
      </c>
      <c r="AF1035">
        <v>1251.73</v>
      </c>
      <c r="AG1035">
        <v>5</v>
      </c>
      <c r="AH1035">
        <v>834.5</v>
      </c>
      <c r="AI1035">
        <v>3</v>
      </c>
      <c r="AJ1035">
        <v>1576.93</v>
      </c>
      <c r="AK1035">
        <v>6</v>
      </c>
      <c r="AL1035">
        <v>1688.7</v>
      </c>
      <c r="AM1035">
        <v>6</v>
      </c>
      <c r="AN1035">
        <v>1033.81</v>
      </c>
      <c r="AO1035">
        <v>4</v>
      </c>
      <c r="AP1035">
        <v>743.9</v>
      </c>
      <c r="AQ1035">
        <v>2</v>
      </c>
      <c r="AR1035">
        <v>811.2</v>
      </c>
      <c r="AS1035">
        <v>3</v>
      </c>
      <c r="AT1035">
        <v>1206.48</v>
      </c>
      <c r="AU1035">
        <v>4</v>
      </c>
      <c r="AV1035">
        <v>968.01</v>
      </c>
      <c r="AW1035">
        <v>2</v>
      </c>
      <c r="AX1035">
        <v>1042.33</v>
      </c>
      <c r="AY1035">
        <v>2</v>
      </c>
      <c r="AZ1035">
        <v>1414.37</v>
      </c>
      <c r="BA1035">
        <v>3</v>
      </c>
      <c r="BB1035">
        <v>999.39</v>
      </c>
      <c r="BC1035">
        <v>2</v>
      </c>
      <c r="BD1035">
        <v>981.22</v>
      </c>
      <c r="BE1035">
        <v>1</v>
      </c>
      <c r="BF1035">
        <v>1366.21</v>
      </c>
      <c r="BG1035">
        <v>6</v>
      </c>
      <c r="BH1035">
        <v>1095.76</v>
      </c>
      <c r="BI1035">
        <v>4</v>
      </c>
      <c r="BJ1035">
        <v>760.19</v>
      </c>
      <c r="BK1035">
        <v>3</v>
      </c>
      <c r="BL1035">
        <v>1216.83</v>
      </c>
      <c r="BM1035">
        <v>4</v>
      </c>
      <c r="BN1035">
        <v>1562.99</v>
      </c>
      <c r="BO1035">
        <v>3</v>
      </c>
      <c r="BP1035">
        <v>1527.73</v>
      </c>
      <c r="BQ1035">
        <v>2</v>
      </c>
      <c r="BR1035">
        <v>987.39</v>
      </c>
      <c r="BS1035">
        <v>3</v>
      </c>
      <c r="BT1035">
        <v>1686.69</v>
      </c>
      <c r="BU1035">
        <v>6</v>
      </c>
      <c r="BV1035">
        <v>1193.49</v>
      </c>
      <c r="BW1035">
        <v>5</v>
      </c>
      <c r="BX1035">
        <v>1231.92</v>
      </c>
      <c r="BY1035">
        <v>6</v>
      </c>
      <c r="BZ1035">
        <v>1047.96</v>
      </c>
      <c r="CA1035">
        <v>5</v>
      </c>
      <c r="CB1035">
        <v>1538.84</v>
      </c>
      <c r="CC1035">
        <v>4</v>
      </c>
      <c r="CD1035">
        <v>1557.65</v>
      </c>
      <c r="CE1035">
        <v>5</v>
      </c>
      <c r="CF1035">
        <v>977.46</v>
      </c>
      <c r="CG1035">
        <v>3</v>
      </c>
      <c r="CH1035">
        <v>1648.29</v>
      </c>
      <c r="CI1035">
        <v>7</v>
      </c>
      <c r="CJ1035">
        <v>1768.06</v>
      </c>
      <c r="CK1035">
        <v>4</v>
      </c>
      <c r="CL1035">
        <v>1807.83</v>
      </c>
      <c r="CM1035">
        <v>5</v>
      </c>
      <c r="CN1035">
        <v>1154.21</v>
      </c>
      <c r="CO1035">
        <v>6</v>
      </c>
      <c r="CP1035">
        <v>1130.72</v>
      </c>
      <c r="CQ1035">
        <v>3</v>
      </c>
      <c r="CR1035">
        <v>949.54</v>
      </c>
      <c r="CS1035">
        <v>3</v>
      </c>
      <c r="CT1035">
        <v>677.52</v>
      </c>
      <c r="CU1035">
        <v>2</v>
      </c>
      <c r="CV1035">
        <v>1700.24</v>
      </c>
      <c r="CW1035">
        <v>4</v>
      </c>
      <c r="CX1035">
        <v>1277.32</v>
      </c>
      <c r="CY1035">
        <v>8</v>
      </c>
      <c r="CZ1035">
        <v>1138.0999999999999</v>
      </c>
      <c r="DA1035">
        <v>2</v>
      </c>
      <c r="DB1035">
        <v>0.85</v>
      </c>
      <c r="DC1035">
        <v>24615.23</v>
      </c>
      <c r="DD1035">
        <v>203</v>
      </c>
    </row>
    <row r="1039" spans="1:108">
      <c r="A1039" t="s">
        <v>2</v>
      </c>
      <c r="B1039" t="s">
        <v>1</v>
      </c>
      <c r="C1039" t="s">
        <v>3</v>
      </c>
      <c r="D1039" t="s">
        <v>4</v>
      </c>
      <c r="E1039" t="s">
        <v>5</v>
      </c>
      <c r="F1039" t="s">
        <v>21</v>
      </c>
      <c r="G1039" t="s">
        <v>22</v>
      </c>
      <c r="H1039" t="s">
        <v>25</v>
      </c>
      <c r="I1039" t="s">
        <v>26</v>
      </c>
      <c r="J1039" t="s">
        <v>45</v>
      </c>
      <c r="K1039" t="s">
        <v>46</v>
      </c>
      <c r="L1039" t="s">
        <v>53</v>
      </c>
      <c r="M1039" t="s">
        <v>54</v>
      </c>
      <c r="N1039" t="s">
        <v>73</v>
      </c>
      <c r="O1039" t="s">
        <v>74</v>
      </c>
      <c r="P1039" t="s">
        <v>95</v>
      </c>
      <c r="Q1039" t="s">
        <v>96</v>
      </c>
      <c r="R1039" t="s">
        <v>103</v>
      </c>
      <c r="S1039" t="s">
        <v>104</v>
      </c>
      <c r="T1039" t="s">
        <v>107</v>
      </c>
      <c r="U1039" t="s">
        <v>108</v>
      </c>
      <c r="V1039" t="s">
        <v>115</v>
      </c>
      <c r="W1039" t="s">
        <v>116</v>
      </c>
      <c r="X1039" t="s">
        <v>117</v>
      </c>
      <c r="Y1039" t="s">
        <v>118</v>
      </c>
      <c r="Z1039" t="s">
        <v>119</v>
      </c>
      <c r="AA1039" t="s">
        <v>120</v>
      </c>
      <c r="AB1039" t="s">
        <v>121</v>
      </c>
      <c r="AC1039" t="s">
        <v>122</v>
      </c>
      <c r="AD1039" t="s">
        <v>123</v>
      </c>
    </row>
    <row r="1040" spans="1:108">
      <c r="A1040">
        <v>344</v>
      </c>
      <c r="B1040" t="s">
        <v>173</v>
      </c>
      <c r="C1040" t="s">
        <v>125</v>
      </c>
      <c r="D1040">
        <v>3977.41</v>
      </c>
      <c r="E1040">
        <v>1753.11</v>
      </c>
      <c r="F1040">
        <v>602.70000000000005</v>
      </c>
      <c r="G1040">
        <v>1</v>
      </c>
      <c r="H1040">
        <v>652.74</v>
      </c>
      <c r="I1040">
        <v>1</v>
      </c>
      <c r="J1040">
        <v>587.15</v>
      </c>
      <c r="K1040">
        <v>1</v>
      </c>
      <c r="L1040">
        <v>635.66</v>
      </c>
      <c r="M1040">
        <v>1</v>
      </c>
      <c r="N1040">
        <v>638.83000000000004</v>
      </c>
      <c r="O1040">
        <v>1</v>
      </c>
      <c r="P1040">
        <v>599.1</v>
      </c>
      <c r="Q1040">
        <v>1</v>
      </c>
      <c r="R1040">
        <v>5471.61</v>
      </c>
      <c r="S1040">
        <v>1</v>
      </c>
      <c r="T1040">
        <v>607.82000000000005</v>
      </c>
      <c r="U1040">
        <v>1</v>
      </c>
      <c r="V1040">
        <v>631.41999999999996</v>
      </c>
      <c r="W1040">
        <v>2</v>
      </c>
      <c r="X1040">
        <v>584.54</v>
      </c>
      <c r="Y1040">
        <v>1</v>
      </c>
      <c r="Z1040">
        <v>546.82000000000005</v>
      </c>
      <c r="AA1040">
        <v>1</v>
      </c>
      <c r="AB1040">
        <v>1.27</v>
      </c>
      <c r="AC1040">
        <v>14717.81</v>
      </c>
      <c r="AD1040">
        <v>12</v>
      </c>
    </row>
    <row r="1041" spans="1:30">
      <c r="A1041">
        <v>344</v>
      </c>
      <c r="B1041" t="s">
        <v>173</v>
      </c>
      <c r="C1041" t="s">
        <v>125</v>
      </c>
      <c r="D1041">
        <v>3921.6</v>
      </c>
      <c r="E1041">
        <v>1651.19</v>
      </c>
      <c r="F1041">
        <v>594.70000000000005</v>
      </c>
      <c r="G1041">
        <v>1</v>
      </c>
      <c r="H1041">
        <v>611.96</v>
      </c>
      <c r="I1041">
        <v>1</v>
      </c>
      <c r="J1041">
        <v>647.6</v>
      </c>
      <c r="K1041">
        <v>1</v>
      </c>
      <c r="L1041">
        <v>596.21</v>
      </c>
      <c r="M1041">
        <v>1</v>
      </c>
      <c r="N1041">
        <v>565.03</v>
      </c>
      <c r="O1041">
        <v>1</v>
      </c>
      <c r="P1041">
        <v>628.71</v>
      </c>
      <c r="Q1041">
        <v>1</v>
      </c>
      <c r="R1041">
        <v>643.83000000000004</v>
      </c>
      <c r="S1041">
        <v>1</v>
      </c>
      <c r="T1041">
        <v>645.6</v>
      </c>
      <c r="U1041">
        <v>1</v>
      </c>
      <c r="V1041">
        <v>622.29</v>
      </c>
      <c r="W1041">
        <v>2</v>
      </c>
      <c r="X1041">
        <v>582.96</v>
      </c>
      <c r="Y1041">
        <v>1</v>
      </c>
      <c r="Z1041">
        <v>555.42999999999995</v>
      </c>
      <c r="AA1041">
        <v>1</v>
      </c>
      <c r="AB1041">
        <v>0.53</v>
      </c>
      <c r="AC1041">
        <v>9134.9500000000007</v>
      </c>
      <c r="AD1041">
        <v>12</v>
      </c>
    </row>
    <row r="1042" spans="1:30">
      <c r="A1042">
        <v>344</v>
      </c>
      <c r="B1042" t="s">
        <v>173</v>
      </c>
      <c r="C1042" t="s">
        <v>125</v>
      </c>
      <c r="D1042">
        <v>3975.65</v>
      </c>
      <c r="E1042">
        <v>1479.09</v>
      </c>
      <c r="F1042">
        <v>671.99</v>
      </c>
      <c r="G1042">
        <v>1</v>
      </c>
      <c r="H1042">
        <v>654.88</v>
      </c>
      <c r="I1042">
        <v>1</v>
      </c>
      <c r="J1042">
        <v>596.79999999999995</v>
      </c>
      <c r="K1042">
        <v>1</v>
      </c>
      <c r="L1042">
        <v>670.79</v>
      </c>
      <c r="M1042">
        <v>1</v>
      </c>
      <c r="N1042">
        <v>684.66</v>
      </c>
      <c r="O1042">
        <v>1</v>
      </c>
      <c r="P1042">
        <v>649.99</v>
      </c>
      <c r="Q1042">
        <v>1</v>
      </c>
      <c r="R1042">
        <v>643.63</v>
      </c>
      <c r="S1042">
        <v>1</v>
      </c>
      <c r="T1042">
        <v>686.23</v>
      </c>
      <c r="U1042">
        <v>1</v>
      </c>
      <c r="V1042">
        <v>687.88</v>
      </c>
      <c r="W1042">
        <v>2</v>
      </c>
      <c r="X1042">
        <v>595.07000000000005</v>
      </c>
      <c r="Y1042">
        <v>1</v>
      </c>
      <c r="Z1042">
        <v>599.83000000000004</v>
      </c>
      <c r="AA1042">
        <v>1</v>
      </c>
      <c r="AB1042">
        <v>0.53</v>
      </c>
      <c r="AC1042">
        <v>8156.83</v>
      </c>
      <c r="AD1042">
        <v>12</v>
      </c>
    </row>
  </sheetData>
  <mergeCells count="3">
    <mergeCell ref="E1:I3"/>
    <mergeCell ref="E349:I351"/>
    <mergeCell ref="E699:I7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F1BD4-AADF-4E80-B6A4-6637C40FFD4C}">
  <dimension ref="A1:DE1042"/>
  <sheetViews>
    <sheetView workbookViewId="0">
      <selection activeCell="CJ68" sqref="CJ68"/>
    </sheetView>
  </sheetViews>
  <sheetFormatPr defaultRowHeight="15"/>
  <cols>
    <col min="1" max="1" width="7.7109375" bestFit="1" customWidth="1"/>
    <col min="2" max="2" width="21.5703125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3" max="23" width="12.5703125" bestFit="1" customWidth="1"/>
    <col min="65" max="65" width="13.85546875" bestFit="1" customWidth="1"/>
    <col min="91" max="91" width="22" bestFit="1" customWidth="1"/>
    <col min="92" max="92" width="21.7109375" bestFit="1" customWidth="1"/>
    <col min="95" max="95" width="13.85546875" bestFit="1" customWidth="1"/>
    <col min="107" max="107" width="10.42578125" bestFit="1" customWidth="1"/>
    <col min="109" max="109" width="22" bestFit="1" customWidth="1"/>
    <col min="110" max="110" width="21.7109375" bestFit="1" customWidth="1"/>
  </cols>
  <sheetData>
    <row r="1" spans="1:109">
      <c r="E1" s="21" t="s">
        <v>0</v>
      </c>
      <c r="F1" s="21"/>
      <c r="G1" s="21"/>
      <c r="H1" s="21"/>
      <c r="I1" s="21"/>
      <c r="DE1" s="18"/>
    </row>
    <row r="2" spans="1:109">
      <c r="E2" s="21"/>
      <c r="F2" s="21"/>
      <c r="G2" s="21"/>
      <c r="H2" s="21"/>
      <c r="I2" s="21"/>
      <c r="DE2" s="18"/>
    </row>
    <row r="3" spans="1:109">
      <c r="E3" s="21"/>
      <c r="F3" s="21"/>
      <c r="G3" s="21"/>
      <c r="H3" s="21"/>
      <c r="I3" s="21"/>
      <c r="DE3" s="18"/>
    </row>
    <row r="4" spans="1:109">
      <c r="A4" t="s">
        <v>2</v>
      </c>
      <c r="B4" t="s">
        <v>1</v>
      </c>
      <c r="C4" t="s">
        <v>3</v>
      </c>
      <c r="DE4" s="18"/>
    </row>
    <row r="5" spans="1:109">
      <c r="A5">
        <v>330665</v>
      </c>
      <c r="B5" t="s">
        <v>8</v>
      </c>
      <c r="C5" t="s">
        <v>9</v>
      </c>
      <c r="D5">
        <v>10199.969999999999</v>
      </c>
      <c r="E5">
        <v>2425.0300000000002</v>
      </c>
      <c r="F5">
        <v>8372.24</v>
      </c>
      <c r="G5">
        <v>71</v>
      </c>
      <c r="H5">
        <v>18782.63</v>
      </c>
      <c r="I5">
        <v>73</v>
      </c>
      <c r="J5">
        <v>3198.42</v>
      </c>
      <c r="K5">
        <v>66</v>
      </c>
      <c r="L5">
        <v>16345.76</v>
      </c>
      <c r="M5">
        <v>68</v>
      </c>
      <c r="N5">
        <v>20180.080000000002</v>
      </c>
      <c r="O5">
        <v>57</v>
      </c>
      <c r="P5">
        <v>22346.37</v>
      </c>
      <c r="Q5">
        <v>67</v>
      </c>
      <c r="R5">
        <v>21352.06</v>
      </c>
      <c r="S5">
        <v>73</v>
      </c>
      <c r="T5">
        <v>5991.85</v>
      </c>
      <c r="U5">
        <v>80</v>
      </c>
      <c r="V5">
        <v>14023.17</v>
      </c>
      <c r="W5">
        <v>78</v>
      </c>
      <c r="X5">
        <v>11433.46</v>
      </c>
      <c r="Y5">
        <v>85</v>
      </c>
      <c r="Z5">
        <v>23706.28</v>
      </c>
      <c r="AA5">
        <v>68</v>
      </c>
      <c r="AB5">
        <v>18009.07</v>
      </c>
      <c r="AC5">
        <v>67</v>
      </c>
      <c r="AD5">
        <v>5624.2</v>
      </c>
      <c r="AE5">
        <v>70</v>
      </c>
      <c r="AF5">
        <v>21056.62</v>
      </c>
      <c r="AG5">
        <v>77</v>
      </c>
      <c r="AH5">
        <v>18457.98</v>
      </c>
      <c r="AI5">
        <v>68</v>
      </c>
      <c r="AJ5">
        <v>16053.32</v>
      </c>
      <c r="AK5">
        <v>78</v>
      </c>
      <c r="AL5">
        <v>18928.46</v>
      </c>
      <c r="AM5">
        <v>80</v>
      </c>
      <c r="AN5">
        <v>3309.49</v>
      </c>
      <c r="AO5">
        <v>73</v>
      </c>
      <c r="AP5">
        <v>13267.82</v>
      </c>
      <c r="AQ5">
        <v>79</v>
      </c>
      <c r="AR5">
        <v>10420.83</v>
      </c>
      <c r="AS5">
        <v>68</v>
      </c>
      <c r="AT5">
        <v>13148.8</v>
      </c>
      <c r="AU5">
        <v>77</v>
      </c>
      <c r="AV5">
        <v>25672.29</v>
      </c>
      <c r="AW5">
        <v>90</v>
      </c>
      <c r="AX5">
        <v>18655.5</v>
      </c>
      <c r="AY5">
        <v>79</v>
      </c>
      <c r="AZ5">
        <v>10621.66</v>
      </c>
      <c r="BA5">
        <v>60</v>
      </c>
      <c r="BB5">
        <v>8486.68</v>
      </c>
      <c r="BC5">
        <v>81</v>
      </c>
      <c r="BD5">
        <v>3581.06</v>
      </c>
      <c r="BE5">
        <v>81</v>
      </c>
      <c r="BF5">
        <v>15855.8</v>
      </c>
      <c r="BG5">
        <v>78</v>
      </c>
      <c r="BH5">
        <v>5612.09</v>
      </c>
      <c r="BI5">
        <v>60</v>
      </c>
      <c r="BJ5">
        <v>20664.96</v>
      </c>
      <c r="BK5">
        <v>59</v>
      </c>
      <c r="BL5">
        <v>22798.82</v>
      </c>
      <c r="BM5">
        <v>62</v>
      </c>
      <c r="BN5">
        <v>24136.57</v>
      </c>
      <c r="BO5">
        <v>70</v>
      </c>
      <c r="BP5">
        <v>13728.75</v>
      </c>
      <c r="BQ5">
        <v>79</v>
      </c>
      <c r="BR5">
        <v>5874.2</v>
      </c>
      <c r="BS5">
        <v>64</v>
      </c>
      <c r="BT5">
        <v>18775.900000000001</v>
      </c>
      <c r="BU5">
        <v>85</v>
      </c>
      <c r="BV5">
        <v>8318.89</v>
      </c>
      <c r="BW5">
        <v>71</v>
      </c>
      <c r="BX5">
        <v>16000.23</v>
      </c>
      <c r="BY5">
        <v>62</v>
      </c>
      <c r="BZ5">
        <v>11041.68</v>
      </c>
      <c r="CA5">
        <v>80</v>
      </c>
      <c r="CB5">
        <v>21745.52</v>
      </c>
      <c r="CC5">
        <v>85</v>
      </c>
      <c r="CD5">
        <v>3708.64</v>
      </c>
      <c r="CE5">
        <v>84</v>
      </c>
      <c r="CF5">
        <v>26379.79</v>
      </c>
      <c r="CG5">
        <v>68</v>
      </c>
      <c r="CH5">
        <v>8191.62</v>
      </c>
      <c r="CI5">
        <v>65</v>
      </c>
      <c r="CJ5">
        <v>19943.689999999999</v>
      </c>
      <c r="CK5">
        <v>76</v>
      </c>
      <c r="CL5">
        <v>12839.78</v>
      </c>
      <c r="CM5">
        <v>65</v>
      </c>
      <c r="CN5">
        <v>15064.4</v>
      </c>
      <c r="CO5">
        <v>62</v>
      </c>
      <c r="CP5">
        <v>5894.22</v>
      </c>
      <c r="CQ5">
        <v>69</v>
      </c>
      <c r="CR5">
        <v>3580.37</v>
      </c>
      <c r="CS5">
        <v>78</v>
      </c>
      <c r="CT5">
        <v>10500.65</v>
      </c>
      <c r="CU5">
        <v>70</v>
      </c>
      <c r="CV5">
        <v>17352.89</v>
      </c>
      <c r="CW5">
        <v>69</v>
      </c>
      <c r="CX5">
        <v>22232.2</v>
      </c>
      <c r="CY5">
        <v>66</v>
      </c>
      <c r="CZ5">
        <v>16163.59</v>
      </c>
      <c r="DA5">
        <v>64</v>
      </c>
      <c r="DB5">
        <v>22.62</v>
      </c>
      <c r="DC5">
        <v>151606.93</v>
      </c>
      <c r="DD5">
        <v>3605</v>
      </c>
      <c r="DE5" s="18">
        <f>D5 + E5 + DB5 + MAX(
    F5, H5, J5, L5, N5,
    P5, R5, T5, V5, X5,
    Z5, AB5, AD5, AF5, AH5,
    AJ5, AL5, AN5, AP5, AR5,
    AT5, AV5, AX5, AZ5, BB5,
    BD5, BF5, BH5, BJ5, BL5,
    BN5, BP5, BR5, BT5, BV5,
    BX5, BZ5, CD5, CF5, CH5,
    CJ5, CL5, CN5, CP5, CR5,
    CT5, CV5, CX5, CZ5
)</f>
        <v>39027.410000000003</v>
      </c>
    </row>
    <row r="6" spans="1:109">
      <c r="A6">
        <v>330665</v>
      </c>
      <c r="B6" t="s">
        <v>8</v>
      </c>
      <c r="C6" t="s">
        <v>9</v>
      </c>
      <c r="D6">
        <v>10295.280000000001</v>
      </c>
      <c r="E6">
        <v>1985.76</v>
      </c>
      <c r="F6">
        <v>16489.849999999999</v>
      </c>
      <c r="G6">
        <v>71</v>
      </c>
      <c r="H6">
        <v>8497.8799999999992</v>
      </c>
      <c r="I6">
        <v>73</v>
      </c>
      <c r="J6">
        <v>3198.14</v>
      </c>
      <c r="K6">
        <v>66</v>
      </c>
      <c r="L6">
        <v>18762.62</v>
      </c>
      <c r="M6">
        <v>68</v>
      </c>
      <c r="N6">
        <v>22460.49</v>
      </c>
      <c r="O6">
        <v>57</v>
      </c>
      <c r="P6">
        <v>20667.2</v>
      </c>
      <c r="Q6">
        <v>67</v>
      </c>
      <c r="R6">
        <v>21078.5</v>
      </c>
      <c r="S6">
        <v>73</v>
      </c>
      <c r="T6">
        <v>5838.96</v>
      </c>
      <c r="U6">
        <v>80</v>
      </c>
      <c r="V6">
        <v>14019.22</v>
      </c>
      <c r="W6">
        <v>78</v>
      </c>
      <c r="X6">
        <v>11250.86</v>
      </c>
      <c r="Y6">
        <v>85</v>
      </c>
      <c r="Z6">
        <v>18301.5</v>
      </c>
      <c r="AA6">
        <v>69</v>
      </c>
      <c r="AB6">
        <v>6028.71</v>
      </c>
      <c r="AC6">
        <v>67</v>
      </c>
      <c r="AD6">
        <v>13474.43</v>
      </c>
      <c r="AE6">
        <v>70</v>
      </c>
      <c r="AF6">
        <v>21030.97</v>
      </c>
      <c r="AG6">
        <v>77</v>
      </c>
      <c r="AH6">
        <v>8328.6200000000008</v>
      </c>
      <c r="AI6">
        <v>68</v>
      </c>
      <c r="AJ6">
        <v>29245.08</v>
      </c>
      <c r="AK6">
        <v>78</v>
      </c>
      <c r="AL6">
        <v>3744.38</v>
      </c>
      <c r="AM6">
        <v>80</v>
      </c>
      <c r="AN6">
        <v>23343.27</v>
      </c>
      <c r="AO6">
        <v>73</v>
      </c>
      <c r="AP6">
        <v>11175.64</v>
      </c>
      <c r="AQ6">
        <v>79</v>
      </c>
      <c r="AR6">
        <v>15964.78</v>
      </c>
      <c r="AS6">
        <v>68</v>
      </c>
      <c r="AT6">
        <v>22997.07</v>
      </c>
      <c r="AU6">
        <v>77</v>
      </c>
      <c r="AV6">
        <v>10038.58</v>
      </c>
      <c r="AW6">
        <v>90</v>
      </c>
      <c r="AX6">
        <v>20301.939999999999</v>
      </c>
      <c r="AY6">
        <v>79</v>
      </c>
      <c r="AZ6">
        <v>4818.04</v>
      </c>
      <c r="BA6">
        <v>60</v>
      </c>
      <c r="BB6">
        <v>12845.95</v>
      </c>
      <c r="BC6">
        <v>81</v>
      </c>
      <c r="BD6">
        <v>25467.46</v>
      </c>
      <c r="BE6">
        <v>81</v>
      </c>
      <c r="BF6">
        <v>17516.46</v>
      </c>
      <c r="BG6">
        <v>78</v>
      </c>
      <c r="BH6">
        <v>14832.78</v>
      </c>
      <c r="BI6">
        <v>60</v>
      </c>
      <c r="BJ6">
        <v>2896.44</v>
      </c>
      <c r="BK6">
        <v>59</v>
      </c>
      <c r="BL6">
        <v>7026.01</v>
      </c>
      <c r="BM6">
        <v>62</v>
      </c>
      <c r="BN6">
        <v>16118.59</v>
      </c>
      <c r="BO6">
        <v>70</v>
      </c>
      <c r="BP6">
        <v>26340.49</v>
      </c>
      <c r="BQ6">
        <v>79</v>
      </c>
      <c r="BR6">
        <v>5980.87</v>
      </c>
      <c r="BS6">
        <v>64</v>
      </c>
      <c r="BT6">
        <v>10846.91</v>
      </c>
      <c r="BU6">
        <v>85</v>
      </c>
      <c r="BV6">
        <v>23830.77</v>
      </c>
      <c r="BW6">
        <v>71</v>
      </c>
      <c r="BX6">
        <v>7995.22</v>
      </c>
      <c r="BY6">
        <v>62</v>
      </c>
      <c r="BZ6">
        <v>13638.95</v>
      </c>
      <c r="CA6">
        <v>80</v>
      </c>
      <c r="CB6">
        <v>18984.27</v>
      </c>
      <c r="CC6">
        <v>85</v>
      </c>
      <c r="CD6">
        <v>3635.53</v>
      </c>
      <c r="CE6">
        <v>84</v>
      </c>
      <c r="CF6">
        <v>21363.91</v>
      </c>
      <c r="CG6">
        <v>68</v>
      </c>
      <c r="CH6">
        <v>17271.36</v>
      </c>
      <c r="CI6">
        <v>65</v>
      </c>
      <c r="CJ6">
        <v>3412</v>
      </c>
      <c r="CK6">
        <v>76</v>
      </c>
      <c r="CL6">
        <v>10555.07</v>
      </c>
      <c r="CM6">
        <v>65</v>
      </c>
      <c r="CN6">
        <v>14991.7</v>
      </c>
      <c r="CO6">
        <v>62</v>
      </c>
      <c r="CP6">
        <v>12862.02</v>
      </c>
      <c r="CQ6">
        <v>69</v>
      </c>
      <c r="CR6">
        <v>6037.12</v>
      </c>
      <c r="CS6">
        <v>78</v>
      </c>
      <c r="CT6">
        <v>24069.119999999999</v>
      </c>
      <c r="CU6">
        <v>70</v>
      </c>
      <c r="CV6">
        <v>19569.7</v>
      </c>
      <c r="CW6">
        <v>69</v>
      </c>
      <c r="CX6">
        <v>8234.49</v>
      </c>
      <c r="CY6">
        <v>66</v>
      </c>
      <c r="CZ6">
        <v>21798.89</v>
      </c>
      <c r="DA6">
        <v>64</v>
      </c>
      <c r="DB6">
        <v>28.81</v>
      </c>
      <c r="DC6">
        <v>152989.03</v>
      </c>
      <c r="DD6">
        <v>3606</v>
      </c>
      <c r="DE6" s="18">
        <f>D6 + E6 + DB6 + MAX(
    F6, H6, J6, L6, N6,
    P6, R6, T6, V6, X6,
    Z6, AB6, AD6, AF6, AH6,
    AJ6, AL6, AN6, AP6, AR6,
    AT6, AV6, AX6, AZ6, BB6,
    BD6, BF6, BH6, BJ6, BL6,
    BN6, BP6, BR6, BT6, BV6,
    BX6, BZ6, CD6, CF6, CH6,
    CJ6, CL6, CN6, CP6, CR6,
    CT6, CV6, CX6, CZ6
)</f>
        <v>41554.93</v>
      </c>
    </row>
    <row r="7" spans="1:109">
      <c r="A7">
        <v>330665</v>
      </c>
      <c r="B7" t="s">
        <v>8</v>
      </c>
      <c r="C7" t="s">
        <v>9</v>
      </c>
      <c r="D7">
        <v>10122.32</v>
      </c>
      <c r="E7">
        <v>1936.89</v>
      </c>
      <c r="F7">
        <v>6296.42</v>
      </c>
      <c r="G7">
        <v>71</v>
      </c>
      <c r="H7">
        <v>11471.95</v>
      </c>
      <c r="I7">
        <v>73</v>
      </c>
      <c r="J7">
        <v>18852.12</v>
      </c>
      <c r="K7">
        <v>66</v>
      </c>
      <c r="L7">
        <v>21313.040000000001</v>
      </c>
      <c r="M7">
        <v>68</v>
      </c>
      <c r="N7">
        <v>20142.37</v>
      </c>
      <c r="O7">
        <v>57</v>
      </c>
      <c r="P7">
        <v>21887.91</v>
      </c>
      <c r="Q7">
        <v>67</v>
      </c>
      <c r="R7">
        <v>16734.189999999999</v>
      </c>
      <c r="S7">
        <v>73</v>
      </c>
      <c r="T7">
        <v>8991.07</v>
      </c>
      <c r="U7">
        <v>80</v>
      </c>
      <c r="V7">
        <v>14274.43</v>
      </c>
      <c r="W7">
        <v>78</v>
      </c>
      <c r="X7">
        <v>3913.41</v>
      </c>
      <c r="Y7">
        <v>85</v>
      </c>
      <c r="Z7">
        <v>23268.39</v>
      </c>
      <c r="AA7">
        <v>69</v>
      </c>
      <c r="AB7">
        <v>3147.33</v>
      </c>
      <c r="AC7">
        <v>67</v>
      </c>
      <c r="AD7">
        <v>5407.18</v>
      </c>
      <c r="AE7">
        <v>70</v>
      </c>
      <c r="AF7">
        <v>15813.56</v>
      </c>
      <c r="AG7">
        <v>77</v>
      </c>
      <c r="AH7">
        <v>7761.7</v>
      </c>
      <c r="AI7">
        <v>68</v>
      </c>
      <c r="AJ7">
        <v>13158.4</v>
      </c>
      <c r="AK7">
        <v>78</v>
      </c>
      <c r="AL7">
        <v>18524.46</v>
      </c>
      <c r="AM7">
        <v>80</v>
      </c>
      <c r="AN7">
        <v>25641.03</v>
      </c>
      <c r="AO7">
        <v>73</v>
      </c>
      <c r="AP7">
        <v>10451.52</v>
      </c>
      <c r="AQ7">
        <v>79</v>
      </c>
      <c r="AR7">
        <v>20904.05</v>
      </c>
      <c r="AS7">
        <v>68</v>
      </c>
      <c r="AT7">
        <v>23174.74</v>
      </c>
      <c r="AU7">
        <v>77</v>
      </c>
      <c r="AV7">
        <v>20459.88</v>
      </c>
      <c r="AW7">
        <v>90</v>
      </c>
      <c r="AX7">
        <v>13303.58</v>
      </c>
      <c r="AY7">
        <v>79</v>
      </c>
      <c r="AZ7">
        <v>10610.67</v>
      </c>
      <c r="BA7">
        <v>60</v>
      </c>
      <c r="BB7">
        <v>3668.67</v>
      </c>
      <c r="BC7">
        <v>81</v>
      </c>
      <c r="BD7">
        <v>25698.06</v>
      </c>
      <c r="BE7">
        <v>81</v>
      </c>
      <c r="BF7">
        <v>6311.23</v>
      </c>
      <c r="BG7">
        <v>78</v>
      </c>
      <c r="BH7">
        <v>15403.21</v>
      </c>
      <c r="BI7">
        <v>60</v>
      </c>
      <c r="BJ7">
        <v>17290.36</v>
      </c>
      <c r="BK7">
        <v>59</v>
      </c>
      <c r="BL7">
        <v>8461.17</v>
      </c>
      <c r="BM7">
        <v>62</v>
      </c>
      <c r="BN7">
        <v>17074.07</v>
      </c>
      <c r="BO7">
        <v>70</v>
      </c>
      <c r="BP7">
        <v>8852.3799999999992</v>
      </c>
      <c r="BQ7">
        <v>79</v>
      </c>
      <c r="BR7">
        <v>26252.83</v>
      </c>
      <c r="BS7">
        <v>64</v>
      </c>
      <c r="BT7">
        <v>14711.22</v>
      </c>
      <c r="BU7">
        <v>85</v>
      </c>
      <c r="BV7">
        <v>6215.21</v>
      </c>
      <c r="BW7">
        <v>71</v>
      </c>
      <c r="BX7">
        <v>24159.98</v>
      </c>
      <c r="BY7">
        <v>62</v>
      </c>
      <c r="BZ7">
        <v>22059.360000000001</v>
      </c>
      <c r="CA7">
        <v>80</v>
      </c>
      <c r="CB7">
        <v>11744.89</v>
      </c>
      <c r="CC7">
        <v>85</v>
      </c>
      <c r="CD7">
        <v>3719.94</v>
      </c>
      <c r="CE7">
        <v>84</v>
      </c>
      <c r="CF7">
        <v>19349.09</v>
      </c>
      <c r="CG7">
        <v>68</v>
      </c>
      <c r="CH7">
        <v>14897.82</v>
      </c>
      <c r="CI7">
        <v>65</v>
      </c>
      <c r="CJ7">
        <v>17523.95</v>
      </c>
      <c r="CK7">
        <v>76</v>
      </c>
      <c r="CL7">
        <v>12788.39</v>
      </c>
      <c r="CM7">
        <v>65</v>
      </c>
      <c r="CN7">
        <v>19763.27</v>
      </c>
      <c r="CO7">
        <v>62</v>
      </c>
      <c r="CP7">
        <v>24164</v>
      </c>
      <c r="CQ7">
        <v>69</v>
      </c>
      <c r="CR7">
        <v>3464.49</v>
      </c>
      <c r="CS7">
        <v>78</v>
      </c>
      <c r="CT7">
        <v>5784.39</v>
      </c>
      <c r="CU7">
        <v>70</v>
      </c>
      <c r="CV7">
        <v>10514.49</v>
      </c>
      <c r="CW7">
        <v>69</v>
      </c>
      <c r="CX7">
        <v>8011.12</v>
      </c>
      <c r="CY7">
        <v>66</v>
      </c>
      <c r="CZ7">
        <v>22007.64</v>
      </c>
      <c r="DA7">
        <v>64</v>
      </c>
      <c r="DB7">
        <v>26.07</v>
      </c>
      <c r="DC7">
        <v>146769.94</v>
      </c>
      <c r="DD7">
        <v>3606</v>
      </c>
      <c r="DE7" s="18">
        <f>D7 + E7 + DB7 + MAX(
    F7, H7, J7, L7, N7,
    P7, R7, T7, V7, X7,
    Z7, AB7, AD7, AF7, AH7,
    AJ7, AL7, AN7, AP7, AR7,
    AT7, AV7, AX7, AZ7, BB7,
    BD7, BF7, BH7, BJ7, BL7,
    BN7, BP7, BR7, BT7, BV7,
    BX7, BZ7, CD7, CF7, CH7,
    CJ7, CL7, CN7, CP7, CR7,
    CT7, CV7, CX7, CZ7
)</f>
        <v>38338.11</v>
      </c>
    </row>
    <row r="8" spans="1:109">
      <c r="DE8" s="18"/>
    </row>
    <row r="9" spans="1:109">
      <c r="DE9" s="18"/>
    </row>
    <row r="10" spans="1:109">
      <c r="DE10" s="18"/>
    </row>
    <row r="11" spans="1:109">
      <c r="A11" t="s">
        <v>2</v>
      </c>
      <c r="B11" t="s">
        <v>1</v>
      </c>
      <c r="C11" t="s">
        <v>3</v>
      </c>
      <c r="DE11" s="18"/>
    </row>
    <row r="12" spans="1:109">
      <c r="A12">
        <v>223083</v>
      </c>
      <c r="B12" t="s">
        <v>10</v>
      </c>
      <c r="C12" t="s">
        <v>9</v>
      </c>
      <c r="D12">
        <v>10238.14</v>
      </c>
      <c r="E12">
        <v>1924.64</v>
      </c>
      <c r="F12">
        <v>13382.93</v>
      </c>
      <c r="G12">
        <v>51</v>
      </c>
      <c r="H12">
        <v>8542.16</v>
      </c>
      <c r="I12">
        <v>51</v>
      </c>
      <c r="J12">
        <v>11657.25</v>
      </c>
      <c r="K12">
        <v>47</v>
      </c>
      <c r="L12">
        <v>9953.07</v>
      </c>
      <c r="M12">
        <v>44</v>
      </c>
      <c r="N12">
        <v>13840.82</v>
      </c>
      <c r="O12">
        <v>53</v>
      </c>
      <c r="P12">
        <v>15047.71</v>
      </c>
      <c r="Q12">
        <v>45</v>
      </c>
      <c r="R12">
        <v>14788.46</v>
      </c>
      <c r="S12">
        <v>39</v>
      </c>
      <c r="T12">
        <v>6839.67</v>
      </c>
      <c r="U12">
        <v>61</v>
      </c>
      <c r="V12">
        <v>2671.02</v>
      </c>
      <c r="W12">
        <v>54</v>
      </c>
      <c r="X12">
        <v>4687.3999999999996</v>
      </c>
      <c r="Y12">
        <v>60</v>
      </c>
      <c r="Z12">
        <v>14396.17</v>
      </c>
      <c r="AA12">
        <v>43</v>
      </c>
      <c r="AB12">
        <v>9301.98</v>
      </c>
      <c r="AC12">
        <v>58</v>
      </c>
      <c r="AD12">
        <v>10842.74</v>
      </c>
      <c r="AE12">
        <v>47</v>
      </c>
      <c r="AF12">
        <v>7214.01</v>
      </c>
      <c r="AG12">
        <v>48</v>
      </c>
      <c r="AH12">
        <v>5687.95</v>
      </c>
      <c r="AI12">
        <v>50</v>
      </c>
      <c r="AJ12">
        <v>15916.19</v>
      </c>
      <c r="AK12">
        <v>45</v>
      </c>
      <c r="AL12">
        <v>2395.96</v>
      </c>
      <c r="AM12">
        <v>49</v>
      </c>
      <c r="AN12">
        <v>17560.689999999999</v>
      </c>
      <c r="AO12">
        <v>52</v>
      </c>
      <c r="AP12">
        <v>3837.04</v>
      </c>
      <c r="AQ12">
        <v>41</v>
      </c>
      <c r="AR12">
        <v>12860.39</v>
      </c>
      <c r="AS12">
        <v>58</v>
      </c>
      <c r="AT12">
        <v>11358.93</v>
      </c>
      <c r="AU12">
        <v>55</v>
      </c>
      <c r="AV12">
        <v>9500.94</v>
      </c>
      <c r="AW12">
        <v>35</v>
      </c>
      <c r="AX12">
        <v>16207.63</v>
      </c>
      <c r="AY12">
        <v>45</v>
      </c>
      <c r="AZ12">
        <v>3915.03</v>
      </c>
      <c r="BA12">
        <v>47</v>
      </c>
      <c r="BB12">
        <v>8396.51</v>
      </c>
      <c r="BC12">
        <v>40</v>
      </c>
      <c r="BD12">
        <v>5214.9799999999996</v>
      </c>
      <c r="BE12">
        <v>41</v>
      </c>
      <c r="BF12">
        <v>2195.96</v>
      </c>
      <c r="BG12">
        <v>40</v>
      </c>
      <c r="BH12">
        <v>7044.64</v>
      </c>
      <c r="BI12">
        <v>52</v>
      </c>
      <c r="BJ12">
        <v>13097.29</v>
      </c>
      <c r="BK12">
        <v>50</v>
      </c>
      <c r="BL12">
        <v>14765.68</v>
      </c>
      <c r="BM12">
        <v>49</v>
      </c>
      <c r="BN12">
        <v>10360.84</v>
      </c>
      <c r="BO12">
        <v>55</v>
      </c>
      <c r="BP12">
        <v>14921.26</v>
      </c>
      <c r="BQ12">
        <v>47</v>
      </c>
      <c r="BR12">
        <v>16461.41</v>
      </c>
      <c r="BS12">
        <v>49</v>
      </c>
      <c r="BT12">
        <v>11984.96</v>
      </c>
      <c r="BU12">
        <v>47</v>
      </c>
      <c r="BV12">
        <v>2443.4899999999998</v>
      </c>
      <c r="BW12">
        <v>53</v>
      </c>
      <c r="BX12">
        <v>7526.49</v>
      </c>
      <c r="BY12">
        <v>50</v>
      </c>
      <c r="BZ12">
        <v>5737.47</v>
      </c>
      <c r="CA12">
        <v>49</v>
      </c>
      <c r="CB12">
        <v>4033.14</v>
      </c>
      <c r="CC12">
        <v>44</v>
      </c>
      <c r="CD12">
        <v>8442.86</v>
      </c>
      <c r="CE12">
        <v>29</v>
      </c>
      <c r="CF12">
        <v>13308.81</v>
      </c>
      <c r="CG12">
        <v>40</v>
      </c>
      <c r="CH12">
        <v>8195.44</v>
      </c>
      <c r="CI12">
        <v>47</v>
      </c>
      <c r="CJ12">
        <v>5090.4399999999996</v>
      </c>
      <c r="CK12">
        <v>52</v>
      </c>
      <c r="CL12">
        <v>6503.06</v>
      </c>
      <c r="CM12">
        <v>39</v>
      </c>
      <c r="CN12">
        <v>15143.17</v>
      </c>
      <c r="CO12">
        <v>54</v>
      </c>
      <c r="CP12">
        <v>13328.14</v>
      </c>
      <c r="CQ12">
        <v>51</v>
      </c>
      <c r="CR12">
        <v>1899.07</v>
      </c>
      <c r="CS12">
        <v>32</v>
      </c>
      <c r="CT12">
        <v>11527.12</v>
      </c>
      <c r="CU12">
        <v>45</v>
      </c>
      <c r="CV12">
        <v>16269.41</v>
      </c>
      <c r="CW12">
        <v>41</v>
      </c>
      <c r="CX12">
        <v>3375.58</v>
      </c>
      <c r="CY12">
        <v>45</v>
      </c>
      <c r="CZ12">
        <v>10078.14</v>
      </c>
      <c r="DA12">
        <v>56</v>
      </c>
      <c r="DB12">
        <v>22.76</v>
      </c>
      <c r="DC12">
        <v>104385.92</v>
      </c>
      <c r="DD12">
        <v>2375</v>
      </c>
      <c r="DE12" s="18">
        <f>D12 + E12 + DB12 + MAX(
    F12, H12, J12, L12, N12,
    P12, R12, T12, V12, X12,
    Z12, AB12, AD12, AF12, AH12,
    AJ12, AL12, AN12, AP12, AR12,
    AT12, AV12, AX12, AZ12, BB12,
    BD12, BF12, BH12, BJ12, BL12,
    BN12, BP12, BR12, BT12, BV12,
    BX12, BZ12, CD12, CF12, CH12,
    CJ12, CL12, CN12, CP12, CR12,
    CT12, CV12, CX12, CZ12
)</f>
        <v>29746.229999999996</v>
      </c>
    </row>
    <row r="13" spans="1:109">
      <c r="A13">
        <v>223083</v>
      </c>
      <c r="B13" t="s">
        <v>10</v>
      </c>
      <c r="C13" t="s">
        <v>9</v>
      </c>
      <c r="D13">
        <v>10227.92</v>
      </c>
      <c r="E13">
        <v>1964.6</v>
      </c>
      <c r="F13">
        <v>4355.84</v>
      </c>
      <c r="G13">
        <v>51</v>
      </c>
      <c r="H13">
        <v>11903.2</v>
      </c>
      <c r="I13">
        <v>51</v>
      </c>
      <c r="J13">
        <v>2457.81</v>
      </c>
      <c r="K13">
        <v>47</v>
      </c>
      <c r="L13">
        <v>13559.86</v>
      </c>
      <c r="M13">
        <v>44</v>
      </c>
      <c r="N13">
        <v>14745.51</v>
      </c>
      <c r="O13">
        <v>53</v>
      </c>
      <c r="P13">
        <v>13377.68</v>
      </c>
      <c r="Q13">
        <v>45</v>
      </c>
      <c r="R13">
        <v>14824.96</v>
      </c>
      <c r="S13">
        <v>39</v>
      </c>
      <c r="T13">
        <v>6395.52</v>
      </c>
      <c r="U13">
        <v>61</v>
      </c>
      <c r="V13">
        <v>8231.68</v>
      </c>
      <c r="W13">
        <v>54</v>
      </c>
      <c r="X13">
        <v>10171.219999999999</v>
      </c>
      <c r="Y13">
        <v>60</v>
      </c>
      <c r="Z13">
        <v>7956.92</v>
      </c>
      <c r="AA13">
        <v>43</v>
      </c>
      <c r="AB13">
        <v>6509.07</v>
      </c>
      <c r="AC13">
        <v>58</v>
      </c>
      <c r="AD13">
        <v>17457.22</v>
      </c>
      <c r="AE13">
        <v>47</v>
      </c>
      <c r="AF13">
        <v>15946.34</v>
      </c>
      <c r="AG13">
        <v>48</v>
      </c>
      <c r="AH13">
        <v>11048.72</v>
      </c>
      <c r="AI13">
        <v>50</v>
      </c>
      <c r="AJ13">
        <v>14315.6</v>
      </c>
      <c r="AK13">
        <v>45</v>
      </c>
      <c r="AL13">
        <v>12740.08</v>
      </c>
      <c r="AM13">
        <v>49</v>
      </c>
      <c r="AN13">
        <v>2556.09</v>
      </c>
      <c r="AO13">
        <v>52</v>
      </c>
      <c r="AP13">
        <v>9407.58</v>
      </c>
      <c r="AQ13">
        <v>41</v>
      </c>
      <c r="AR13">
        <v>4568.42</v>
      </c>
      <c r="AS13">
        <v>58</v>
      </c>
      <c r="AT13">
        <v>13337.01</v>
      </c>
      <c r="AU13">
        <v>55</v>
      </c>
      <c r="AV13">
        <v>9772.93</v>
      </c>
      <c r="AW13">
        <v>35</v>
      </c>
      <c r="AX13">
        <v>6892.95</v>
      </c>
      <c r="AY13">
        <v>45</v>
      </c>
      <c r="AZ13">
        <v>11413.39</v>
      </c>
      <c r="BA13">
        <v>47</v>
      </c>
      <c r="BB13">
        <v>5187.12</v>
      </c>
      <c r="BC13">
        <v>40</v>
      </c>
      <c r="BD13">
        <v>16197.48</v>
      </c>
      <c r="BE13">
        <v>41</v>
      </c>
      <c r="BF13">
        <v>2039.4</v>
      </c>
      <c r="BG13">
        <v>40</v>
      </c>
      <c r="BH13">
        <v>3947.2</v>
      </c>
      <c r="BI13">
        <v>52</v>
      </c>
      <c r="BJ13">
        <v>8625.99</v>
      </c>
      <c r="BK13">
        <v>50</v>
      </c>
      <c r="BL13">
        <v>15066.5</v>
      </c>
      <c r="BM13">
        <v>49</v>
      </c>
      <c r="BN13">
        <v>11875.01</v>
      </c>
      <c r="BO13">
        <v>55</v>
      </c>
      <c r="BP13">
        <v>7006.31</v>
      </c>
      <c r="BQ13">
        <v>47</v>
      </c>
      <c r="BR13">
        <v>14957.65</v>
      </c>
      <c r="BS13">
        <v>49</v>
      </c>
      <c r="BT13">
        <v>8466.24</v>
      </c>
      <c r="BU13">
        <v>47</v>
      </c>
      <c r="BV13">
        <v>3576.29</v>
      </c>
      <c r="BW13">
        <v>53</v>
      </c>
      <c r="BX13">
        <v>5453.71</v>
      </c>
      <c r="BY13">
        <v>50</v>
      </c>
      <c r="BZ13">
        <v>16457.47</v>
      </c>
      <c r="CA13">
        <v>49</v>
      </c>
      <c r="CB13">
        <v>13263.38</v>
      </c>
      <c r="CC13">
        <v>44</v>
      </c>
      <c r="CD13">
        <v>1884.71</v>
      </c>
      <c r="CE13">
        <v>29</v>
      </c>
      <c r="CF13">
        <v>9882.49</v>
      </c>
      <c r="CG13">
        <v>40</v>
      </c>
      <c r="CH13">
        <v>8481.58</v>
      </c>
      <c r="CI13">
        <v>47</v>
      </c>
      <c r="CJ13">
        <v>12034.63</v>
      </c>
      <c r="CK13">
        <v>52</v>
      </c>
      <c r="CL13">
        <v>16513.82</v>
      </c>
      <c r="CM13">
        <v>39</v>
      </c>
      <c r="CN13">
        <v>2660.39</v>
      </c>
      <c r="CO13">
        <v>54</v>
      </c>
      <c r="CP13">
        <v>15380.96</v>
      </c>
      <c r="CQ13">
        <v>51</v>
      </c>
      <c r="CR13">
        <v>3809.69</v>
      </c>
      <c r="CS13">
        <v>32</v>
      </c>
      <c r="CT13">
        <v>6791.74</v>
      </c>
      <c r="CU13">
        <v>45</v>
      </c>
      <c r="CV13">
        <v>13515.99</v>
      </c>
      <c r="CW13">
        <v>41</v>
      </c>
      <c r="CX13">
        <v>5206.5200000000004</v>
      </c>
      <c r="CY13">
        <v>45</v>
      </c>
      <c r="CZ13">
        <v>10251.65</v>
      </c>
      <c r="DA13">
        <v>56</v>
      </c>
      <c r="DB13">
        <v>16.36</v>
      </c>
      <c r="DC13">
        <v>104612.77</v>
      </c>
      <c r="DD13">
        <v>2375</v>
      </c>
      <c r="DE13" s="18">
        <f>D13 + E13 + DB13 + MAX(
    F13, H13, J13, L13, N13,
    P13, R13, T13, V13, X13,
    Z13, AB13, AD13, AF13, AH13,
    AJ13, AL13, AN13, AP13, AR13,
    AT13, AV13, AX13, AZ13, BB13,
    BD13, BF13, BH13, BJ13, BL13,
    BN13, BP13, BR13, BT13, BV13,
    BX13, BZ13, CD13, CF13, CH13,
    CJ13, CL13, CN13, CP13, CR13,
    CT13, CV13, CX13, CZ13
)</f>
        <v>29666.100000000002</v>
      </c>
    </row>
    <row r="14" spans="1:109">
      <c r="A14">
        <v>223083</v>
      </c>
      <c r="B14" t="s">
        <v>10</v>
      </c>
      <c r="C14" t="s">
        <v>9</v>
      </c>
      <c r="D14">
        <v>10260.18</v>
      </c>
      <c r="E14">
        <v>2011.28</v>
      </c>
      <c r="F14">
        <v>10242.23</v>
      </c>
      <c r="G14">
        <v>51</v>
      </c>
      <c r="H14">
        <v>11964.2</v>
      </c>
      <c r="I14">
        <v>51</v>
      </c>
      <c r="J14">
        <v>6501.03</v>
      </c>
      <c r="K14">
        <v>47</v>
      </c>
      <c r="L14">
        <v>13419.47</v>
      </c>
      <c r="M14">
        <v>44</v>
      </c>
      <c r="N14">
        <v>14848.54</v>
      </c>
      <c r="O14">
        <v>53</v>
      </c>
      <c r="P14">
        <v>13185.95</v>
      </c>
      <c r="Q14">
        <v>45</v>
      </c>
      <c r="R14">
        <v>14846.85</v>
      </c>
      <c r="S14">
        <v>39</v>
      </c>
      <c r="T14">
        <v>8570.76</v>
      </c>
      <c r="U14">
        <v>61</v>
      </c>
      <c r="V14">
        <v>2673.86</v>
      </c>
      <c r="W14">
        <v>54</v>
      </c>
      <c r="X14">
        <v>4829.38</v>
      </c>
      <c r="Y14">
        <v>60</v>
      </c>
      <c r="Z14">
        <v>17456.650000000001</v>
      </c>
      <c r="AA14">
        <v>43</v>
      </c>
      <c r="AB14">
        <v>12822.82</v>
      </c>
      <c r="AC14">
        <v>58</v>
      </c>
      <c r="AD14">
        <v>2290.73</v>
      </c>
      <c r="AE14">
        <v>47</v>
      </c>
      <c r="AF14">
        <v>5800.74</v>
      </c>
      <c r="AG14">
        <v>48</v>
      </c>
      <c r="AH14">
        <v>9135.91</v>
      </c>
      <c r="AI14">
        <v>50</v>
      </c>
      <c r="AJ14">
        <v>7317.7</v>
      </c>
      <c r="AK14">
        <v>45</v>
      </c>
      <c r="AL14">
        <v>10763.99</v>
      </c>
      <c r="AM14">
        <v>49</v>
      </c>
      <c r="AN14">
        <v>4065.09</v>
      </c>
      <c r="AO14">
        <v>52</v>
      </c>
      <c r="AP14">
        <v>16087.13</v>
      </c>
      <c r="AQ14">
        <v>41</v>
      </c>
      <c r="AR14">
        <v>14732.27</v>
      </c>
      <c r="AS14">
        <v>58</v>
      </c>
      <c r="AT14">
        <v>11761.34</v>
      </c>
      <c r="AU14">
        <v>55</v>
      </c>
      <c r="AV14">
        <v>12883.32</v>
      </c>
      <c r="AW14">
        <v>35</v>
      </c>
      <c r="AX14">
        <v>14374.07</v>
      </c>
      <c r="AY14">
        <v>45</v>
      </c>
      <c r="AZ14">
        <v>5036</v>
      </c>
      <c r="BA14">
        <v>47</v>
      </c>
      <c r="BB14">
        <v>8228.31</v>
      </c>
      <c r="BC14">
        <v>40</v>
      </c>
      <c r="BD14">
        <v>3430.38</v>
      </c>
      <c r="BE14">
        <v>41</v>
      </c>
      <c r="BF14">
        <v>2048.34</v>
      </c>
      <c r="BG14">
        <v>40</v>
      </c>
      <c r="BH14">
        <v>12736.83</v>
      </c>
      <c r="BI14">
        <v>52</v>
      </c>
      <c r="BJ14">
        <v>6711.83</v>
      </c>
      <c r="BK14">
        <v>50</v>
      </c>
      <c r="BL14">
        <v>9812.85</v>
      </c>
      <c r="BM14">
        <v>49</v>
      </c>
      <c r="BN14">
        <v>8322.33</v>
      </c>
      <c r="BO14">
        <v>55</v>
      </c>
      <c r="BP14">
        <v>9951.94</v>
      </c>
      <c r="BQ14">
        <v>47</v>
      </c>
      <c r="BR14">
        <v>3962.95</v>
      </c>
      <c r="BS14">
        <v>49</v>
      </c>
      <c r="BT14">
        <v>16404.939999999999</v>
      </c>
      <c r="BU14">
        <v>47</v>
      </c>
      <c r="BV14">
        <v>13285.35</v>
      </c>
      <c r="BW14">
        <v>53</v>
      </c>
      <c r="BX14">
        <v>6497.83</v>
      </c>
      <c r="BY14">
        <v>50</v>
      </c>
      <c r="BZ14">
        <v>15018.37</v>
      </c>
      <c r="CA14">
        <v>49</v>
      </c>
      <c r="CB14">
        <v>11514.96</v>
      </c>
      <c r="CC14">
        <v>44</v>
      </c>
      <c r="CD14">
        <v>4784.33</v>
      </c>
      <c r="CE14">
        <v>29</v>
      </c>
      <c r="CF14">
        <v>2207.85</v>
      </c>
      <c r="CG14">
        <v>40</v>
      </c>
      <c r="CH14">
        <v>16391.39</v>
      </c>
      <c r="CI14">
        <v>47</v>
      </c>
      <c r="CJ14">
        <v>14931.02</v>
      </c>
      <c r="CK14">
        <v>52</v>
      </c>
      <c r="CL14">
        <v>11509.87</v>
      </c>
      <c r="CM14">
        <v>39</v>
      </c>
      <c r="CN14">
        <v>3751.86</v>
      </c>
      <c r="CO14">
        <v>54</v>
      </c>
      <c r="CP14">
        <v>13179.44</v>
      </c>
      <c r="CQ14">
        <v>51</v>
      </c>
      <c r="CR14">
        <v>1891.4</v>
      </c>
      <c r="CS14">
        <v>32</v>
      </c>
      <c r="CT14">
        <v>6663.22</v>
      </c>
      <c r="CU14">
        <v>45</v>
      </c>
      <c r="CV14">
        <v>5156.83</v>
      </c>
      <c r="CW14">
        <v>41</v>
      </c>
      <c r="CX14">
        <v>8095.11</v>
      </c>
      <c r="CY14">
        <v>45</v>
      </c>
      <c r="CZ14">
        <v>10137.049999999999</v>
      </c>
      <c r="DA14">
        <v>56</v>
      </c>
      <c r="DB14">
        <v>22.7</v>
      </c>
      <c r="DC14">
        <v>104535.53</v>
      </c>
      <c r="DD14">
        <v>2375</v>
      </c>
      <c r="DE14" s="18">
        <f>D14 + E14 + DB14 + MAX(
    F14, H14, J14, L14, N14,
    P14, R14, T14, V14, X14,
    Z14, AB14, AD14, AF14, AH14,
    AJ14, AL14, AN14, AP14, AR14,
    AT14, AV14, AX14, AZ14, BB14,
    BD14, BF14, BH14, BJ14, BL14,
    BN14, BP14, BR14, BT14, BV14,
    BX14, BZ14, CD14, CF14, CH14,
    CJ14, CL14, CN14, CP14, CR14,
    CT14, CV14, CX14, CZ14
)</f>
        <v>29750.810000000005</v>
      </c>
    </row>
    <row r="15" spans="1:109">
      <c r="DE15" s="18"/>
    </row>
    <row r="16" spans="1:109">
      <c r="DE16" s="18"/>
    </row>
    <row r="17" spans="1:109">
      <c r="DE17" s="18"/>
    </row>
    <row r="18" spans="1:109">
      <c r="A18" t="s">
        <v>2</v>
      </c>
      <c r="B18" t="s">
        <v>1</v>
      </c>
      <c r="C18" t="s">
        <v>3</v>
      </c>
      <c r="DE18" s="18"/>
    </row>
    <row r="19" spans="1:109">
      <c r="A19">
        <v>119000</v>
      </c>
      <c r="B19" t="s">
        <v>11</v>
      </c>
      <c r="C19" t="s">
        <v>9</v>
      </c>
      <c r="D19">
        <v>10114.799999999999</v>
      </c>
      <c r="E19">
        <v>1972.53</v>
      </c>
      <c r="F19">
        <v>7128.11</v>
      </c>
      <c r="G19">
        <v>29</v>
      </c>
      <c r="H19">
        <v>1918.24</v>
      </c>
      <c r="I19">
        <v>21</v>
      </c>
      <c r="J19">
        <v>5639.62</v>
      </c>
      <c r="K19">
        <v>21</v>
      </c>
      <c r="L19">
        <v>4895.1499999999996</v>
      </c>
      <c r="M19">
        <v>22</v>
      </c>
      <c r="N19">
        <v>4407.8900000000003</v>
      </c>
      <c r="O19">
        <v>17</v>
      </c>
      <c r="P19">
        <v>4766.07</v>
      </c>
      <c r="Q19">
        <v>22</v>
      </c>
      <c r="R19">
        <v>4175.58</v>
      </c>
      <c r="S19">
        <v>20</v>
      </c>
      <c r="T19">
        <v>3804.99</v>
      </c>
      <c r="U19">
        <v>24</v>
      </c>
      <c r="V19">
        <v>1303.6199999999999</v>
      </c>
      <c r="W19">
        <v>18</v>
      </c>
      <c r="X19">
        <v>2944.96</v>
      </c>
      <c r="Y19">
        <v>25</v>
      </c>
      <c r="Z19">
        <v>4482.67</v>
      </c>
      <c r="AA19">
        <v>14</v>
      </c>
      <c r="AB19">
        <v>1359.79</v>
      </c>
      <c r="AC19">
        <v>16</v>
      </c>
      <c r="AD19">
        <v>5615.04</v>
      </c>
      <c r="AE19">
        <v>23</v>
      </c>
      <c r="AF19">
        <v>6509.64</v>
      </c>
      <c r="AG19">
        <v>16</v>
      </c>
      <c r="AH19">
        <v>2738.32</v>
      </c>
      <c r="AI19">
        <v>19</v>
      </c>
      <c r="AJ19">
        <v>4912.93</v>
      </c>
      <c r="AK19">
        <v>14</v>
      </c>
      <c r="AL19">
        <v>2108.5500000000002</v>
      </c>
      <c r="AM19">
        <v>28</v>
      </c>
      <c r="AN19">
        <v>3968.1</v>
      </c>
      <c r="AO19">
        <v>25</v>
      </c>
      <c r="AP19">
        <v>6089.53</v>
      </c>
      <c r="AQ19">
        <v>14</v>
      </c>
      <c r="AR19">
        <v>3167.95</v>
      </c>
      <c r="AS19">
        <v>11</v>
      </c>
      <c r="AT19">
        <v>5081.49</v>
      </c>
      <c r="AU19">
        <v>19</v>
      </c>
      <c r="AV19">
        <v>2624.63</v>
      </c>
      <c r="AW19">
        <v>21</v>
      </c>
      <c r="AX19">
        <v>4301.3100000000004</v>
      </c>
      <c r="AY19">
        <v>13</v>
      </c>
      <c r="AZ19">
        <v>6180.99</v>
      </c>
      <c r="BA19">
        <v>19</v>
      </c>
      <c r="BB19">
        <v>4581.46</v>
      </c>
      <c r="BC19">
        <v>12</v>
      </c>
      <c r="BD19">
        <v>5726.35</v>
      </c>
      <c r="BE19">
        <v>19</v>
      </c>
      <c r="BF19">
        <v>1999.03</v>
      </c>
      <c r="BG19">
        <v>22</v>
      </c>
      <c r="BH19">
        <v>3201.36</v>
      </c>
      <c r="BI19">
        <v>20</v>
      </c>
      <c r="BJ19">
        <v>1257.2</v>
      </c>
      <c r="BK19">
        <v>15</v>
      </c>
      <c r="BL19">
        <v>3737.16</v>
      </c>
      <c r="BM19">
        <v>18</v>
      </c>
      <c r="BN19">
        <v>3325.55</v>
      </c>
      <c r="BO19">
        <v>8</v>
      </c>
      <c r="BP19">
        <v>4913.95</v>
      </c>
      <c r="BQ19">
        <v>17</v>
      </c>
      <c r="BR19">
        <v>1349.05</v>
      </c>
      <c r="BS19">
        <v>15</v>
      </c>
      <c r="BT19">
        <v>6215.25</v>
      </c>
      <c r="BU19">
        <v>24</v>
      </c>
      <c r="BV19">
        <v>1598.27</v>
      </c>
      <c r="BW19">
        <v>12</v>
      </c>
      <c r="BX19">
        <v>3061.45</v>
      </c>
      <c r="BY19">
        <v>22</v>
      </c>
      <c r="BZ19">
        <v>5578.62</v>
      </c>
      <c r="CA19">
        <v>21</v>
      </c>
      <c r="CB19">
        <v>2270.94</v>
      </c>
      <c r="CC19">
        <v>19</v>
      </c>
      <c r="CD19">
        <v>4259.04</v>
      </c>
      <c r="CE19">
        <v>19</v>
      </c>
      <c r="CF19">
        <v>3629.61</v>
      </c>
      <c r="CG19">
        <v>12</v>
      </c>
      <c r="CH19">
        <v>4695.3</v>
      </c>
      <c r="CI19">
        <v>14</v>
      </c>
      <c r="CJ19">
        <v>1236.3900000000001</v>
      </c>
      <c r="CK19">
        <v>15</v>
      </c>
      <c r="CL19">
        <v>1065.83</v>
      </c>
      <c r="CM19">
        <v>10</v>
      </c>
      <c r="CN19">
        <v>2776.87</v>
      </c>
      <c r="CO19">
        <v>19</v>
      </c>
      <c r="CP19">
        <v>6568.46</v>
      </c>
      <c r="CQ19">
        <v>20</v>
      </c>
      <c r="CR19">
        <v>3358.66</v>
      </c>
      <c r="CS19">
        <v>15</v>
      </c>
      <c r="CT19">
        <v>5433.16</v>
      </c>
      <c r="CU19">
        <v>21</v>
      </c>
      <c r="CV19">
        <v>4199.03</v>
      </c>
      <c r="CW19">
        <v>26</v>
      </c>
      <c r="CX19">
        <v>5899.94</v>
      </c>
      <c r="CY19">
        <v>16</v>
      </c>
      <c r="CZ19">
        <v>2160.37</v>
      </c>
      <c r="DA19">
        <v>22</v>
      </c>
      <c r="DB19">
        <v>13.84</v>
      </c>
      <c r="DC19">
        <v>53489.14</v>
      </c>
      <c r="DD19">
        <v>924</v>
      </c>
      <c r="DE19" s="18">
        <f>D19 + E19 + DB19 + MAX(
    F19, H19, J19, L19, N19,
    P19, R19, T19, V19, X19,
    Z19, AB19, AD19, AF19, AH19,
    AJ19, AL19, AN19, AP19, AR19,
    AT19, AV19, AX19, AZ19, BB19,
    BD19, BF19, BH19, BJ19, BL19,
    BN19, BP19, BR19, BT19, BV19,
    BX19, BZ19, CD19, CF19, CH19,
    CJ19, CL19, CN19, CP19, CR19,
    CT19, CV19, CX19, CZ19
)</f>
        <v>19229.28</v>
      </c>
    </row>
    <row r="20" spans="1:109">
      <c r="A20">
        <v>119000</v>
      </c>
      <c r="B20" t="s">
        <v>11</v>
      </c>
      <c r="C20" t="s">
        <v>9</v>
      </c>
      <c r="D20">
        <v>10166.11</v>
      </c>
      <c r="E20">
        <v>1984.74</v>
      </c>
      <c r="F20">
        <v>6857.92</v>
      </c>
      <c r="G20">
        <v>29</v>
      </c>
      <c r="H20">
        <v>1951.43</v>
      </c>
      <c r="I20">
        <v>21</v>
      </c>
      <c r="J20">
        <v>5071.08</v>
      </c>
      <c r="K20">
        <v>21</v>
      </c>
      <c r="L20">
        <v>5725.75</v>
      </c>
      <c r="M20">
        <v>22</v>
      </c>
      <c r="N20">
        <v>4535.66</v>
      </c>
      <c r="O20">
        <v>17</v>
      </c>
      <c r="P20">
        <v>5116.66</v>
      </c>
      <c r="Q20">
        <v>22</v>
      </c>
      <c r="R20">
        <v>3487.01</v>
      </c>
      <c r="S20">
        <v>20</v>
      </c>
      <c r="T20">
        <v>2843.4</v>
      </c>
      <c r="U20">
        <v>24</v>
      </c>
      <c r="V20">
        <v>1334.11</v>
      </c>
      <c r="W20">
        <v>18</v>
      </c>
      <c r="X20">
        <v>4413.1000000000004</v>
      </c>
      <c r="Y20">
        <v>25</v>
      </c>
      <c r="Z20">
        <v>3779.08</v>
      </c>
      <c r="AA20">
        <v>14</v>
      </c>
      <c r="AB20">
        <v>1289.97</v>
      </c>
      <c r="AC20">
        <v>16</v>
      </c>
      <c r="AD20">
        <v>6363.18</v>
      </c>
      <c r="AE20">
        <v>23</v>
      </c>
      <c r="AF20">
        <v>2888.84</v>
      </c>
      <c r="AG20">
        <v>16</v>
      </c>
      <c r="AH20">
        <v>2338.1799999999998</v>
      </c>
      <c r="AI20">
        <v>19</v>
      </c>
      <c r="AJ20">
        <v>1713.01</v>
      </c>
      <c r="AK20">
        <v>14</v>
      </c>
      <c r="AL20">
        <v>5834.09</v>
      </c>
      <c r="AM20">
        <v>28</v>
      </c>
      <c r="AN20">
        <v>4433.5600000000004</v>
      </c>
      <c r="AO20">
        <v>25</v>
      </c>
      <c r="AP20">
        <v>3275.73</v>
      </c>
      <c r="AQ20">
        <v>14</v>
      </c>
      <c r="AR20">
        <v>4851.2</v>
      </c>
      <c r="AS20">
        <v>11</v>
      </c>
      <c r="AT20">
        <v>4639.8500000000004</v>
      </c>
      <c r="AU20">
        <v>19</v>
      </c>
      <c r="AV20">
        <v>5375.17</v>
      </c>
      <c r="AW20">
        <v>21</v>
      </c>
      <c r="AX20">
        <v>3361.81</v>
      </c>
      <c r="AY20">
        <v>13</v>
      </c>
      <c r="AZ20">
        <v>6447.53</v>
      </c>
      <c r="BA20">
        <v>19</v>
      </c>
      <c r="BB20">
        <v>1860.61</v>
      </c>
      <c r="BC20">
        <v>12</v>
      </c>
      <c r="BD20">
        <v>2390.7199999999998</v>
      </c>
      <c r="BE20">
        <v>19</v>
      </c>
      <c r="BF20">
        <v>1460.97</v>
      </c>
      <c r="BG20">
        <v>22</v>
      </c>
      <c r="BH20">
        <v>4031.99</v>
      </c>
      <c r="BI20">
        <v>20</v>
      </c>
      <c r="BJ20">
        <v>2806.01</v>
      </c>
      <c r="BK20">
        <v>15</v>
      </c>
      <c r="BL20">
        <v>5945.96</v>
      </c>
      <c r="BM20">
        <v>18</v>
      </c>
      <c r="BN20">
        <v>4685.1099999999997</v>
      </c>
      <c r="BO20">
        <v>8</v>
      </c>
      <c r="BP20">
        <v>1322.26</v>
      </c>
      <c r="BQ20">
        <v>17</v>
      </c>
      <c r="BR20">
        <v>3580.4</v>
      </c>
      <c r="BS20">
        <v>15</v>
      </c>
      <c r="BT20">
        <v>6120.68</v>
      </c>
      <c r="BU20">
        <v>24</v>
      </c>
      <c r="BV20">
        <v>5529.97</v>
      </c>
      <c r="BW20">
        <v>12</v>
      </c>
      <c r="BX20">
        <v>4212.2299999999996</v>
      </c>
      <c r="BY20">
        <v>22</v>
      </c>
      <c r="BZ20">
        <v>2650.51</v>
      </c>
      <c r="CA20">
        <v>21</v>
      </c>
      <c r="CB20">
        <v>5118.7299999999996</v>
      </c>
      <c r="CC20">
        <v>19</v>
      </c>
      <c r="CD20">
        <v>1858.65</v>
      </c>
      <c r="CE20">
        <v>19</v>
      </c>
      <c r="CF20">
        <v>2961.84</v>
      </c>
      <c r="CG20">
        <v>12</v>
      </c>
      <c r="CH20">
        <v>5829.86</v>
      </c>
      <c r="CI20">
        <v>14</v>
      </c>
      <c r="CJ20">
        <v>5458.32</v>
      </c>
      <c r="CK20">
        <v>15</v>
      </c>
      <c r="CL20">
        <v>4022.02</v>
      </c>
      <c r="CM20">
        <v>10</v>
      </c>
      <c r="CN20">
        <v>3631.42</v>
      </c>
      <c r="CO20">
        <v>19</v>
      </c>
      <c r="CP20">
        <v>2625.09</v>
      </c>
      <c r="CQ20">
        <v>20</v>
      </c>
      <c r="CR20">
        <v>3015.38</v>
      </c>
      <c r="CS20">
        <v>15</v>
      </c>
      <c r="CT20">
        <v>1378.82</v>
      </c>
      <c r="CU20">
        <v>21</v>
      </c>
      <c r="CV20">
        <v>4917.4399999999996</v>
      </c>
      <c r="CW20">
        <v>26</v>
      </c>
      <c r="CX20">
        <v>1878.55</v>
      </c>
      <c r="CY20">
        <v>16</v>
      </c>
      <c r="CZ20">
        <v>6264.97</v>
      </c>
      <c r="DA20">
        <v>22</v>
      </c>
      <c r="DB20">
        <v>10.220000000000001</v>
      </c>
      <c r="DC20">
        <v>53626.25</v>
      </c>
      <c r="DD20">
        <v>924</v>
      </c>
      <c r="DE20" s="18">
        <f>D20 + E20 + DB20 + MAX(
    F20, H20, J20, L20, N20,
    P20, R20, T20, V20, X20,
    Z20, AB20, AD20, AF20, AH20,
    AJ20, AL20, AN20, AP20, AR20,
    AT20, AV20, AX20, AZ20, BB20,
    BD20, BF20, BH20, BJ20, BL20,
    BN20, BP20, BR20, BT20, BV20,
    BX20, BZ20, CD20, CF20, CH20,
    CJ20, CL20, CN20, CP20, CR20,
    CT20, CV20, CX20, CZ20
)</f>
        <v>19018.989999999998</v>
      </c>
    </row>
    <row r="21" spans="1:109">
      <c r="A21">
        <v>119000</v>
      </c>
      <c r="B21" t="s">
        <v>11</v>
      </c>
      <c r="C21" t="s">
        <v>9</v>
      </c>
      <c r="D21">
        <v>10310.11</v>
      </c>
      <c r="E21">
        <v>1974.13</v>
      </c>
      <c r="F21">
        <v>9895.34</v>
      </c>
      <c r="G21">
        <v>29</v>
      </c>
      <c r="H21">
        <v>4219.43</v>
      </c>
      <c r="I21">
        <v>21</v>
      </c>
      <c r="J21">
        <v>2001.81</v>
      </c>
      <c r="K21">
        <v>21</v>
      </c>
      <c r="L21">
        <v>5048.68</v>
      </c>
      <c r="M21">
        <v>22</v>
      </c>
      <c r="N21">
        <v>6317.11</v>
      </c>
      <c r="O21">
        <v>17</v>
      </c>
      <c r="P21">
        <v>6528.16</v>
      </c>
      <c r="Q21">
        <v>22</v>
      </c>
      <c r="R21">
        <v>5487.37</v>
      </c>
      <c r="S21">
        <v>19</v>
      </c>
      <c r="T21">
        <v>3648.34</v>
      </c>
      <c r="U21">
        <v>24</v>
      </c>
      <c r="V21">
        <v>1191.69</v>
      </c>
      <c r="W21">
        <v>18</v>
      </c>
      <c r="X21">
        <v>2900.3</v>
      </c>
      <c r="Y21">
        <v>25</v>
      </c>
      <c r="Z21">
        <v>5009.3999999999996</v>
      </c>
      <c r="AA21">
        <v>14</v>
      </c>
      <c r="AB21">
        <v>6317.86</v>
      </c>
      <c r="AC21">
        <v>16</v>
      </c>
      <c r="AD21">
        <v>2012.64</v>
      </c>
      <c r="AE21">
        <v>23</v>
      </c>
      <c r="AF21">
        <v>4388.53</v>
      </c>
      <c r="AG21">
        <v>16</v>
      </c>
      <c r="AH21">
        <v>3829.08</v>
      </c>
      <c r="AI21">
        <v>19</v>
      </c>
      <c r="AJ21">
        <v>6648.18</v>
      </c>
      <c r="AK21">
        <v>14</v>
      </c>
      <c r="AL21">
        <v>2794.95</v>
      </c>
      <c r="AM21">
        <v>28</v>
      </c>
      <c r="AN21">
        <v>5863.23</v>
      </c>
      <c r="AO21">
        <v>25</v>
      </c>
      <c r="AP21">
        <v>3170.18</v>
      </c>
      <c r="AQ21">
        <v>14</v>
      </c>
      <c r="AR21">
        <v>1313.44</v>
      </c>
      <c r="AS21">
        <v>11</v>
      </c>
      <c r="AT21">
        <v>3363.58</v>
      </c>
      <c r="AU21">
        <v>19</v>
      </c>
      <c r="AV21">
        <v>6078.4</v>
      </c>
      <c r="AW21">
        <v>21</v>
      </c>
      <c r="AX21">
        <v>1365.79</v>
      </c>
      <c r="AY21">
        <v>13</v>
      </c>
      <c r="AZ21">
        <v>5313.04</v>
      </c>
      <c r="BA21">
        <v>19</v>
      </c>
      <c r="BB21">
        <v>1205.07</v>
      </c>
      <c r="BC21">
        <v>12</v>
      </c>
      <c r="BD21">
        <v>4654.3599999999997</v>
      </c>
      <c r="BE21">
        <v>19</v>
      </c>
      <c r="BF21">
        <v>6654.02</v>
      </c>
      <c r="BG21">
        <v>22</v>
      </c>
      <c r="BH21">
        <v>4054.51</v>
      </c>
      <c r="BI21">
        <v>20</v>
      </c>
      <c r="BJ21">
        <v>2068.63</v>
      </c>
      <c r="BK21">
        <v>15</v>
      </c>
      <c r="BL21">
        <v>2707.34</v>
      </c>
      <c r="BM21">
        <v>18</v>
      </c>
      <c r="BN21">
        <v>5422.98</v>
      </c>
      <c r="BO21">
        <v>8</v>
      </c>
      <c r="BP21">
        <v>4456.42</v>
      </c>
      <c r="BQ21">
        <v>17</v>
      </c>
      <c r="BR21">
        <v>3265.59</v>
      </c>
      <c r="BS21">
        <v>15</v>
      </c>
      <c r="BT21">
        <v>6087.36</v>
      </c>
      <c r="BU21">
        <v>24</v>
      </c>
      <c r="BV21">
        <v>1073.19</v>
      </c>
      <c r="BW21">
        <v>12</v>
      </c>
      <c r="BX21">
        <v>1844.93</v>
      </c>
      <c r="BY21">
        <v>22</v>
      </c>
      <c r="BZ21">
        <v>5236.75</v>
      </c>
      <c r="CA21">
        <v>21</v>
      </c>
      <c r="CB21">
        <v>3953.11</v>
      </c>
      <c r="CC21">
        <v>19</v>
      </c>
      <c r="CD21">
        <v>2828.13</v>
      </c>
      <c r="CE21">
        <v>19</v>
      </c>
      <c r="CF21">
        <v>2099.7399999999998</v>
      </c>
      <c r="CG21">
        <v>12</v>
      </c>
      <c r="CH21">
        <v>5617.02</v>
      </c>
      <c r="CI21">
        <v>14</v>
      </c>
      <c r="CJ21">
        <v>1309.21</v>
      </c>
      <c r="CK21">
        <v>15</v>
      </c>
      <c r="CL21">
        <v>5955.88</v>
      </c>
      <c r="CM21">
        <v>10</v>
      </c>
      <c r="CN21">
        <v>2296.2800000000002</v>
      </c>
      <c r="CO21">
        <v>19</v>
      </c>
      <c r="CP21">
        <v>5109.3900000000003</v>
      </c>
      <c r="CQ21">
        <v>20</v>
      </c>
      <c r="CR21">
        <v>1653.27</v>
      </c>
      <c r="CS21">
        <v>15</v>
      </c>
      <c r="CT21">
        <v>3768.32</v>
      </c>
      <c r="CU21">
        <v>21</v>
      </c>
      <c r="CV21">
        <v>4467.99</v>
      </c>
      <c r="CW21">
        <v>26</v>
      </c>
      <c r="CX21">
        <v>3006.79</v>
      </c>
      <c r="CY21">
        <v>16</v>
      </c>
      <c r="CZ21">
        <v>6495.1</v>
      </c>
      <c r="DA21">
        <v>22</v>
      </c>
      <c r="DB21">
        <v>9.68</v>
      </c>
      <c r="DC21">
        <v>55958.69</v>
      </c>
      <c r="DD21">
        <v>923</v>
      </c>
      <c r="DE21" s="18">
        <f>D21 + E21 + DB21 + MAX(
    F21, H21, J21, L21, N21,
    P21, R21, T21, V21, X21,
    Z21, AB21, AD21, AF21, AH21,
    AJ21, AL21, AN21, AP21, AR21,
    AT21, AV21, AX21, AZ21, BB21,
    BD21, BF21, BH21, BJ21, BL21,
    BN21, BP21, BR21, BT21, BV21,
    BX21, BZ21, CD21, CF21, CH21,
    CJ21, CL21, CN21, CP21, CR21,
    CT21, CV21, CX21, CZ21
)</f>
        <v>22189.260000000002</v>
      </c>
    </row>
    <row r="22" spans="1:109">
      <c r="DE22" s="18"/>
    </row>
    <row r="23" spans="1:109">
      <c r="DE23" s="18"/>
    </row>
    <row r="24" spans="1:109">
      <c r="DE24" s="18"/>
    </row>
    <row r="25" spans="1:109">
      <c r="A25" t="s">
        <v>2</v>
      </c>
      <c r="B25" t="s">
        <v>1</v>
      </c>
      <c r="C25" t="s">
        <v>3</v>
      </c>
      <c r="DE25" s="18"/>
    </row>
    <row r="26" spans="1:109">
      <c r="A26">
        <v>94790</v>
      </c>
      <c r="B26" t="s">
        <v>12</v>
      </c>
      <c r="C26" t="s">
        <v>9</v>
      </c>
      <c r="D26">
        <v>10278.07</v>
      </c>
      <c r="E26">
        <v>2071.3200000000002</v>
      </c>
      <c r="F26">
        <v>18695.28</v>
      </c>
      <c r="G26">
        <v>107</v>
      </c>
      <c r="H26">
        <v>4136.6000000000004</v>
      </c>
      <c r="I26">
        <v>96</v>
      </c>
      <c r="J26">
        <v>21914.52</v>
      </c>
      <c r="K26">
        <v>97</v>
      </c>
      <c r="L26">
        <v>27781.24</v>
      </c>
      <c r="M26">
        <v>74</v>
      </c>
      <c r="N26">
        <v>31765.75</v>
      </c>
      <c r="O26">
        <v>108</v>
      </c>
      <c r="P26">
        <v>28230.59</v>
      </c>
      <c r="Q26">
        <v>104</v>
      </c>
      <c r="R26">
        <v>25203.5</v>
      </c>
      <c r="S26">
        <v>96</v>
      </c>
      <c r="T26">
        <v>15102.62</v>
      </c>
      <c r="U26">
        <v>112</v>
      </c>
      <c r="V26">
        <v>11154.85</v>
      </c>
      <c r="W26">
        <v>104</v>
      </c>
      <c r="X26">
        <v>7518.74</v>
      </c>
      <c r="Y26">
        <v>102</v>
      </c>
      <c r="Z26">
        <v>4381.76</v>
      </c>
      <c r="AA26">
        <v>105</v>
      </c>
      <c r="AB26">
        <v>36829.919999999998</v>
      </c>
      <c r="AC26">
        <v>99</v>
      </c>
      <c r="AD26">
        <v>29381.96</v>
      </c>
      <c r="AE26">
        <v>102</v>
      </c>
      <c r="AF26">
        <v>25870.83</v>
      </c>
      <c r="AG26">
        <v>110</v>
      </c>
      <c r="AH26">
        <v>33553.629999999997</v>
      </c>
      <c r="AI26">
        <v>116</v>
      </c>
      <c r="AJ26">
        <v>15135.89</v>
      </c>
      <c r="AK26">
        <v>110</v>
      </c>
      <c r="AL26">
        <v>11354.34</v>
      </c>
      <c r="AM26">
        <v>107</v>
      </c>
      <c r="AN26">
        <v>22154.27</v>
      </c>
      <c r="AO26">
        <v>100</v>
      </c>
      <c r="AP26">
        <v>18631.91</v>
      </c>
      <c r="AQ26">
        <v>104</v>
      </c>
      <c r="AR26">
        <v>7731.38</v>
      </c>
      <c r="AS26">
        <v>97</v>
      </c>
      <c r="AT26">
        <v>32820.58</v>
      </c>
      <c r="AU26">
        <v>107</v>
      </c>
      <c r="AV26">
        <v>11804.86</v>
      </c>
      <c r="AW26">
        <v>127</v>
      </c>
      <c r="AX26">
        <v>21861.52</v>
      </c>
      <c r="AY26">
        <v>108</v>
      </c>
      <c r="AZ26">
        <v>15050.77</v>
      </c>
      <c r="BA26">
        <v>99</v>
      </c>
      <c r="BB26">
        <v>29264.799999999999</v>
      </c>
      <c r="BC26">
        <v>104</v>
      </c>
      <c r="BD26">
        <v>36403.019999999997</v>
      </c>
      <c r="BE26">
        <v>106</v>
      </c>
      <c r="BF26">
        <v>25662.18</v>
      </c>
      <c r="BG26">
        <v>110</v>
      </c>
      <c r="BH26">
        <v>4124.17</v>
      </c>
      <c r="BI26">
        <v>100</v>
      </c>
      <c r="BJ26">
        <v>7459.45</v>
      </c>
      <c r="BK26">
        <v>94</v>
      </c>
      <c r="BL26">
        <v>18185.439999999999</v>
      </c>
      <c r="BM26">
        <v>92</v>
      </c>
      <c r="BN26">
        <v>11112.07</v>
      </c>
      <c r="BO26">
        <v>111</v>
      </c>
      <c r="BP26">
        <v>27929.360000000001</v>
      </c>
      <c r="BQ26">
        <v>105</v>
      </c>
      <c r="BR26">
        <v>27904.560000000001</v>
      </c>
      <c r="BS26">
        <v>97</v>
      </c>
      <c r="BT26">
        <v>14262.37</v>
      </c>
      <c r="BU26">
        <v>96</v>
      </c>
      <c r="BV26">
        <v>24475.22</v>
      </c>
      <c r="BW26">
        <v>108</v>
      </c>
      <c r="BX26">
        <v>7202.03</v>
      </c>
      <c r="BY26">
        <v>94</v>
      </c>
      <c r="BZ26">
        <v>4006.9</v>
      </c>
      <c r="CA26">
        <v>94</v>
      </c>
      <c r="CB26">
        <v>20917.439999999999</v>
      </c>
      <c r="CC26">
        <v>100</v>
      </c>
      <c r="CD26">
        <v>17423.55</v>
      </c>
      <c r="CE26">
        <v>91</v>
      </c>
      <c r="CF26">
        <v>31431.52</v>
      </c>
      <c r="CG26">
        <v>105</v>
      </c>
      <c r="CH26">
        <v>7681.37</v>
      </c>
      <c r="CI26">
        <v>113</v>
      </c>
      <c r="CJ26">
        <v>10852.03</v>
      </c>
      <c r="CK26">
        <v>98</v>
      </c>
      <c r="CL26">
        <v>18386.18</v>
      </c>
      <c r="CM26">
        <v>105</v>
      </c>
      <c r="CN26">
        <v>30309.71</v>
      </c>
      <c r="CO26">
        <v>110</v>
      </c>
      <c r="CP26">
        <v>22379.3</v>
      </c>
      <c r="CQ26">
        <v>113</v>
      </c>
      <c r="CR26">
        <v>26606.799999999999</v>
      </c>
      <c r="CS26">
        <v>119</v>
      </c>
      <c r="CT26">
        <v>33874.11</v>
      </c>
      <c r="CU26">
        <v>108</v>
      </c>
      <c r="CV26">
        <v>3657.87</v>
      </c>
      <c r="CW26">
        <v>82</v>
      </c>
      <c r="CX26">
        <v>14890.03</v>
      </c>
      <c r="CY26">
        <v>116</v>
      </c>
      <c r="CZ26">
        <v>37288.660000000003</v>
      </c>
      <c r="DA26">
        <v>100</v>
      </c>
      <c r="DB26">
        <v>28.23</v>
      </c>
      <c r="DC26">
        <v>200208.26</v>
      </c>
      <c r="DD26">
        <v>5162</v>
      </c>
      <c r="DE26" s="18">
        <f>D26 + E26 + DB26 + MAX(
    F26, H26, J26, L26, N26,
    P26, R26, T26, V26, X26,
    Z26, AB26, AD26, AF26, AH26,
    AJ26, AL26, AN26, AP26, AR26,
    AT26, AV26, AX26, AZ26, BB26,
    BD26, BF26, BH26, BJ26, BL26,
    BN26, BP26, BR26, BT26, BV26,
    BX26, BZ26, CD26, CF26, CH26,
    CJ26, CL26, CN26, CP26, CR26,
    CT26, CV26, CX26, CZ26
)</f>
        <v>49666.28</v>
      </c>
    </row>
    <row r="27" spans="1:109">
      <c r="A27">
        <v>94790</v>
      </c>
      <c r="B27" t="s">
        <v>12</v>
      </c>
      <c r="C27" t="s">
        <v>9</v>
      </c>
      <c r="D27">
        <v>10167.469999999999</v>
      </c>
      <c r="E27">
        <v>2091.1799999999998</v>
      </c>
      <c r="F27">
        <v>7767.15</v>
      </c>
      <c r="G27">
        <v>107</v>
      </c>
      <c r="H27">
        <v>4241.33</v>
      </c>
      <c r="I27">
        <v>96</v>
      </c>
      <c r="J27">
        <v>14711.36</v>
      </c>
      <c r="K27">
        <v>97</v>
      </c>
      <c r="L27">
        <v>27774.34</v>
      </c>
      <c r="M27">
        <v>74</v>
      </c>
      <c r="N27">
        <v>31840.13</v>
      </c>
      <c r="O27">
        <v>108</v>
      </c>
      <c r="P27">
        <v>28315.73</v>
      </c>
      <c r="Q27">
        <v>104</v>
      </c>
      <c r="R27">
        <v>25230.59</v>
      </c>
      <c r="S27">
        <v>96</v>
      </c>
      <c r="T27">
        <v>18422.810000000001</v>
      </c>
      <c r="U27">
        <v>112</v>
      </c>
      <c r="V27">
        <v>21959.89</v>
      </c>
      <c r="W27">
        <v>104</v>
      </c>
      <c r="X27">
        <v>11356.36</v>
      </c>
      <c r="Y27">
        <v>102</v>
      </c>
      <c r="Z27">
        <v>18700.53</v>
      </c>
      <c r="AA27">
        <v>105</v>
      </c>
      <c r="AB27">
        <v>33468.339999999997</v>
      </c>
      <c r="AC27">
        <v>99</v>
      </c>
      <c r="AD27">
        <v>15109.05</v>
      </c>
      <c r="AE27">
        <v>102</v>
      </c>
      <c r="AF27">
        <v>11564.44</v>
      </c>
      <c r="AG27">
        <v>110</v>
      </c>
      <c r="AH27">
        <v>22747.81</v>
      </c>
      <c r="AI27">
        <v>116</v>
      </c>
      <c r="AJ27">
        <v>26589.5</v>
      </c>
      <c r="AK27">
        <v>110</v>
      </c>
      <c r="AL27">
        <v>4485.24</v>
      </c>
      <c r="AM27">
        <v>107</v>
      </c>
      <c r="AN27">
        <v>36775.14</v>
      </c>
      <c r="AO27">
        <v>100</v>
      </c>
      <c r="AP27">
        <v>30039.919999999998</v>
      </c>
      <c r="AQ27">
        <v>104</v>
      </c>
      <c r="AR27">
        <v>7754.26</v>
      </c>
      <c r="AS27">
        <v>97</v>
      </c>
      <c r="AT27">
        <v>25950.799999999999</v>
      </c>
      <c r="AU27">
        <v>107</v>
      </c>
      <c r="AV27">
        <v>11740.63</v>
      </c>
      <c r="AW27">
        <v>127</v>
      </c>
      <c r="AX27">
        <v>33240.03</v>
      </c>
      <c r="AY27">
        <v>108</v>
      </c>
      <c r="AZ27">
        <v>15156.13</v>
      </c>
      <c r="BA27">
        <v>99</v>
      </c>
      <c r="BB27">
        <v>4326.8100000000004</v>
      </c>
      <c r="BC27">
        <v>104</v>
      </c>
      <c r="BD27">
        <v>29489.55</v>
      </c>
      <c r="BE27">
        <v>106</v>
      </c>
      <c r="BF27">
        <v>22341.09</v>
      </c>
      <c r="BG27">
        <v>110</v>
      </c>
      <c r="BH27">
        <v>18568.189999999999</v>
      </c>
      <c r="BI27">
        <v>100</v>
      </c>
      <c r="BJ27">
        <v>29944.63</v>
      </c>
      <c r="BK27">
        <v>94</v>
      </c>
      <c r="BL27">
        <v>7452.82</v>
      </c>
      <c r="BM27">
        <v>92</v>
      </c>
      <c r="BN27">
        <v>4589.6000000000004</v>
      </c>
      <c r="BO27">
        <v>111</v>
      </c>
      <c r="BP27">
        <v>35724.32</v>
      </c>
      <c r="BQ27">
        <v>105</v>
      </c>
      <c r="BR27">
        <v>12041.39</v>
      </c>
      <c r="BS27">
        <v>97</v>
      </c>
      <c r="BT27">
        <v>18551.599999999999</v>
      </c>
      <c r="BU27">
        <v>96</v>
      </c>
      <c r="BV27">
        <v>22280.83</v>
      </c>
      <c r="BW27">
        <v>108</v>
      </c>
      <c r="BX27">
        <v>32502.13</v>
      </c>
      <c r="BY27">
        <v>94</v>
      </c>
      <c r="BZ27">
        <v>7643.2</v>
      </c>
      <c r="CA27">
        <v>94</v>
      </c>
      <c r="CB27">
        <v>25747.439999999999</v>
      </c>
      <c r="CC27">
        <v>100</v>
      </c>
      <c r="CD27">
        <v>15202.04</v>
      </c>
      <c r="CE27">
        <v>91</v>
      </c>
      <c r="CF27">
        <v>29222.68</v>
      </c>
      <c r="CG27">
        <v>105</v>
      </c>
      <c r="CH27">
        <v>8728.18</v>
      </c>
      <c r="CI27">
        <v>113</v>
      </c>
      <c r="CJ27">
        <v>37101.050000000003</v>
      </c>
      <c r="CK27">
        <v>98</v>
      </c>
      <c r="CL27">
        <v>12392.49</v>
      </c>
      <c r="CM27">
        <v>105</v>
      </c>
      <c r="CN27">
        <v>27612</v>
      </c>
      <c r="CO27">
        <v>110</v>
      </c>
      <c r="CP27">
        <v>20162.54</v>
      </c>
      <c r="CQ27">
        <v>113</v>
      </c>
      <c r="CR27">
        <v>4773.38</v>
      </c>
      <c r="CS27">
        <v>119</v>
      </c>
      <c r="CT27">
        <v>23738.400000000001</v>
      </c>
      <c r="CU27">
        <v>108</v>
      </c>
      <c r="CV27">
        <v>33896.82</v>
      </c>
      <c r="CW27">
        <v>82</v>
      </c>
      <c r="CX27">
        <v>16261.97</v>
      </c>
      <c r="CY27">
        <v>116</v>
      </c>
      <c r="CZ27">
        <v>31057.26</v>
      </c>
      <c r="DA27">
        <v>100</v>
      </c>
      <c r="DB27">
        <v>26.78</v>
      </c>
      <c r="DC27">
        <v>200925.14</v>
      </c>
      <c r="DD27">
        <v>5162</v>
      </c>
      <c r="DE27" s="18">
        <f>D27 + E27 + DB27 + MAX(
    F27, H27, J27, L27, N27,
    P27, R27, T27, V27, X27,
    Z27, AB27, AD27, AF27, AH27,
    AJ27, AL27, AN27, AP27, AR27,
    AT27, AV27, AX27, AZ27, BB27,
    BD27, BF27, BH27, BJ27, BL27,
    BN27, BP27, BR27, BT27, BV27,
    BX27, BZ27, CD27, CF27, CH27,
    CJ27, CL27, CN27, CP27, CR27,
    CT27, CV27, CX27, CZ27
)</f>
        <v>49386.48</v>
      </c>
    </row>
    <row r="28" spans="1:109">
      <c r="A28">
        <v>94790</v>
      </c>
      <c r="B28" t="s">
        <v>12</v>
      </c>
      <c r="C28" t="s">
        <v>9</v>
      </c>
      <c r="D28">
        <v>10302.06</v>
      </c>
      <c r="E28">
        <v>2101.5</v>
      </c>
      <c r="F28">
        <v>4495.9399999999996</v>
      </c>
      <c r="G28">
        <v>107</v>
      </c>
      <c r="H28">
        <v>11242.71</v>
      </c>
      <c r="I28">
        <v>96</v>
      </c>
      <c r="J28">
        <v>18421.09</v>
      </c>
      <c r="K28">
        <v>97</v>
      </c>
      <c r="L28">
        <v>20728.43</v>
      </c>
      <c r="M28">
        <v>74</v>
      </c>
      <c r="N28">
        <v>28789.14</v>
      </c>
      <c r="O28">
        <v>108</v>
      </c>
      <c r="P28">
        <v>31783.97</v>
      </c>
      <c r="Q28">
        <v>104</v>
      </c>
      <c r="R28">
        <v>24093</v>
      </c>
      <c r="S28">
        <v>96</v>
      </c>
      <c r="T28">
        <v>15089.29</v>
      </c>
      <c r="U28">
        <v>112</v>
      </c>
      <c r="V28">
        <v>7940.14</v>
      </c>
      <c r="W28">
        <v>104</v>
      </c>
      <c r="X28">
        <v>25529.49</v>
      </c>
      <c r="Y28">
        <v>102</v>
      </c>
      <c r="Z28">
        <v>25752.18</v>
      </c>
      <c r="AA28">
        <v>105</v>
      </c>
      <c r="AB28">
        <v>4191.29</v>
      </c>
      <c r="AC28">
        <v>99</v>
      </c>
      <c r="AD28">
        <v>7698.82</v>
      </c>
      <c r="AE28">
        <v>102</v>
      </c>
      <c r="AF28">
        <v>33187.86</v>
      </c>
      <c r="AG28">
        <v>110</v>
      </c>
      <c r="AH28">
        <v>11587.11</v>
      </c>
      <c r="AI28">
        <v>116</v>
      </c>
      <c r="AJ28">
        <v>29609.119999999999</v>
      </c>
      <c r="AK28">
        <v>110</v>
      </c>
      <c r="AL28">
        <v>22113.66</v>
      </c>
      <c r="AM28">
        <v>107</v>
      </c>
      <c r="AN28">
        <v>18417.23</v>
      </c>
      <c r="AO28">
        <v>100</v>
      </c>
      <c r="AP28">
        <v>36760.17</v>
      </c>
      <c r="AQ28">
        <v>104</v>
      </c>
      <c r="AR28">
        <v>14969.8</v>
      </c>
      <c r="AS28">
        <v>97</v>
      </c>
      <c r="AT28">
        <v>26653.45</v>
      </c>
      <c r="AU28">
        <v>107</v>
      </c>
      <c r="AV28">
        <v>12268.67</v>
      </c>
      <c r="AW28">
        <v>127</v>
      </c>
      <c r="AX28">
        <v>19316.48</v>
      </c>
      <c r="AY28">
        <v>108</v>
      </c>
      <c r="AZ28">
        <v>7945.64</v>
      </c>
      <c r="BA28">
        <v>99</v>
      </c>
      <c r="BB28">
        <v>22939</v>
      </c>
      <c r="BC28">
        <v>104</v>
      </c>
      <c r="BD28">
        <v>30280.83</v>
      </c>
      <c r="BE28">
        <v>106</v>
      </c>
      <c r="BF28">
        <v>4673.8599999999997</v>
      </c>
      <c r="BG28">
        <v>110</v>
      </c>
      <c r="BH28">
        <v>15791.8</v>
      </c>
      <c r="BI28">
        <v>100</v>
      </c>
      <c r="BJ28">
        <v>33572.65</v>
      </c>
      <c r="BK28">
        <v>94</v>
      </c>
      <c r="BL28">
        <v>36528.57</v>
      </c>
      <c r="BM28">
        <v>92</v>
      </c>
      <c r="BN28">
        <v>18212.419999999998</v>
      </c>
      <c r="BO28">
        <v>111</v>
      </c>
      <c r="BP28">
        <v>21870.33</v>
      </c>
      <c r="BQ28">
        <v>105</v>
      </c>
      <c r="BR28">
        <v>34744.86</v>
      </c>
      <c r="BS28">
        <v>97</v>
      </c>
      <c r="BT28">
        <v>4028.18</v>
      </c>
      <c r="BU28">
        <v>96</v>
      </c>
      <c r="BV28">
        <v>11168.27</v>
      </c>
      <c r="BW28">
        <v>108</v>
      </c>
      <c r="BX28">
        <v>31642.62</v>
      </c>
      <c r="BY28">
        <v>94</v>
      </c>
      <c r="BZ28">
        <v>14612.16</v>
      </c>
      <c r="CA28">
        <v>94</v>
      </c>
      <c r="CB28">
        <v>25313.29</v>
      </c>
      <c r="CC28">
        <v>100</v>
      </c>
      <c r="CD28">
        <v>28294.63</v>
      </c>
      <c r="CE28">
        <v>91</v>
      </c>
      <c r="CF28">
        <v>7560.28</v>
      </c>
      <c r="CG28">
        <v>105</v>
      </c>
      <c r="CH28">
        <v>42043.91</v>
      </c>
      <c r="CI28">
        <v>113</v>
      </c>
      <c r="CJ28">
        <v>28698.400000000001</v>
      </c>
      <c r="CK28">
        <v>98</v>
      </c>
      <c r="CL28">
        <v>32305.81</v>
      </c>
      <c r="CM28">
        <v>105</v>
      </c>
      <c r="CN28">
        <v>25366.2</v>
      </c>
      <c r="CO28">
        <v>110</v>
      </c>
      <c r="CP28">
        <v>39562.550000000003</v>
      </c>
      <c r="CQ28">
        <v>113</v>
      </c>
      <c r="CR28">
        <v>21426.23</v>
      </c>
      <c r="CS28">
        <v>119</v>
      </c>
      <c r="CT28">
        <v>4525.99</v>
      </c>
      <c r="CU28">
        <v>108</v>
      </c>
      <c r="CV28">
        <v>42158.48</v>
      </c>
      <c r="CW28">
        <v>82</v>
      </c>
      <c r="CX28">
        <v>8511.51</v>
      </c>
      <c r="CY28">
        <v>116</v>
      </c>
      <c r="CZ28">
        <v>35782.44</v>
      </c>
      <c r="DA28">
        <v>100</v>
      </c>
      <c r="DB28">
        <v>31.62</v>
      </c>
      <c r="DC28">
        <v>209195.01</v>
      </c>
      <c r="DD28">
        <v>5162</v>
      </c>
      <c r="DE28" s="18">
        <f>D28 + E28 + DB28 + MAX(
    F28, H28, J28, L28, N28,
    P28, R28, T28, V28, X28,
    Z28, AB28, AD28, AF28, AH28,
    AJ28, AL28, AN28, AP28, AR28,
    AT28, AV28, AX28, AZ28, BB28,
    BD28, BF28, BH28, BJ28, BL28,
    BN28, BP28, BR28, BT28, BV28,
    BX28, BZ28, CD28, CF28, CH28,
    CJ28, CL28, CN28, CP28, CR28,
    CT28, CV28, CX28, CZ28
)</f>
        <v>54593.66</v>
      </c>
    </row>
    <row r="29" spans="1:109">
      <c r="DE29" s="18"/>
    </row>
    <row r="30" spans="1:109">
      <c r="DE30" s="18"/>
    </row>
    <row r="31" spans="1:109">
      <c r="DE31" s="18"/>
    </row>
    <row r="32" spans="1:109">
      <c r="A32" t="s">
        <v>2</v>
      </c>
      <c r="B32" t="s">
        <v>1</v>
      </c>
      <c r="C32" t="s">
        <v>3</v>
      </c>
      <c r="DE32" s="18"/>
    </row>
    <row r="33" spans="1:109">
      <c r="A33">
        <v>77397</v>
      </c>
      <c r="B33" t="s">
        <v>13</v>
      </c>
      <c r="C33" t="s">
        <v>9</v>
      </c>
      <c r="D33">
        <v>11167.31</v>
      </c>
      <c r="E33">
        <v>2069.6999999999998</v>
      </c>
      <c r="F33">
        <v>9579.0400000000009</v>
      </c>
      <c r="G33">
        <v>112</v>
      </c>
      <c r="H33">
        <v>22338.04</v>
      </c>
      <c r="I33">
        <v>109</v>
      </c>
      <c r="J33">
        <v>26815.56</v>
      </c>
      <c r="K33">
        <v>121</v>
      </c>
      <c r="L33">
        <v>30922.36</v>
      </c>
      <c r="M33">
        <v>112</v>
      </c>
      <c r="N33">
        <v>47563.77</v>
      </c>
      <c r="O33">
        <v>112</v>
      </c>
      <c r="P33">
        <v>36180.239999999998</v>
      </c>
      <c r="Q33">
        <v>110</v>
      </c>
      <c r="R33">
        <v>35311.629999999997</v>
      </c>
      <c r="S33">
        <v>119</v>
      </c>
      <c r="T33">
        <v>5531.81</v>
      </c>
      <c r="U33">
        <v>121</v>
      </c>
      <c r="V33">
        <v>18317.93</v>
      </c>
      <c r="W33">
        <v>131</v>
      </c>
      <c r="X33">
        <v>13477.69</v>
      </c>
      <c r="Y33">
        <v>112</v>
      </c>
      <c r="Z33">
        <v>24169.88</v>
      </c>
      <c r="AA33">
        <v>119</v>
      </c>
      <c r="AB33">
        <v>10620.16</v>
      </c>
      <c r="AC33">
        <v>128</v>
      </c>
      <c r="AD33">
        <v>37443.620000000003</v>
      </c>
      <c r="AE33">
        <v>119</v>
      </c>
      <c r="AF33">
        <v>41682.46</v>
      </c>
      <c r="AG33">
        <v>118</v>
      </c>
      <c r="AH33">
        <v>19895.77</v>
      </c>
      <c r="AI33">
        <v>132</v>
      </c>
      <c r="AJ33">
        <v>28825.38</v>
      </c>
      <c r="AK33">
        <v>130</v>
      </c>
      <c r="AL33">
        <v>5964.26</v>
      </c>
      <c r="AM33">
        <v>135</v>
      </c>
      <c r="AN33">
        <v>44997.33</v>
      </c>
      <c r="AO33">
        <v>100</v>
      </c>
      <c r="AP33">
        <v>15055.53</v>
      </c>
      <c r="AQ33">
        <v>122</v>
      </c>
      <c r="AR33">
        <v>33157.31</v>
      </c>
      <c r="AS33">
        <v>120</v>
      </c>
      <c r="AT33">
        <v>42372.57</v>
      </c>
      <c r="AU33">
        <v>126</v>
      </c>
      <c r="AV33">
        <v>20893.57</v>
      </c>
      <c r="AW33">
        <v>118</v>
      </c>
      <c r="AX33">
        <v>25256.71</v>
      </c>
      <c r="AY33">
        <v>122</v>
      </c>
      <c r="AZ33">
        <v>16688.27</v>
      </c>
      <c r="BA33">
        <v>116</v>
      </c>
      <c r="BB33">
        <v>5482.51</v>
      </c>
      <c r="BC33">
        <v>126</v>
      </c>
      <c r="BD33">
        <v>33640.699999999997</v>
      </c>
      <c r="BE33">
        <v>118</v>
      </c>
      <c r="BF33">
        <v>12603.71</v>
      </c>
      <c r="BG33">
        <v>99</v>
      </c>
      <c r="BH33">
        <v>38138.620000000003</v>
      </c>
      <c r="BI33">
        <v>126</v>
      </c>
      <c r="BJ33">
        <v>29320.79</v>
      </c>
      <c r="BK33">
        <v>111</v>
      </c>
      <c r="BL33">
        <v>9073.2199999999993</v>
      </c>
      <c r="BM33">
        <v>106</v>
      </c>
      <c r="BN33">
        <v>40776.839999999997</v>
      </c>
      <c r="BO33">
        <v>145</v>
      </c>
      <c r="BP33">
        <v>22303.68</v>
      </c>
      <c r="BQ33">
        <v>120</v>
      </c>
      <c r="BR33">
        <v>9381.77</v>
      </c>
      <c r="BS33">
        <v>117</v>
      </c>
      <c r="BT33">
        <v>30525.34</v>
      </c>
      <c r="BU33">
        <v>101</v>
      </c>
      <c r="BV33">
        <v>13573.31</v>
      </c>
      <c r="BW33">
        <v>116</v>
      </c>
      <c r="BX33">
        <v>35329.22</v>
      </c>
      <c r="BY33">
        <v>123</v>
      </c>
      <c r="BZ33">
        <v>44843.519999999997</v>
      </c>
      <c r="CA33">
        <v>106</v>
      </c>
      <c r="CB33">
        <v>26793.41</v>
      </c>
      <c r="CC33">
        <v>124</v>
      </c>
      <c r="CD33">
        <v>5231.49</v>
      </c>
      <c r="CE33">
        <v>123</v>
      </c>
      <c r="CF33">
        <v>18107.82</v>
      </c>
      <c r="CG33">
        <v>119</v>
      </c>
      <c r="CH33">
        <v>17861.240000000002</v>
      </c>
      <c r="CI33">
        <v>110</v>
      </c>
      <c r="CJ33">
        <v>34544.699999999997</v>
      </c>
      <c r="CK33">
        <v>112</v>
      </c>
      <c r="CL33">
        <v>26533.42</v>
      </c>
      <c r="CM33">
        <v>112</v>
      </c>
      <c r="CN33">
        <v>9753.7000000000007</v>
      </c>
      <c r="CO33">
        <v>117</v>
      </c>
      <c r="CP33">
        <v>30497.58</v>
      </c>
      <c r="CQ33">
        <v>113</v>
      </c>
      <c r="CR33">
        <v>13826.54</v>
      </c>
      <c r="CS33">
        <v>119</v>
      </c>
      <c r="CT33">
        <v>38458.239999999998</v>
      </c>
      <c r="CU33">
        <v>110</v>
      </c>
      <c r="CV33">
        <v>42620.95</v>
      </c>
      <c r="CW33">
        <v>119</v>
      </c>
      <c r="CX33">
        <v>22519.86</v>
      </c>
      <c r="CY33">
        <v>122</v>
      </c>
      <c r="CZ33">
        <v>5466.21</v>
      </c>
      <c r="DA33">
        <v>125</v>
      </c>
      <c r="DB33">
        <v>42.08</v>
      </c>
      <c r="DC33">
        <v>247080.5</v>
      </c>
      <c r="DD33">
        <v>5903</v>
      </c>
      <c r="DE33" s="18">
        <f>D33 + E33 + DB33 + MAX(
    F33, H33, J33, L33, N33,
    P33, R33, T33, V33, X33,
    Z33, AB33, AD33, AF33, AH33,
    AJ33, AL33, AN33, AP33, AR33,
    AT33, AV33, AX33, AZ33, BB33,
    BD33, BF33, BH33, BJ33, BL33,
    BN33, BP33, BR33, BT33, BV33,
    BX33, BZ33, CD33, CF33, CH33,
    CJ33, CL33, CN33, CP33, CR33,
    CT33, CV33, CX33, CZ33
)</f>
        <v>60842.859999999993</v>
      </c>
    </row>
    <row r="34" spans="1:109">
      <c r="A34">
        <v>77397</v>
      </c>
      <c r="B34" t="s">
        <v>13</v>
      </c>
      <c r="C34" t="s">
        <v>9</v>
      </c>
      <c r="D34">
        <v>11137.29</v>
      </c>
      <c r="E34">
        <v>2040.71</v>
      </c>
      <c r="F34">
        <v>4759.49</v>
      </c>
      <c r="G34">
        <v>112</v>
      </c>
      <c r="H34">
        <v>21700.06</v>
      </c>
      <c r="I34">
        <v>109</v>
      </c>
      <c r="J34">
        <v>13831.02</v>
      </c>
      <c r="K34">
        <v>121</v>
      </c>
      <c r="L34">
        <v>34356.660000000003</v>
      </c>
      <c r="M34">
        <v>112</v>
      </c>
      <c r="N34">
        <v>39114.5</v>
      </c>
      <c r="O34">
        <v>114</v>
      </c>
      <c r="P34">
        <v>35619.360000000001</v>
      </c>
      <c r="Q34">
        <v>110</v>
      </c>
      <c r="R34">
        <v>30302.45</v>
      </c>
      <c r="S34">
        <v>119</v>
      </c>
      <c r="T34">
        <v>26133.46</v>
      </c>
      <c r="U34">
        <v>121</v>
      </c>
      <c r="V34">
        <v>9424.98</v>
      </c>
      <c r="W34">
        <v>131</v>
      </c>
      <c r="X34">
        <v>17799.38</v>
      </c>
      <c r="Y34">
        <v>112</v>
      </c>
      <c r="Z34">
        <v>34547.410000000003</v>
      </c>
      <c r="AA34">
        <v>119</v>
      </c>
      <c r="AB34">
        <v>20259.169999999998</v>
      </c>
      <c r="AC34">
        <v>128</v>
      </c>
      <c r="AD34">
        <v>29663.59</v>
      </c>
      <c r="AE34">
        <v>119</v>
      </c>
      <c r="AF34">
        <v>25037.65</v>
      </c>
      <c r="AG34">
        <v>118</v>
      </c>
      <c r="AH34">
        <v>15212.72</v>
      </c>
      <c r="AI34">
        <v>132</v>
      </c>
      <c r="AJ34">
        <v>39756.620000000003</v>
      </c>
      <c r="AK34">
        <v>130</v>
      </c>
      <c r="AL34">
        <v>49906.34</v>
      </c>
      <c r="AM34">
        <v>135</v>
      </c>
      <c r="AN34">
        <v>4380.29</v>
      </c>
      <c r="AO34">
        <v>100</v>
      </c>
      <c r="AP34">
        <v>9316.4699999999993</v>
      </c>
      <c r="AQ34">
        <v>122</v>
      </c>
      <c r="AR34">
        <v>44571.360000000001</v>
      </c>
      <c r="AS34">
        <v>120</v>
      </c>
      <c r="AT34">
        <v>45269.91</v>
      </c>
      <c r="AU34">
        <v>126</v>
      </c>
      <c r="AV34">
        <v>10818</v>
      </c>
      <c r="AW34">
        <v>118</v>
      </c>
      <c r="AX34">
        <v>6124.8</v>
      </c>
      <c r="AY34">
        <v>122</v>
      </c>
      <c r="AZ34">
        <v>34932.51</v>
      </c>
      <c r="BA34">
        <v>116</v>
      </c>
      <c r="BB34">
        <v>39888.76</v>
      </c>
      <c r="BC34">
        <v>126</v>
      </c>
      <c r="BD34">
        <v>30164.35</v>
      </c>
      <c r="BE34">
        <v>118</v>
      </c>
      <c r="BF34">
        <v>14734.13</v>
      </c>
      <c r="BG34">
        <v>99</v>
      </c>
      <c r="BH34">
        <v>25002.81</v>
      </c>
      <c r="BI34">
        <v>126</v>
      </c>
      <c r="BJ34">
        <v>19703.02</v>
      </c>
      <c r="BK34">
        <v>111</v>
      </c>
      <c r="BL34">
        <v>49293.1</v>
      </c>
      <c r="BM34">
        <v>106</v>
      </c>
      <c r="BN34">
        <v>30318.22</v>
      </c>
      <c r="BO34">
        <v>145</v>
      </c>
      <c r="BP34">
        <v>24740.47</v>
      </c>
      <c r="BQ34">
        <v>120</v>
      </c>
      <c r="BR34">
        <v>39284.33</v>
      </c>
      <c r="BS34">
        <v>117</v>
      </c>
      <c r="BT34">
        <v>20404.28</v>
      </c>
      <c r="BU34">
        <v>101</v>
      </c>
      <c r="BV34">
        <v>16297.37</v>
      </c>
      <c r="BW34">
        <v>116</v>
      </c>
      <c r="BX34">
        <v>47454.22</v>
      </c>
      <c r="BY34">
        <v>123</v>
      </c>
      <c r="BZ34">
        <v>43276.3</v>
      </c>
      <c r="CA34">
        <v>106</v>
      </c>
      <c r="CB34">
        <v>34896.559999999998</v>
      </c>
      <c r="CC34">
        <v>124</v>
      </c>
      <c r="CD34">
        <v>11622.07</v>
      </c>
      <c r="CE34">
        <v>123</v>
      </c>
      <c r="CF34">
        <v>6221.45</v>
      </c>
      <c r="CG34">
        <v>119</v>
      </c>
      <c r="CH34">
        <v>13899.74</v>
      </c>
      <c r="CI34">
        <v>110</v>
      </c>
      <c r="CJ34">
        <v>21927.66</v>
      </c>
      <c r="CK34">
        <v>112</v>
      </c>
      <c r="CL34">
        <v>25808.93</v>
      </c>
      <c r="CM34">
        <v>112</v>
      </c>
      <c r="CN34">
        <v>38823.57</v>
      </c>
      <c r="CO34">
        <v>117</v>
      </c>
      <c r="CP34">
        <v>30072.79</v>
      </c>
      <c r="CQ34">
        <v>113</v>
      </c>
      <c r="CR34">
        <v>5426.11</v>
      </c>
      <c r="CS34">
        <v>119</v>
      </c>
      <c r="CT34">
        <v>17825.23</v>
      </c>
      <c r="CU34">
        <v>110</v>
      </c>
      <c r="CV34">
        <v>42992.44</v>
      </c>
      <c r="CW34">
        <v>119</v>
      </c>
      <c r="CX34">
        <v>9848.52</v>
      </c>
      <c r="CY34">
        <v>122</v>
      </c>
      <c r="CZ34">
        <v>34627.42</v>
      </c>
      <c r="DA34">
        <v>125</v>
      </c>
      <c r="DB34">
        <v>39.409999999999997</v>
      </c>
      <c r="DC34">
        <v>253536.25</v>
      </c>
      <c r="DD34">
        <v>5905</v>
      </c>
      <c r="DE34" s="18">
        <f>D34 + E34 + DB34 + MAX(
    F34, H34, J34, L34, N34,
    P34, R34, T34, V34, X34,
    Z34, AB34, AD34, AF34, AH34,
    AJ34, AL34, AN34, AP34, AR34,
    AT34, AV34, AX34, AZ34, BB34,
    BD34, BF34, BH34, BJ34, BL34,
    BN34, BP34, BR34, BT34, BV34,
    BX34, BZ34, CD34, CF34, CH34,
    CJ34, CL34, CN34, CP34, CR34,
    CT34, CV34, CX34, CZ34
)</f>
        <v>63123.75</v>
      </c>
    </row>
    <row r="35" spans="1:109">
      <c r="A35">
        <v>77397</v>
      </c>
      <c r="B35" t="s">
        <v>13</v>
      </c>
      <c r="C35" t="s">
        <v>9</v>
      </c>
      <c r="D35">
        <v>10823.69</v>
      </c>
      <c r="E35">
        <v>2043.4</v>
      </c>
      <c r="F35">
        <v>35110.620000000003</v>
      </c>
      <c r="G35">
        <v>112</v>
      </c>
      <c r="H35">
        <v>13749.89</v>
      </c>
      <c r="I35">
        <v>109</v>
      </c>
      <c r="J35">
        <v>5452.49</v>
      </c>
      <c r="K35">
        <v>121</v>
      </c>
      <c r="L35">
        <v>31227.93</v>
      </c>
      <c r="M35">
        <v>112</v>
      </c>
      <c r="N35">
        <v>36169.730000000003</v>
      </c>
      <c r="O35">
        <v>114</v>
      </c>
      <c r="P35">
        <v>40013.64</v>
      </c>
      <c r="Q35">
        <v>110</v>
      </c>
      <c r="R35">
        <v>22029.74</v>
      </c>
      <c r="S35">
        <v>119</v>
      </c>
      <c r="T35">
        <v>9895.9599999999991</v>
      </c>
      <c r="U35">
        <v>121</v>
      </c>
      <c r="V35">
        <v>26844.31</v>
      </c>
      <c r="W35">
        <v>131</v>
      </c>
      <c r="X35">
        <v>17730.98</v>
      </c>
      <c r="Y35">
        <v>112</v>
      </c>
      <c r="Z35">
        <v>42213.31</v>
      </c>
      <c r="AA35">
        <v>119</v>
      </c>
      <c r="AB35">
        <v>23824.05</v>
      </c>
      <c r="AC35">
        <v>128</v>
      </c>
      <c r="AD35">
        <v>28431.39</v>
      </c>
      <c r="AE35">
        <v>119</v>
      </c>
      <c r="AF35">
        <v>19124.740000000002</v>
      </c>
      <c r="AG35">
        <v>118</v>
      </c>
      <c r="AH35">
        <v>37626.46</v>
      </c>
      <c r="AI35">
        <v>132</v>
      </c>
      <c r="AJ35">
        <v>10557.55</v>
      </c>
      <c r="AK35">
        <v>130</v>
      </c>
      <c r="AL35">
        <v>5862.54</v>
      </c>
      <c r="AM35">
        <v>135</v>
      </c>
      <c r="AN35">
        <v>46097.95</v>
      </c>
      <c r="AO35">
        <v>100</v>
      </c>
      <c r="AP35">
        <v>32749.83</v>
      </c>
      <c r="AQ35">
        <v>122</v>
      </c>
      <c r="AR35">
        <v>15069.17</v>
      </c>
      <c r="AS35">
        <v>120</v>
      </c>
      <c r="AT35">
        <v>40111.120000000003</v>
      </c>
      <c r="AU35">
        <v>126</v>
      </c>
      <c r="AV35">
        <v>5495.92</v>
      </c>
      <c r="AW35">
        <v>118</v>
      </c>
      <c r="AX35">
        <v>44224.95</v>
      </c>
      <c r="AY35">
        <v>122</v>
      </c>
      <c r="AZ35">
        <v>31120.71</v>
      </c>
      <c r="BA35">
        <v>116</v>
      </c>
      <c r="BB35">
        <v>14296.07</v>
      </c>
      <c r="BC35">
        <v>126</v>
      </c>
      <c r="BD35">
        <v>35438.620000000003</v>
      </c>
      <c r="BE35">
        <v>118</v>
      </c>
      <c r="BF35">
        <v>26890.06</v>
      </c>
      <c r="BG35">
        <v>99</v>
      </c>
      <c r="BH35">
        <v>19111.12</v>
      </c>
      <c r="BI35">
        <v>126</v>
      </c>
      <c r="BJ35">
        <v>9606.2099999999991</v>
      </c>
      <c r="BK35">
        <v>111</v>
      </c>
      <c r="BL35">
        <v>23090.66</v>
      </c>
      <c r="BM35">
        <v>106</v>
      </c>
      <c r="BN35">
        <v>35520.800000000003</v>
      </c>
      <c r="BO35">
        <v>145</v>
      </c>
      <c r="BP35">
        <v>30873.31</v>
      </c>
      <c r="BQ35">
        <v>120</v>
      </c>
      <c r="BR35">
        <v>13626.71</v>
      </c>
      <c r="BS35">
        <v>117</v>
      </c>
      <c r="BT35">
        <v>39166.449999999997</v>
      </c>
      <c r="BU35">
        <v>101</v>
      </c>
      <c r="BV35">
        <v>5087.1000000000004</v>
      </c>
      <c r="BW35">
        <v>116</v>
      </c>
      <c r="BX35">
        <v>26404.17</v>
      </c>
      <c r="BY35">
        <v>123</v>
      </c>
      <c r="BZ35">
        <v>42757.72</v>
      </c>
      <c r="CA35">
        <v>106</v>
      </c>
      <c r="CB35">
        <v>9357.58</v>
      </c>
      <c r="CC35">
        <v>124</v>
      </c>
      <c r="CD35">
        <v>17859.47</v>
      </c>
      <c r="CE35">
        <v>123</v>
      </c>
      <c r="CF35">
        <v>22146.639999999999</v>
      </c>
      <c r="CG35">
        <v>119</v>
      </c>
      <c r="CH35">
        <v>12620.06</v>
      </c>
      <c r="CI35">
        <v>110</v>
      </c>
      <c r="CJ35">
        <v>8705.44</v>
      </c>
      <c r="CK35">
        <v>112</v>
      </c>
      <c r="CL35">
        <v>29137.71</v>
      </c>
      <c r="CM35">
        <v>112</v>
      </c>
      <c r="CN35">
        <v>21111.33</v>
      </c>
      <c r="CO35">
        <v>117</v>
      </c>
      <c r="CP35">
        <v>25032.57</v>
      </c>
      <c r="CQ35">
        <v>113</v>
      </c>
      <c r="CR35">
        <v>42017.84</v>
      </c>
      <c r="CS35">
        <v>119</v>
      </c>
      <c r="CT35">
        <v>4721.79</v>
      </c>
      <c r="CU35">
        <v>110</v>
      </c>
      <c r="CV35">
        <v>33206.04</v>
      </c>
      <c r="CW35">
        <v>119</v>
      </c>
      <c r="CX35">
        <v>16936.439999999999</v>
      </c>
      <c r="CY35">
        <v>122</v>
      </c>
      <c r="CZ35">
        <v>37944.82</v>
      </c>
      <c r="DA35">
        <v>125</v>
      </c>
      <c r="DB35">
        <v>30.62</v>
      </c>
      <c r="DC35">
        <v>239584.7</v>
      </c>
      <c r="DD35">
        <v>5905</v>
      </c>
      <c r="DE35" s="18">
        <f>D35 + E35 + DB35 + MAX(
    F35, H35, J35, L35, N35,
    P35, R35, T35, V35, X35,
    Z35, AB35, AD35, AF35, AH35,
    AJ35, AL35, AN35, AP35, AR35,
    AT35, AV35, AX35, AZ35, BB35,
    BD35, BF35, BH35, BJ35, BL35,
    BN35, BP35, BR35, BT35, BV35,
    BX35, BZ35, CD35, CF35, CH35,
    CJ35, CL35, CN35, CP35, CR35,
    CT35, CV35, CX35, CZ35
)</f>
        <v>58995.659999999996</v>
      </c>
    </row>
    <row r="36" spans="1:109">
      <c r="DE36" s="18"/>
    </row>
    <row r="37" spans="1:109">
      <c r="DE37" s="18"/>
    </row>
    <row r="38" spans="1:109">
      <c r="DE38" s="18"/>
    </row>
    <row r="39" spans="1:109">
      <c r="A39" t="s">
        <v>2</v>
      </c>
      <c r="B39" t="s">
        <v>1</v>
      </c>
      <c r="C39" t="s">
        <v>3</v>
      </c>
      <c r="DE39" s="18"/>
    </row>
    <row r="40" spans="1:109">
      <c r="A40">
        <v>68182</v>
      </c>
      <c r="B40" t="s">
        <v>14</v>
      </c>
      <c r="C40" t="s">
        <v>9</v>
      </c>
      <c r="D40">
        <v>11032.64</v>
      </c>
      <c r="E40">
        <v>1957.62</v>
      </c>
      <c r="F40">
        <v>3912.89</v>
      </c>
      <c r="G40">
        <v>14</v>
      </c>
      <c r="H40">
        <v>1932.25</v>
      </c>
      <c r="I40">
        <v>17</v>
      </c>
      <c r="J40">
        <v>3127.39</v>
      </c>
      <c r="K40">
        <v>12</v>
      </c>
      <c r="L40">
        <v>4303.1099999999997</v>
      </c>
      <c r="M40">
        <v>13</v>
      </c>
      <c r="N40">
        <v>1846.72</v>
      </c>
      <c r="O40">
        <v>12</v>
      </c>
      <c r="P40">
        <v>1952.65</v>
      </c>
      <c r="Q40">
        <v>7</v>
      </c>
      <c r="R40">
        <v>3352.1</v>
      </c>
      <c r="S40">
        <v>10</v>
      </c>
      <c r="T40">
        <v>2595.4299999999998</v>
      </c>
      <c r="U40">
        <v>12</v>
      </c>
      <c r="V40">
        <v>1219.75</v>
      </c>
      <c r="W40">
        <v>14</v>
      </c>
      <c r="X40">
        <v>2283.5700000000002</v>
      </c>
      <c r="Y40">
        <v>10</v>
      </c>
      <c r="Z40">
        <v>2132.12</v>
      </c>
      <c r="AA40">
        <v>21</v>
      </c>
      <c r="AB40">
        <v>4814.5</v>
      </c>
      <c r="AC40">
        <v>12</v>
      </c>
      <c r="AD40">
        <v>2896.84</v>
      </c>
      <c r="AE40">
        <v>11</v>
      </c>
      <c r="AF40">
        <v>2365.06</v>
      </c>
      <c r="AG40">
        <v>11</v>
      </c>
      <c r="AH40">
        <v>1462.93</v>
      </c>
      <c r="AI40">
        <v>18</v>
      </c>
      <c r="AJ40">
        <v>5367.2</v>
      </c>
      <c r="AK40">
        <v>11</v>
      </c>
      <c r="AL40">
        <v>5123.76</v>
      </c>
      <c r="AM40">
        <v>10</v>
      </c>
      <c r="AN40">
        <v>3727.54</v>
      </c>
      <c r="AO40">
        <v>13</v>
      </c>
      <c r="AP40">
        <v>4472.24</v>
      </c>
      <c r="AQ40">
        <v>18</v>
      </c>
      <c r="AR40">
        <v>3329.17</v>
      </c>
      <c r="AS40">
        <v>15</v>
      </c>
      <c r="AT40">
        <v>4265.45</v>
      </c>
      <c r="AU40">
        <v>10</v>
      </c>
      <c r="AV40">
        <v>1366.29</v>
      </c>
      <c r="AW40">
        <v>15</v>
      </c>
      <c r="AX40">
        <v>4160.59</v>
      </c>
      <c r="AY40">
        <v>13</v>
      </c>
      <c r="AZ40">
        <v>1190.25</v>
      </c>
      <c r="BA40">
        <v>7</v>
      </c>
      <c r="BB40">
        <v>3007.16</v>
      </c>
      <c r="BC40">
        <v>21</v>
      </c>
      <c r="BD40">
        <v>2176.14</v>
      </c>
      <c r="BE40">
        <v>8</v>
      </c>
      <c r="BF40">
        <v>1954.02</v>
      </c>
      <c r="BG40">
        <v>12</v>
      </c>
      <c r="BH40">
        <v>3238.64</v>
      </c>
      <c r="BI40">
        <v>6</v>
      </c>
      <c r="BJ40">
        <v>2281.5100000000002</v>
      </c>
      <c r="BK40">
        <v>4</v>
      </c>
      <c r="BL40">
        <v>3717.06</v>
      </c>
      <c r="BM40">
        <v>14</v>
      </c>
      <c r="BN40">
        <v>1441.05</v>
      </c>
      <c r="BO40">
        <v>10</v>
      </c>
      <c r="BP40">
        <v>3906.92</v>
      </c>
      <c r="BQ40">
        <v>9</v>
      </c>
      <c r="BR40">
        <v>2146.2800000000002</v>
      </c>
      <c r="BS40">
        <v>10</v>
      </c>
      <c r="BT40">
        <v>2388.56</v>
      </c>
      <c r="BU40">
        <v>10</v>
      </c>
      <c r="BV40">
        <v>1709.26</v>
      </c>
      <c r="BW40">
        <v>9</v>
      </c>
      <c r="BX40">
        <v>3734.12</v>
      </c>
      <c r="BY40">
        <v>8</v>
      </c>
      <c r="BZ40">
        <v>3617.11</v>
      </c>
      <c r="CA40">
        <v>11</v>
      </c>
      <c r="CB40">
        <v>3183.23</v>
      </c>
      <c r="CC40">
        <v>13</v>
      </c>
      <c r="CD40">
        <v>2838.53</v>
      </c>
      <c r="CE40">
        <v>13</v>
      </c>
      <c r="CF40">
        <v>1164.8</v>
      </c>
      <c r="CG40">
        <v>8</v>
      </c>
      <c r="CH40">
        <v>2855.19</v>
      </c>
      <c r="CI40">
        <v>11</v>
      </c>
      <c r="CJ40">
        <v>1875.51</v>
      </c>
      <c r="CK40">
        <v>11</v>
      </c>
      <c r="CL40">
        <v>3949.11</v>
      </c>
      <c r="CM40">
        <v>13</v>
      </c>
      <c r="CN40">
        <v>2046.13</v>
      </c>
      <c r="CO40">
        <v>8</v>
      </c>
      <c r="CP40">
        <v>3598.67</v>
      </c>
      <c r="CQ40">
        <v>10</v>
      </c>
      <c r="CR40">
        <v>2426.4</v>
      </c>
      <c r="CS40">
        <v>12</v>
      </c>
      <c r="CT40">
        <v>3384.1</v>
      </c>
      <c r="CU40">
        <v>5</v>
      </c>
      <c r="CV40">
        <v>1467.94</v>
      </c>
      <c r="CW40">
        <v>14</v>
      </c>
      <c r="CX40">
        <v>1116.25</v>
      </c>
      <c r="CY40">
        <v>7</v>
      </c>
      <c r="CZ40">
        <v>3226.33</v>
      </c>
      <c r="DA40">
        <v>10</v>
      </c>
      <c r="DB40">
        <v>7.01</v>
      </c>
      <c r="DC40">
        <v>43389.83</v>
      </c>
      <c r="DD40">
        <v>573</v>
      </c>
      <c r="DE40" s="18">
        <f>D40 + E40 + DB40 + MAX(
    F40, H40, J40, L40, N40,
    P40, R40, T40, V40, X40,
    Z40, AB40, AD40, AF40, AH40,
    AJ40, AL40, AN40, AP40, AR40,
    AT40, AV40, AX40, AZ40, BB40,
    BD40, BF40, BH40, BJ40, BL40,
    BN40, BP40, BR40, BT40, BV40,
    BX40, BZ40, CD40, CF40, CH40,
    CJ40, CL40, CN40, CP40, CR40,
    CT40, CV40, CX40, CZ40
)</f>
        <v>18364.469999999998</v>
      </c>
    </row>
    <row r="41" spans="1:109">
      <c r="A41">
        <v>68182</v>
      </c>
      <c r="B41" t="s">
        <v>14</v>
      </c>
      <c r="C41" t="s">
        <v>9</v>
      </c>
      <c r="D41">
        <v>10878.16</v>
      </c>
      <c r="E41">
        <v>2098.5300000000002</v>
      </c>
      <c r="F41">
        <v>1069.24</v>
      </c>
      <c r="G41">
        <v>14</v>
      </c>
      <c r="H41">
        <v>3042.35</v>
      </c>
      <c r="I41">
        <v>17</v>
      </c>
      <c r="J41">
        <v>3903.49</v>
      </c>
      <c r="K41">
        <v>12</v>
      </c>
      <c r="L41">
        <v>1938.66</v>
      </c>
      <c r="M41">
        <v>13</v>
      </c>
      <c r="N41">
        <v>1784.66</v>
      </c>
      <c r="O41">
        <v>12</v>
      </c>
      <c r="P41">
        <v>1878.24</v>
      </c>
      <c r="Q41">
        <v>7</v>
      </c>
      <c r="R41">
        <v>4292.7700000000004</v>
      </c>
      <c r="S41">
        <v>10</v>
      </c>
      <c r="T41">
        <v>2309.06</v>
      </c>
      <c r="U41">
        <v>12</v>
      </c>
      <c r="V41">
        <v>1479.43</v>
      </c>
      <c r="W41">
        <v>14</v>
      </c>
      <c r="X41">
        <v>3466.8</v>
      </c>
      <c r="Y41">
        <v>10</v>
      </c>
      <c r="Z41">
        <v>4368.95</v>
      </c>
      <c r="AA41">
        <v>21</v>
      </c>
      <c r="AB41">
        <v>2526.15</v>
      </c>
      <c r="AC41">
        <v>12</v>
      </c>
      <c r="AD41">
        <v>3575.2</v>
      </c>
      <c r="AE41">
        <v>11</v>
      </c>
      <c r="AF41">
        <v>10997.88</v>
      </c>
      <c r="AG41">
        <v>11</v>
      </c>
      <c r="AH41">
        <v>3270</v>
      </c>
      <c r="AI41">
        <v>18</v>
      </c>
      <c r="AJ41">
        <v>2100.3200000000002</v>
      </c>
      <c r="AK41">
        <v>11</v>
      </c>
      <c r="AL41">
        <v>3916.17</v>
      </c>
      <c r="AM41">
        <v>11</v>
      </c>
      <c r="AN41">
        <v>1335.26</v>
      </c>
      <c r="AO41">
        <v>13</v>
      </c>
      <c r="AP41">
        <v>1263.28</v>
      </c>
      <c r="AQ41">
        <v>18</v>
      </c>
      <c r="AR41">
        <v>1725.5</v>
      </c>
      <c r="AS41">
        <v>15</v>
      </c>
      <c r="AT41">
        <v>3876.85</v>
      </c>
      <c r="AU41">
        <v>10</v>
      </c>
      <c r="AV41">
        <v>2789.8</v>
      </c>
      <c r="AW41">
        <v>15</v>
      </c>
      <c r="AX41">
        <v>4357.0600000000004</v>
      </c>
      <c r="AY41">
        <v>13</v>
      </c>
      <c r="AZ41">
        <v>1710.89</v>
      </c>
      <c r="BA41">
        <v>7</v>
      </c>
      <c r="BB41">
        <v>3499.18</v>
      </c>
      <c r="BC41">
        <v>21</v>
      </c>
      <c r="BD41">
        <v>1914.47</v>
      </c>
      <c r="BE41">
        <v>8</v>
      </c>
      <c r="BF41">
        <v>2167.87</v>
      </c>
      <c r="BG41">
        <v>12</v>
      </c>
      <c r="BH41">
        <v>1213.83</v>
      </c>
      <c r="BI41">
        <v>6</v>
      </c>
      <c r="BJ41">
        <v>3964.54</v>
      </c>
      <c r="BK41">
        <v>4</v>
      </c>
      <c r="BL41">
        <v>1223.03</v>
      </c>
      <c r="BM41">
        <v>14</v>
      </c>
      <c r="BN41">
        <v>3655.37</v>
      </c>
      <c r="BO41">
        <v>10</v>
      </c>
      <c r="BP41">
        <v>2456.87</v>
      </c>
      <c r="BQ41">
        <v>9</v>
      </c>
      <c r="BR41">
        <v>3139.56</v>
      </c>
      <c r="BS41">
        <v>10</v>
      </c>
      <c r="BT41">
        <v>1738.71</v>
      </c>
      <c r="BU41">
        <v>10</v>
      </c>
      <c r="BV41">
        <v>2836.4</v>
      </c>
      <c r="BW41">
        <v>9</v>
      </c>
      <c r="BX41">
        <v>3498.13</v>
      </c>
      <c r="BY41">
        <v>8</v>
      </c>
      <c r="BZ41">
        <v>2098.65</v>
      </c>
      <c r="CA41">
        <v>11</v>
      </c>
      <c r="CB41">
        <v>3810.05</v>
      </c>
      <c r="CC41">
        <v>13</v>
      </c>
      <c r="CD41">
        <v>1374.96</v>
      </c>
      <c r="CE41">
        <v>13</v>
      </c>
      <c r="CF41">
        <v>1349.44</v>
      </c>
      <c r="CG41">
        <v>8</v>
      </c>
      <c r="CH41">
        <v>3110.77</v>
      </c>
      <c r="CI41">
        <v>11</v>
      </c>
      <c r="CJ41">
        <v>2404.36</v>
      </c>
      <c r="CK41">
        <v>11</v>
      </c>
      <c r="CL41">
        <v>3968.38</v>
      </c>
      <c r="CM41">
        <v>13</v>
      </c>
      <c r="CN41">
        <v>1227.81</v>
      </c>
      <c r="CO41">
        <v>8</v>
      </c>
      <c r="CP41">
        <v>1534.53</v>
      </c>
      <c r="CQ41">
        <v>10</v>
      </c>
      <c r="CR41">
        <v>2084.89</v>
      </c>
      <c r="CS41">
        <v>12</v>
      </c>
      <c r="CT41">
        <v>2573.48</v>
      </c>
      <c r="CU41">
        <v>5</v>
      </c>
      <c r="CV41">
        <v>3516.18</v>
      </c>
      <c r="CW41">
        <v>14</v>
      </c>
      <c r="CX41">
        <v>1271.49</v>
      </c>
      <c r="CY41">
        <v>7</v>
      </c>
      <c r="CZ41">
        <v>3894.03</v>
      </c>
      <c r="DA41">
        <v>10</v>
      </c>
      <c r="DB41">
        <v>5.17</v>
      </c>
      <c r="DC41">
        <v>49051.35</v>
      </c>
      <c r="DD41">
        <v>574</v>
      </c>
      <c r="DE41" s="18">
        <f>D41 + E41 + DB41 + MAX(
    F41, H41, J41, L41, N41,
    P41, R41, T41, V41, X41,
    Z41, AB41, AD41, AF41, AH41,
    AJ41, AL41, AN41, AP41, AR41,
    AT41, AV41, AX41, AZ41, BB41,
    BD41, BF41, BH41, BJ41, BL41,
    BN41, BP41, BR41, BT41, BV41,
    BX41, BZ41, CD41, CF41, CH41,
    CJ41, CL41, CN41, CP41, CR41,
    CT41, CV41, CX41, CZ41
)</f>
        <v>23979.739999999998</v>
      </c>
    </row>
    <row r="42" spans="1:109">
      <c r="A42">
        <v>68182</v>
      </c>
      <c r="B42" t="s">
        <v>14</v>
      </c>
      <c r="C42" t="s">
        <v>9</v>
      </c>
      <c r="D42">
        <v>11011.99</v>
      </c>
      <c r="E42">
        <v>1986.67</v>
      </c>
      <c r="F42">
        <v>2368.62</v>
      </c>
      <c r="G42">
        <v>14</v>
      </c>
      <c r="H42">
        <v>1834.54</v>
      </c>
      <c r="I42">
        <v>17</v>
      </c>
      <c r="J42">
        <v>2869.54</v>
      </c>
      <c r="K42">
        <v>12</v>
      </c>
      <c r="L42">
        <v>4427.97</v>
      </c>
      <c r="M42">
        <v>13</v>
      </c>
      <c r="N42">
        <v>1887.57</v>
      </c>
      <c r="O42">
        <v>12</v>
      </c>
      <c r="P42">
        <v>1970.47</v>
      </c>
      <c r="Q42">
        <v>7</v>
      </c>
      <c r="R42">
        <v>3508.92</v>
      </c>
      <c r="S42">
        <v>10</v>
      </c>
      <c r="T42">
        <v>1450.24</v>
      </c>
      <c r="U42">
        <v>12</v>
      </c>
      <c r="V42">
        <v>4089.97</v>
      </c>
      <c r="W42">
        <v>14</v>
      </c>
      <c r="X42">
        <v>3274.03</v>
      </c>
      <c r="Y42">
        <v>10</v>
      </c>
      <c r="Z42">
        <v>1830.33</v>
      </c>
      <c r="AA42">
        <v>21</v>
      </c>
      <c r="AB42">
        <v>3214.31</v>
      </c>
      <c r="AC42">
        <v>12</v>
      </c>
      <c r="AD42">
        <v>5662.18</v>
      </c>
      <c r="AE42">
        <v>11</v>
      </c>
      <c r="AF42">
        <v>1154.46</v>
      </c>
      <c r="AG42">
        <v>11</v>
      </c>
      <c r="AH42">
        <v>2360.17</v>
      </c>
      <c r="AI42">
        <v>18</v>
      </c>
      <c r="AJ42">
        <v>4283.2</v>
      </c>
      <c r="AK42">
        <v>11</v>
      </c>
      <c r="AL42">
        <v>2757.32</v>
      </c>
      <c r="AM42">
        <v>11</v>
      </c>
      <c r="AN42">
        <v>5394.99</v>
      </c>
      <c r="AO42">
        <v>13</v>
      </c>
      <c r="AP42">
        <v>4914.05</v>
      </c>
      <c r="AQ42">
        <v>18</v>
      </c>
      <c r="AR42">
        <v>3773.29</v>
      </c>
      <c r="AS42">
        <v>15</v>
      </c>
      <c r="AT42">
        <v>4393.7</v>
      </c>
      <c r="AU42">
        <v>10</v>
      </c>
      <c r="AV42">
        <v>3814.69</v>
      </c>
      <c r="AW42">
        <v>15</v>
      </c>
      <c r="AX42">
        <v>4147.03</v>
      </c>
      <c r="AY42">
        <v>13</v>
      </c>
      <c r="AZ42">
        <v>1203.31</v>
      </c>
      <c r="BA42">
        <v>7</v>
      </c>
      <c r="BB42">
        <v>2194.64</v>
      </c>
      <c r="BC42">
        <v>21</v>
      </c>
      <c r="BD42">
        <v>3182.13</v>
      </c>
      <c r="BE42">
        <v>8</v>
      </c>
      <c r="BF42">
        <v>1460.42</v>
      </c>
      <c r="BG42">
        <v>12</v>
      </c>
      <c r="BH42">
        <v>2390.3000000000002</v>
      </c>
      <c r="BI42">
        <v>6</v>
      </c>
      <c r="BJ42">
        <v>2943.33</v>
      </c>
      <c r="BK42">
        <v>4</v>
      </c>
      <c r="BL42">
        <v>2750.04</v>
      </c>
      <c r="BM42">
        <v>14</v>
      </c>
      <c r="BN42">
        <v>1636.76</v>
      </c>
      <c r="BO42">
        <v>10</v>
      </c>
      <c r="BP42">
        <v>3396.96</v>
      </c>
      <c r="BQ42">
        <v>9</v>
      </c>
      <c r="BR42">
        <v>2674.21</v>
      </c>
      <c r="BS42">
        <v>10</v>
      </c>
      <c r="BT42">
        <v>3920.37</v>
      </c>
      <c r="BU42">
        <v>10</v>
      </c>
      <c r="BV42">
        <v>1359.2</v>
      </c>
      <c r="BW42">
        <v>9</v>
      </c>
      <c r="BX42">
        <v>2354.67</v>
      </c>
      <c r="BY42">
        <v>8</v>
      </c>
      <c r="BZ42">
        <v>2075.3200000000002</v>
      </c>
      <c r="CA42">
        <v>11</v>
      </c>
      <c r="CB42">
        <v>3050.13</v>
      </c>
      <c r="CC42">
        <v>13</v>
      </c>
      <c r="CD42">
        <v>3815.37</v>
      </c>
      <c r="CE42">
        <v>13</v>
      </c>
      <c r="CF42">
        <v>1389.93</v>
      </c>
      <c r="CG42">
        <v>8</v>
      </c>
      <c r="CH42">
        <v>2891.89</v>
      </c>
      <c r="CI42">
        <v>11</v>
      </c>
      <c r="CJ42">
        <v>4000.94</v>
      </c>
      <c r="CK42">
        <v>11</v>
      </c>
      <c r="CL42">
        <v>2603.15</v>
      </c>
      <c r="CM42">
        <v>13</v>
      </c>
      <c r="CN42">
        <v>1042.25</v>
      </c>
      <c r="CO42">
        <v>8</v>
      </c>
      <c r="CP42">
        <v>1264.77</v>
      </c>
      <c r="CQ42">
        <v>10</v>
      </c>
      <c r="CR42">
        <v>2142.84</v>
      </c>
      <c r="CS42">
        <v>12</v>
      </c>
      <c r="CT42">
        <v>1156.26</v>
      </c>
      <c r="CU42">
        <v>5</v>
      </c>
      <c r="CV42">
        <v>3755.15</v>
      </c>
      <c r="CW42">
        <v>14</v>
      </c>
      <c r="CX42">
        <v>1779.37</v>
      </c>
      <c r="CY42">
        <v>7</v>
      </c>
      <c r="CZ42">
        <v>3247.48</v>
      </c>
      <c r="DA42">
        <v>10</v>
      </c>
      <c r="DB42">
        <v>7.44</v>
      </c>
      <c r="DC42">
        <v>43857.85</v>
      </c>
      <c r="DD42">
        <v>574</v>
      </c>
      <c r="DE42" s="18">
        <f>D42 + E42 + DB42 + MAX(
    F42, H42, J42, L42, N42,
    P42, R42, T42, V42, X42,
    Z42, AB42, AD42, AF42, AH42,
    AJ42, AL42, AN42, AP42, AR42,
    AT42, AV42, AX42, AZ42, BB42,
    BD42, BF42, BH42, BJ42, BL42,
    BN42, BP42, BR42, BT42, BV42,
    BX42, BZ42, CD42, CF42, CH42,
    CJ42, CL42, CN42, CP42, CR42,
    CT42, CV42, CX42, CZ42
)</f>
        <v>18668.28</v>
      </c>
    </row>
    <row r="43" spans="1:109">
      <c r="DE43" s="18">
        <f>D43 + E43 + DB43 + MAX(
    F43, H43, J43, L43, N43,
    P43, R43, T43, V43, X43,
    Z43, AB43, AD43, AF43, AH43,
    AJ43, AL43, AN43, AP43, AR43,
    AT43, AV43, AX43, AZ43, BB43,
    BD43, BF43, BH43, BJ43, BL43,
    BN43, BP43, BR43, BT43, BV43,
    BX43, BZ43, CD43, CF43, CH43,
    CJ43, CL43, CN43, CP43, CR43,
    CT43, CV43, CX43, CZ43
)</f>
        <v>0</v>
      </c>
    </row>
    <row r="44" spans="1:109">
      <c r="DE44" s="18">
        <f>D44 + E44 + DB44 + MAX(
    F44, H44, J44, L44, N44,
    P44, R44, T44, V44, X44,
    Z44, AB44, AD44, AF44, AH44,
    AJ44, AL44, AN44, AP44, AR44,
    AT44, AV44, AX44, AZ44, BB44,
    BD44, BF44, BH44, BJ44, BL44,
    BN44, BP44, BR44, BT44, BV44,
    BX44, BZ44, CD44, CF44, CH44,
    CJ44, CL44, CN44, CP44, CR44,
    CT44, CV44, CX44, CZ44
)</f>
        <v>0</v>
      </c>
    </row>
    <row r="45" spans="1:109">
      <c r="DE45" s="18">
        <f>D45 + E45 + DB45 + MAX(
    F45, H45, J45, L45, N45,
    P45, R45, T45, V45, X45,
    Z45, AB45, AD45, AF45, AH45,
    AJ45, AL45, AN45, AP45, AR45,
    AT45, AV45, AX45, AZ45, BB45,
    BD45, BF45, BH45, BJ45, BL45,
    BN45, BP45, BR45, BT45, BV45,
    BX45, BZ45, CD45, CF45, CH45,
    CJ45, CL45, CN45, CP45, CR45,
    CT45, CV45, CX45, CZ45
)</f>
        <v>0</v>
      </c>
    </row>
    <row r="46" spans="1:109">
      <c r="A46" t="s">
        <v>2</v>
      </c>
      <c r="B46" t="s">
        <v>1</v>
      </c>
      <c r="C46" t="s">
        <v>3</v>
      </c>
      <c r="DE46" s="18">
        <f>D46 + E46 + DB46 + MAX(
    F46, H46, J46, L46, N46,
    P46, R46, T46, V46, X46,
    Z46, AB46, AD46, AF46, AH46,
    AJ46, AL46, AN46, AP46, AR46,
    AT46, AV46, AX46, AZ46, BB46,
    BD46, BF46, BH46, BJ46, BL46,
    BN46, BP46, BR46, BT46, BV46,
    BX46, BZ46, CD46, CF46, CH46,
    CJ46, CL46, CN46, CP46, CR46,
    CT46, CV46, CX46, CZ46
)</f>
        <v>0</v>
      </c>
    </row>
    <row r="47" spans="1:109">
      <c r="A47">
        <v>54885</v>
      </c>
      <c r="B47" t="s">
        <v>15</v>
      </c>
      <c r="C47" t="s">
        <v>9</v>
      </c>
      <c r="D47">
        <v>11228.31</v>
      </c>
      <c r="E47">
        <v>2027.03</v>
      </c>
      <c r="F47">
        <v>1374.21</v>
      </c>
      <c r="G47">
        <v>21</v>
      </c>
      <c r="H47">
        <v>1960.53</v>
      </c>
      <c r="I47">
        <v>12</v>
      </c>
      <c r="J47">
        <v>5433.69</v>
      </c>
      <c r="K47">
        <v>16</v>
      </c>
      <c r="L47">
        <v>4695.7299999999996</v>
      </c>
      <c r="M47">
        <v>20</v>
      </c>
      <c r="N47">
        <v>3643.55</v>
      </c>
      <c r="O47">
        <v>13</v>
      </c>
      <c r="P47">
        <v>3457.26</v>
      </c>
      <c r="Q47">
        <v>20</v>
      </c>
      <c r="R47">
        <v>5958.61</v>
      </c>
      <c r="S47">
        <v>14</v>
      </c>
      <c r="T47">
        <v>4181.24</v>
      </c>
      <c r="U47">
        <v>17</v>
      </c>
      <c r="V47">
        <v>2803.01</v>
      </c>
      <c r="W47">
        <v>21</v>
      </c>
      <c r="X47">
        <v>3479.18</v>
      </c>
      <c r="Y47">
        <v>14</v>
      </c>
      <c r="Z47">
        <v>3370.32</v>
      </c>
      <c r="AA47">
        <v>12</v>
      </c>
      <c r="AB47">
        <v>1278.57</v>
      </c>
      <c r="AC47">
        <v>9</v>
      </c>
      <c r="AD47">
        <v>2895.49</v>
      </c>
      <c r="AE47">
        <v>13</v>
      </c>
      <c r="AF47">
        <v>5149.62</v>
      </c>
      <c r="AG47">
        <v>12</v>
      </c>
      <c r="AH47">
        <v>4229.9799999999996</v>
      </c>
      <c r="AI47">
        <v>20</v>
      </c>
      <c r="AJ47">
        <v>5589.52</v>
      </c>
      <c r="AK47">
        <v>10</v>
      </c>
      <c r="AL47">
        <v>2375.59</v>
      </c>
      <c r="AM47">
        <v>20</v>
      </c>
      <c r="AN47">
        <v>1441.7</v>
      </c>
      <c r="AO47">
        <v>15</v>
      </c>
      <c r="AP47">
        <v>5502.66</v>
      </c>
      <c r="AQ47">
        <v>13</v>
      </c>
      <c r="AR47">
        <v>4664.6000000000004</v>
      </c>
      <c r="AS47">
        <v>14</v>
      </c>
      <c r="AT47">
        <v>3953.16</v>
      </c>
      <c r="AU47">
        <v>15</v>
      </c>
      <c r="AV47">
        <v>5165.8100000000004</v>
      </c>
      <c r="AW47">
        <v>20</v>
      </c>
      <c r="AX47">
        <v>1485.88</v>
      </c>
      <c r="AY47">
        <v>14</v>
      </c>
      <c r="AZ47">
        <v>5735.05</v>
      </c>
      <c r="BA47">
        <v>18</v>
      </c>
      <c r="BB47">
        <v>1800.59</v>
      </c>
      <c r="BC47">
        <v>17</v>
      </c>
      <c r="BD47">
        <v>2731.46</v>
      </c>
      <c r="BE47">
        <v>10</v>
      </c>
      <c r="BF47">
        <v>4336.04</v>
      </c>
      <c r="BG47">
        <v>13</v>
      </c>
      <c r="BH47">
        <v>6071.21</v>
      </c>
      <c r="BI47">
        <v>12</v>
      </c>
      <c r="BJ47">
        <v>3389.05</v>
      </c>
      <c r="BK47">
        <v>16</v>
      </c>
      <c r="BL47">
        <v>2375.6999999999998</v>
      </c>
      <c r="BM47">
        <v>13</v>
      </c>
      <c r="BN47">
        <v>4595.95</v>
      </c>
      <c r="BO47">
        <v>11</v>
      </c>
      <c r="BP47">
        <v>4197.79</v>
      </c>
      <c r="BQ47">
        <v>14</v>
      </c>
      <c r="BR47">
        <v>1930.82</v>
      </c>
      <c r="BS47">
        <v>15</v>
      </c>
      <c r="BT47">
        <v>5677.84</v>
      </c>
      <c r="BU47">
        <v>14</v>
      </c>
      <c r="BV47">
        <v>5218.74</v>
      </c>
      <c r="BW47">
        <v>18</v>
      </c>
      <c r="BX47">
        <v>6108.41</v>
      </c>
      <c r="BY47">
        <v>15</v>
      </c>
      <c r="BZ47">
        <v>3746.72</v>
      </c>
      <c r="CA47">
        <v>12</v>
      </c>
      <c r="CB47">
        <v>2405.75</v>
      </c>
      <c r="CC47">
        <v>17</v>
      </c>
      <c r="CD47">
        <v>1452.51</v>
      </c>
      <c r="CE47">
        <v>17</v>
      </c>
      <c r="CF47">
        <v>3251.86</v>
      </c>
      <c r="CG47">
        <v>21</v>
      </c>
      <c r="CH47">
        <v>3950.2</v>
      </c>
      <c r="CI47">
        <v>20</v>
      </c>
      <c r="CJ47">
        <v>2245.6</v>
      </c>
      <c r="CK47">
        <v>8</v>
      </c>
      <c r="CL47">
        <v>4895.2</v>
      </c>
      <c r="CM47">
        <v>20</v>
      </c>
      <c r="CN47">
        <v>1949.19</v>
      </c>
      <c r="CO47">
        <v>17</v>
      </c>
      <c r="CP47">
        <v>1100.93</v>
      </c>
      <c r="CQ47">
        <v>8</v>
      </c>
      <c r="CR47">
        <v>1443.65</v>
      </c>
      <c r="CS47">
        <v>10</v>
      </c>
      <c r="CT47">
        <v>4402.3599999999997</v>
      </c>
      <c r="CU47">
        <v>8</v>
      </c>
      <c r="CV47">
        <v>2915.99</v>
      </c>
      <c r="CW47">
        <v>18</v>
      </c>
      <c r="CX47">
        <v>4265.6499999999996</v>
      </c>
      <c r="CY47">
        <v>8</v>
      </c>
      <c r="CZ47">
        <v>3203.15</v>
      </c>
      <c r="DA47">
        <v>9</v>
      </c>
      <c r="DB47">
        <v>10.9</v>
      </c>
      <c r="DC47">
        <v>51268.76</v>
      </c>
      <c r="DD47">
        <v>734</v>
      </c>
      <c r="DE47" s="18">
        <f>D47 + E47 + DB47 + MAX(
    F47, H47, J47, L47, N47,
    P47, R47, T47, V47, X47,
    Z47, AB47, AD47, AF47, AH47,
    AJ47, AL47, AN47, AP47, AR47,
    AT47, AV47, AX47, AZ47, BB47,
    BD47, BF47, BH47, BJ47, BL47,
    BN47, BP47, BR47, BT47, BV47,
    BX47, BZ47, CD47, CF47, CH47,
    CJ47, CL47, CN47, CP47, CR47,
    CT47, CV47, CX47, CZ47
)</f>
        <v>19374.650000000001</v>
      </c>
    </row>
    <row r="48" spans="1:109">
      <c r="A48">
        <v>54885</v>
      </c>
      <c r="B48" t="s">
        <v>15</v>
      </c>
      <c r="C48" t="s">
        <v>9</v>
      </c>
      <c r="D48">
        <v>11522.27</v>
      </c>
      <c r="E48">
        <v>2192.0700000000002</v>
      </c>
      <c r="F48">
        <v>1708.58</v>
      </c>
      <c r="G48">
        <v>21</v>
      </c>
      <c r="H48">
        <v>3948.99</v>
      </c>
      <c r="I48">
        <v>12</v>
      </c>
      <c r="J48">
        <v>4474.25</v>
      </c>
      <c r="K48">
        <v>16</v>
      </c>
      <c r="L48">
        <v>5218.83</v>
      </c>
      <c r="M48">
        <v>20</v>
      </c>
      <c r="N48">
        <v>3526.86</v>
      </c>
      <c r="O48">
        <v>13</v>
      </c>
      <c r="P48">
        <v>3402.78</v>
      </c>
      <c r="Q48">
        <v>20</v>
      </c>
      <c r="R48">
        <v>5719.16</v>
      </c>
      <c r="S48">
        <v>14</v>
      </c>
      <c r="T48">
        <v>3635.91</v>
      </c>
      <c r="U48">
        <v>17</v>
      </c>
      <c r="V48">
        <v>2437.98</v>
      </c>
      <c r="W48">
        <v>21</v>
      </c>
      <c r="X48">
        <v>2946</v>
      </c>
      <c r="Y48">
        <v>14</v>
      </c>
      <c r="Z48">
        <v>1342.13</v>
      </c>
      <c r="AA48">
        <v>12</v>
      </c>
      <c r="AB48">
        <v>1058.01</v>
      </c>
      <c r="AC48">
        <v>9</v>
      </c>
      <c r="AD48">
        <v>5100.72</v>
      </c>
      <c r="AE48">
        <v>13</v>
      </c>
      <c r="AF48">
        <v>3057.97</v>
      </c>
      <c r="AG48">
        <v>12</v>
      </c>
      <c r="AH48">
        <v>4703.96</v>
      </c>
      <c r="AI48">
        <v>20</v>
      </c>
      <c r="AJ48">
        <v>3526.54</v>
      </c>
      <c r="AK48">
        <v>10</v>
      </c>
      <c r="AL48">
        <v>2294.0500000000002</v>
      </c>
      <c r="AM48">
        <v>20</v>
      </c>
      <c r="AN48">
        <v>2691.97</v>
      </c>
      <c r="AO48">
        <v>15</v>
      </c>
      <c r="AP48">
        <v>5430.81</v>
      </c>
      <c r="AQ48">
        <v>13</v>
      </c>
      <c r="AR48">
        <v>3887.19</v>
      </c>
      <c r="AS48">
        <v>14</v>
      </c>
      <c r="AT48">
        <v>5669.33</v>
      </c>
      <c r="AU48">
        <v>15</v>
      </c>
      <c r="AV48">
        <v>4278.92</v>
      </c>
      <c r="AW48">
        <v>20</v>
      </c>
      <c r="AX48">
        <v>4560.6000000000004</v>
      </c>
      <c r="AY48">
        <v>14</v>
      </c>
      <c r="AZ48">
        <v>2782.44</v>
      </c>
      <c r="BA48">
        <v>18</v>
      </c>
      <c r="BB48">
        <v>6162.87</v>
      </c>
      <c r="BC48">
        <v>17</v>
      </c>
      <c r="BD48">
        <v>2212.67</v>
      </c>
      <c r="BE48">
        <v>10</v>
      </c>
      <c r="BF48">
        <v>5204.6000000000004</v>
      </c>
      <c r="BG48">
        <v>13</v>
      </c>
      <c r="BH48">
        <v>1467.62</v>
      </c>
      <c r="BI48">
        <v>12</v>
      </c>
      <c r="BJ48">
        <v>1713.29</v>
      </c>
      <c r="BK48">
        <v>16</v>
      </c>
      <c r="BL48">
        <v>3355.38</v>
      </c>
      <c r="BM48">
        <v>13</v>
      </c>
      <c r="BN48">
        <v>1775.21</v>
      </c>
      <c r="BO48">
        <v>11</v>
      </c>
      <c r="BP48">
        <v>5963.15</v>
      </c>
      <c r="BQ48">
        <v>14</v>
      </c>
      <c r="BR48">
        <v>3865</v>
      </c>
      <c r="BS48">
        <v>15</v>
      </c>
      <c r="BT48">
        <v>6164.47</v>
      </c>
      <c r="BU48">
        <v>14</v>
      </c>
      <c r="BV48">
        <v>3244.58</v>
      </c>
      <c r="BW48">
        <v>18</v>
      </c>
      <c r="BX48">
        <v>5433.68</v>
      </c>
      <c r="BY48">
        <v>15</v>
      </c>
      <c r="BZ48">
        <v>4360.6099999999997</v>
      </c>
      <c r="CA48">
        <v>12</v>
      </c>
      <c r="CB48">
        <v>4998.2299999999996</v>
      </c>
      <c r="CC48">
        <v>17</v>
      </c>
      <c r="CD48">
        <v>1478.05</v>
      </c>
      <c r="CE48">
        <v>17</v>
      </c>
      <c r="CF48">
        <v>2414.5700000000002</v>
      </c>
      <c r="CG48">
        <v>21</v>
      </c>
      <c r="CH48">
        <v>3886.47</v>
      </c>
      <c r="CI48">
        <v>20</v>
      </c>
      <c r="CJ48">
        <v>4994.46</v>
      </c>
      <c r="CK48">
        <v>8</v>
      </c>
      <c r="CL48">
        <v>4652.26</v>
      </c>
      <c r="CM48">
        <v>20</v>
      </c>
      <c r="CN48">
        <v>3109.83</v>
      </c>
      <c r="CO48">
        <v>17</v>
      </c>
      <c r="CP48">
        <v>1340.35</v>
      </c>
      <c r="CQ48">
        <v>8</v>
      </c>
      <c r="CR48">
        <v>1499.6</v>
      </c>
      <c r="CS48">
        <v>10</v>
      </c>
      <c r="CT48">
        <v>7984.08</v>
      </c>
      <c r="CU48">
        <v>8</v>
      </c>
      <c r="CV48">
        <v>2428.73</v>
      </c>
      <c r="CW48">
        <v>18</v>
      </c>
      <c r="CX48">
        <v>1818.7</v>
      </c>
      <c r="CY48">
        <v>8</v>
      </c>
      <c r="CZ48">
        <v>4368.93</v>
      </c>
      <c r="DA48">
        <v>9</v>
      </c>
      <c r="DB48">
        <v>3.32</v>
      </c>
      <c r="DC48">
        <v>57713.25</v>
      </c>
      <c r="DD48">
        <v>734</v>
      </c>
      <c r="DE48" s="18">
        <f>D48 + E48 + DB48 + MAX(
    F48, H48, J48, L48, N48,
    P48, R48, T48, V48, X48,
    Z48, AB48, AD48, AF48, AH48,
    AJ48, AL48, AN48, AP48, AR48,
    AT48, AV48, AX48, AZ48, BB48,
    BD48, BF48, BH48, BJ48, BL48,
    BN48, BP48, BR48, BT48, BV48,
    BX48, BZ48, CD48, CF48, CH48,
    CJ48, CL48, CN48, CP48, CR48,
    CT48, CV48, CX48, CZ48
)</f>
        <v>21701.739999999998</v>
      </c>
    </row>
    <row r="49" spans="1:109">
      <c r="A49">
        <v>54885</v>
      </c>
      <c r="B49" t="s">
        <v>15</v>
      </c>
      <c r="C49" t="s">
        <v>9</v>
      </c>
      <c r="D49">
        <v>11405.76</v>
      </c>
      <c r="E49">
        <v>2390.5700000000002</v>
      </c>
      <c r="F49">
        <v>3032.61</v>
      </c>
      <c r="G49">
        <v>21</v>
      </c>
      <c r="H49">
        <v>5221</v>
      </c>
      <c r="I49">
        <v>12</v>
      </c>
      <c r="J49">
        <v>3661.25</v>
      </c>
      <c r="K49">
        <v>16</v>
      </c>
      <c r="L49">
        <v>4116.68</v>
      </c>
      <c r="M49">
        <v>20</v>
      </c>
      <c r="N49">
        <v>3965.34</v>
      </c>
      <c r="O49">
        <v>13</v>
      </c>
      <c r="P49">
        <v>3887.39</v>
      </c>
      <c r="Q49">
        <v>20</v>
      </c>
      <c r="R49">
        <v>5866.56</v>
      </c>
      <c r="S49">
        <v>14</v>
      </c>
      <c r="T49">
        <v>1384.49</v>
      </c>
      <c r="U49">
        <v>17</v>
      </c>
      <c r="V49">
        <v>2273.5700000000002</v>
      </c>
      <c r="W49">
        <v>21</v>
      </c>
      <c r="X49">
        <v>4827.8500000000004</v>
      </c>
      <c r="Y49">
        <v>14</v>
      </c>
      <c r="Z49">
        <v>2650.64</v>
      </c>
      <c r="AA49">
        <v>12</v>
      </c>
      <c r="AB49">
        <v>3017.88</v>
      </c>
      <c r="AC49">
        <v>9</v>
      </c>
      <c r="AD49">
        <v>1272.1600000000001</v>
      </c>
      <c r="AE49">
        <v>13</v>
      </c>
      <c r="AF49">
        <v>4656.3</v>
      </c>
      <c r="AG49">
        <v>12</v>
      </c>
      <c r="AH49">
        <v>5283.14</v>
      </c>
      <c r="AI49">
        <v>20</v>
      </c>
      <c r="AJ49">
        <v>855.92</v>
      </c>
      <c r="AK49">
        <v>10</v>
      </c>
      <c r="AL49">
        <v>4290.96</v>
      </c>
      <c r="AM49">
        <v>20</v>
      </c>
      <c r="AN49">
        <v>1660.63</v>
      </c>
      <c r="AO49">
        <v>15</v>
      </c>
      <c r="AP49">
        <v>2343.9699999999998</v>
      </c>
      <c r="AQ49">
        <v>13</v>
      </c>
      <c r="AR49">
        <v>3351.07</v>
      </c>
      <c r="AS49">
        <v>14</v>
      </c>
      <c r="AT49">
        <v>5786.32</v>
      </c>
      <c r="AU49">
        <v>15</v>
      </c>
      <c r="AV49">
        <v>4039.61</v>
      </c>
      <c r="AW49">
        <v>20</v>
      </c>
      <c r="AX49">
        <v>5310.37</v>
      </c>
      <c r="AY49">
        <v>14</v>
      </c>
      <c r="AZ49">
        <v>4862.96</v>
      </c>
      <c r="BA49">
        <v>18</v>
      </c>
      <c r="BB49">
        <v>3204.78</v>
      </c>
      <c r="BC49">
        <v>17</v>
      </c>
      <c r="BD49">
        <v>4223.22</v>
      </c>
      <c r="BE49">
        <v>10</v>
      </c>
      <c r="BF49">
        <v>2200.65</v>
      </c>
      <c r="BG49">
        <v>13</v>
      </c>
      <c r="BH49">
        <v>2641.49</v>
      </c>
      <c r="BI49">
        <v>12</v>
      </c>
      <c r="BJ49">
        <v>1492.89</v>
      </c>
      <c r="BK49">
        <v>16</v>
      </c>
      <c r="BL49">
        <v>1767.35</v>
      </c>
      <c r="BM49">
        <v>13</v>
      </c>
      <c r="BN49">
        <v>5887.35</v>
      </c>
      <c r="BO49">
        <v>11</v>
      </c>
      <c r="BP49">
        <v>5497.41</v>
      </c>
      <c r="BQ49">
        <v>14</v>
      </c>
      <c r="BR49">
        <v>3217.53</v>
      </c>
      <c r="BS49">
        <v>15</v>
      </c>
      <c r="BT49">
        <v>5006.8</v>
      </c>
      <c r="BU49">
        <v>14</v>
      </c>
      <c r="BV49">
        <v>2474.14</v>
      </c>
      <c r="BW49">
        <v>18</v>
      </c>
      <c r="BX49">
        <v>3161.09</v>
      </c>
      <c r="BY49">
        <v>15</v>
      </c>
      <c r="BZ49">
        <v>1840.25</v>
      </c>
      <c r="CA49">
        <v>12</v>
      </c>
      <c r="CB49">
        <v>4473.3500000000004</v>
      </c>
      <c r="CC49">
        <v>17</v>
      </c>
      <c r="CD49">
        <v>1479.99</v>
      </c>
      <c r="CE49">
        <v>17</v>
      </c>
      <c r="CF49">
        <v>3952.02</v>
      </c>
      <c r="CG49">
        <v>21</v>
      </c>
      <c r="CH49">
        <v>3587.54</v>
      </c>
      <c r="CI49">
        <v>20</v>
      </c>
      <c r="CJ49">
        <v>4850.8999999999996</v>
      </c>
      <c r="CK49">
        <v>8</v>
      </c>
      <c r="CL49">
        <v>2181.6999999999998</v>
      </c>
      <c r="CM49">
        <v>20</v>
      </c>
      <c r="CN49">
        <v>4488.49</v>
      </c>
      <c r="CO49">
        <v>17</v>
      </c>
      <c r="CP49">
        <v>2875.91</v>
      </c>
      <c r="CQ49">
        <v>8</v>
      </c>
      <c r="CR49">
        <v>2399.81</v>
      </c>
      <c r="CS49">
        <v>10</v>
      </c>
      <c r="CT49">
        <v>3876.9</v>
      </c>
      <c r="CU49">
        <v>8</v>
      </c>
      <c r="CV49">
        <v>1448.3</v>
      </c>
      <c r="CW49">
        <v>18</v>
      </c>
      <c r="CX49">
        <v>757.88</v>
      </c>
      <c r="CY49">
        <v>8</v>
      </c>
      <c r="CZ49">
        <v>4617.6099999999997</v>
      </c>
      <c r="DA49">
        <v>9</v>
      </c>
      <c r="DB49">
        <v>6.3</v>
      </c>
      <c r="DC49">
        <v>59663.5</v>
      </c>
      <c r="DD49">
        <v>734</v>
      </c>
      <c r="DE49" s="18">
        <f>D49 + E49 + DB49 + MAX(
    F49, H49, J49, L49, N49,
    P49, R49, T49, V49, X49,
    Z49, AB49, AD49, AF49, AH49,
    AJ49, AL49, AN49, AP49, AR49,
    AT49, AV49, AX49, AZ49, BB49,
    BD49, BF49, BH49, BJ49, BL49,
    BN49, BP49, BR49, BT49, BV49,
    BX49, BZ49, CD49, CF49, CH49,
    CJ49, CL49, CN49, CP49, CR49,
    CT49, CV49, CX49, CZ49
)</f>
        <v>19689.98</v>
      </c>
    </row>
    <row r="50" spans="1:109">
      <c r="DE50" s="18"/>
    </row>
    <row r="51" spans="1:109">
      <c r="DE51" s="18"/>
    </row>
    <row r="52" spans="1:109">
      <c r="DE52" s="18"/>
    </row>
    <row r="53" spans="1:109">
      <c r="A53" t="s">
        <v>2</v>
      </c>
      <c r="B53" t="s">
        <v>1</v>
      </c>
      <c r="C53" t="s">
        <v>3</v>
      </c>
      <c r="DE53" s="18"/>
    </row>
    <row r="54" spans="1:109">
      <c r="A54">
        <v>36195</v>
      </c>
      <c r="B54" t="s">
        <v>16</v>
      </c>
      <c r="C54" t="s">
        <v>9</v>
      </c>
      <c r="D54">
        <v>12138.74</v>
      </c>
      <c r="E54">
        <v>2175.65</v>
      </c>
      <c r="F54">
        <v>1374.28</v>
      </c>
      <c r="G54">
        <v>6</v>
      </c>
      <c r="H54">
        <v>2541.09</v>
      </c>
      <c r="I54">
        <v>9</v>
      </c>
      <c r="J54">
        <v>3804.02</v>
      </c>
      <c r="K54">
        <v>12</v>
      </c>
      <c r="L54">
        <v>3337.86</v>
      </c>
      <c r="M54">
        <v>9</v>
      </c>
      <c r="N54">
        <v>1932.67</v>
      </c>
      <c r="O54">
        <v>7</v>
      </c>
      <c r="P54">
        <v>1770.12</v>
      </c>
      <c r="Q54">
        <v>14</v>
      </c>
      <c r="R54">
        <v>4100.8999999999996</v>
      </c>
      <c r="S54">
        <v>8</v>
      </c>
      <c r="T54">
        <v>1540.82</v>
      </c>
      <c r="U54">
        <v>13</v>
      </c>
      <c r="V54">
        <v>1596.08</v>
      </c>
      <c r="W54">
        <v>6</v>
      </c>
      <c r="X54">
        <v>2831.19</v>
      </c>
      <c r="Y54">
        <v>7</v>
      </c>
      <c r="Z54">
        <v>2624.38</v>
      </c>
      <c r="AA54">
        <v>5</v>
      </c>
      <c r="AB54">
        <v>1376.29</v>
      </c>
      <c r="AC54">
        <v>8</v>
      </c>
      <c r="AD54">
        <v>2091.91</v>
      </c>
      <c r="AE54">
        <v>6</v>
      </c>
      <c r="AF54">
        <v>2512.12</v>
      </c>
      <c r="AG54">
        <v>14</v>
      </c>
      <c r="AH54">
        <v>1681.82</v>
      </c>
      <c r="AI54">
        <v>12</v>
      </c>
      <c r="AJ54">
        <v>4668.34</v>
      </c>
      <c r="AK54">
        <v>9</v>
      </c>
      <c r="AL54">
        <v>3846.97</v>
      </c>
      <c r="AM54">
        <v>14</v>
      </c>
      <c r="AN54">
        <v>3505.92</v>
      </c>
      <c r="AO54">
        <v>12</v>
      </c>
      <c r="AP54">
        <v>4460.4799999999996</v>
      </c>
      <c r="AQ54">
        <v>8</v>
      </c>
      <c r="AR54">
        <v>4353.6400000000003</v>
      </c>
      <c r="AS54">
        <v>8</v>
      </c>
      <c r="AT54">
        <v>5460.84</v>
      </c>
      <c r="AU54">
        <v>11</v>
      </c>
      <c r="AV54">
        <v>2955.07</v>
      </c>
      <c r="AW54">
        <v>12</v>
      </c>
      <c r="AX54">
        <v>5796.14</v>
      </c>
      <c r="AY54">
        <v>9</v>
      </c>
      <c r="AZ54">
        <v>2326.0700000000002</v>
      </c>
      <c r="BA54">
        <v>20</v>
      </c>
      <c r="BB54">
        <v>3951.29</v>
      </c>
      <c r="BC54">
        <v>8</v>
      </c>
      <c r="BD54">
        <v>4404.93</v>
      </c>
      <c r="BE54">
        <v>13</v>
      </c>
      <c r="BF54">
        <v>1501.91</v>
      </c>
      <c r="BG54">
        <v>11</v>
      </c>
      <c r="BH54">
        <v>5130.79</v>
      </c>
      <c r="BI54">
        <v>11</v>
      </c>
      <c r="BJ54">
        <v>5091.3900000000003</v>
      </c>
      <c r="BK54">
        <v>7</v>
      </c>
      <c r="BL54">
        <v>3603.26</v>
      </c>
      <c r="BM54">
        <v>15</v>
      </c>
      <c r="BN54">
        <v>2358.25</v>
      </c>
      <c r="BO54">
        <v>12</v>
      </c>
      <c r="BP54">
        <v>2684.89</v>
      </c>
      <c r="BQ54">
        <v>6</v>
      </c>
      <c r="BR54">
        <v>3615.86</v>
      </c>
      <c r="BS54">
        <v>4</v>
      </c>
      <c r="BT54">
        <v>3980.96</v>
      </c>
      <c r="BU54">
        <v>10</v>
      </c>
      <c r="BV54">
        <v>1380.77</v>
      </c>
      <c r="BW54">
        <v>8</v>
      </c>
      <c r="BX54">
        <v>4741.4799999999996</v>
      </c>
      <c r="BY54">
        <v>10</v>
      </c>
      <c r="BZ54">
        <v>1613.05</v>
      </c>
      <c r="CA54">
        <v>9</v>
      </c>
      <c r="CB54">
        <v>4531.29</v>
      </c>
      <c r="CC54">
        <v>15</v>
      </c>
      <c r="CD54">
        <v>2058.5</v>
      </c>
      <c r="CE54">
        <v>12</v>
      </c>
      <c r="CF54">
        <v>3275.12</v>
      </c>
      <c r="CG54">
        <v>12</v>
      </c>
      <c r="CH54">
        <v>3246.87</v>
      </c>
      <c r="CI54">
        <v>14</v>
      </c>
      <c r="CJ54">
        <v>4968.34</v>
      </c>
      <c r="CK54">
        <v>13</v>
      </c>
      <c r="CL54">
        <v>5416.05</v>
      </c>
      <c r="CM54">
        <v>9</v>
      </c>
      <c r="CN54">
        <v>2541.15</v>
      </c>
      <c r="CO54">
        <v>13</v>
      </c>
      <c r="CP54">
        <v>3782.5</v>
      </c>
      <c r="CQ54">
        <v>13</v>
      </c>
      <c r="CR54">
        <v>1718.87</v>
      </c>
      <c r="CS54">
        <v>12</v>
      </c>
      <c r="CT54">
        <v>1936.28</v>
      </c>
      <c r="CU54">
        <v>15</v>
      </c>
      <c r="CV54">
        <v>5555.22</v>
      </c>
      <c r="CW54">
        <v>9</v>
      </c>
      <c r="CX54">
        <v>4613.71</v>
      </c>
      <c r="CY54">
        <v>5</v>
      </c>
      <c r="CZ54">
        <v>4481.5</v>
      </c>
      <c r="DA54">
        <v>13</v>
      </c>
      <c r="DB54">
        <v>5.46</v>
      </c>
      <c r="DC54">
        <v>48881.73</v>
      </c>
      <c r="DD54">
        <v>518</v>
      </c>
      <c r="DE54" s="18">
        <f>D54 + E54 + DB54 + MAX(
    F54, H54, J54, L54, N54,
    P54, R54, T54, V54, X54,
    Z54, AB54, AD54, AF54, AH54,
    AJ54, AL54, AN54, AP54, AR54,
    AT54, AV54, AX54, AZ54, BB54,
    BD54, BF54, BH54, BJ54, BL54,
    BN54, BP54, BR54, BT54, BV54,
    BX54, BZ54, CD54, CF54, CH54,
    CJ54, CL54, CN54, CP54, CR54,
    CT54, CV54, CX54, CZ54
)</f>
        <v>20115.989999999998</v>
      </c>
    </row>
    <row r="55" spans="1:109">
      <c r="A55">
        <v>36195</v>
      </c>
      <c r="B55" t="s">
        <v>16</v>
      </c>
      <c r="C55" t="s">
        <v>9</v>
      </c>
      <c r="D55">
        <v>12230.41</v>
      </c>
      <c r="E55">
        <v>2068.25</v>
      </c>
      <c r="F55">
        <v>1523.55</v>
      </c>
      <c r="G55">
        <v>6</v>
      </c>
      <c r="H55">
        <v>1510.9</v>
      </c>
      <c r="I55">
        <v>9</v>
      </c>
      <c r="J55">
        <v>3045.17</v>
      </c>
      <c r="K55">
        <v>12</v>
      </c>
      <c r="L55">
        <v>2656.71</v>
      </c>
      <c r="M55">
        <v>9</v>
      </c>
      <c r="N55">
        <v>1194.6199999999999</v>
      </c>
      <c r="O55">
        <v>7</v>
      </c>
      <c r="P55">
        <v>1278.51</v>
      </c>
      <c r="Q55">
        <v>14</v>
      </c>
      <c r="R55">
        <v>3657.39</v>
      </c>
      <c r="S55">
        <v>8</v>
      </c>
      <c r="T55">
        <v>3574.56</v>
      </c>
      <c r="U55">
        <v>13</v>
      </c>
      <c r="V55">
        <v>1580.41</v>
      </c>
      <c r="W55">
        <v>6</v>
      </c>
      <c r="X55">
        <v>2069.59</v>
      </c>
      <c r="Y55">
        <v>7</v>
      </c>
      <c r="Z55">
        <v>1480.99</v>
      </c>
      <c r="AA55">
        <v>5</v>
      </c>
      <c r="AB55">
        <v>2539.64</v>
      </c>
      <c r="AC55">
        <v>8</v>
      </c>
      <c r="AD55">
        <v>2341.73</v>
      </c>
      <c r="AE55">
        <v>6</v>
      </c>
      <c r="AF55">
        <v>3339.03</v>
      </c>
      <c r="AG55">
        <v>14</v>
      </c>
      <c r="AH55">
        <v>3748.71</v>
      </c>
      <c r="AI55">
        <v>12</v>
      </c>
      <c r="AJ55">
        <v>4110.16</v>
      </c>
      <c r="AK55">
        <v>9</v>
      </c>
      <c r="AL55">
        <v>2201.9499999999998</v>
      </c>
      <c r="AM55">
        <v>14</v>
      </c>
      <c r="AN55">
        <v>4224.3500000000004</v>
      </c>
      <c r="AO55">
        <v>12</v>
      </c>
      <c r="AP55">
        <v>1707.13</v>
      </c>
      <c r="AQ55">
        <v>8</v>
      </c>
      <c r="AR55">
        <v>1289.75</v>
      </c>
      <c r="AS55">
        <v>8</v>
      </c>
      <c r="AT55">
        <v>1571.4</v>
      </c>
      <c r="AU55">
        <v>11</v>
      </c>
      <c r="AV55">
        <v>4390.95</v>
      </c>
      <c r="AW55">
        <v>12</v>
      </c>
      <c r="AX55">
        <v>4155.45</v>
      </c>
      <c r="AY55">
        <v>9</v>
      </c>
      <c r="AZ55">
        <v>3265.94</v>
      </c>
      <c r="BA55">
        <v>20</v>
      </c>
      <c r="BB55">
        <v>2158.4499999999998</v>
      </c>
      <c r="BC55">
        <v>8</v>
      </c>
      <c r="BD55">
        <v>2530.23</v>
      </c>
      <c r="BE55">
        <v>13</v>
      </c>
      <c r="BF55">
        <v>1846.85</v>
      </c>
      <c r="BG55">
        <v>11</v>
      </c>
      <c r="BH55">
        <v>3776.75</v>
      </c>
      <c r="BI55">
        <v>11</v>
      </c>
      <c r="BJ55">
        <v>1136.73</v>
      </c>
      <c r="BK55">
        <v>7</v>
      </c>
      <c r="BL55">
        <v>4716.83</v>
      </c>
      <c r="BM55">
        <v>15</v>
      </c>
      <c r="BN55">
        <v>1369.72</v>
      </c>
      <c r="BO55">
        <v>12</v>
      </c>
      <c r="BP55">
        <v>3295.14</v>
      </c>
      <c r="BQ55">
        <v>6</v>
      </c>
      <c r="BR55">
        <v>3497.82</v>
      </c>
      <c r="BS55">
        <v>4</v>
      </c>
      <c r="BT55">
        <v>3787.87</v>
      </c>
      <c r="BU55">
        <v>10</v>
      </c>
      <c r="BV55">
        <v>1308.25</v>
      </c>
      <c r="BW55">
        <v>8</v>
      </c>
      <c r="BX55">
        <v>2491.09</v>
      </c>
      <c r="BY55">
        <v>10</v>
      </c>
      <c r="BZ55">
        <v>2491.37</v>
      </c>
      <c r="CA55">
        <v>9</v>
      </c>
      <c r="CB55">
        <v>4116.78</v>
      </c>
      <c r="CC55">
        <v>15</v>
      </c>
      <c r="CD55">
        <v>3000.86</v>
      </c>
      <c r="CE55">
        <v>12</v>
      </c>
      <c r="CF55">
        <v>1903.82</v>
      </c>
      <c r="CG55">
        <v>12</v>
      </c>
      <c r="CH55">
        <v>3140.41</v>
      </c>
      <c r="CI55">
        <v>14</v>
      </c>
      <c r="CJ55">
        <v>4754.4799999999996</v>
      </c>
      <c r="CK55">
        <v>13</v>
      </c>
      <c r="CL55">
        <v>3901.3</v>
      </c>
      <c r="CM55">
        <v>9</v>
      </c>
      <c r="CN55">
        <v>3583.26</v>
      </c>
      <c r="CO55">
        <v>13</v>
      </c>
      <c r="CP55">
        <v>1766.63</v>
      </c>
      <c r="CQ55">
        <v>13</v>
      </c>
      <c r="CR55">
        <v>4364.1000000000004</v>
      </c>
      <c r="CS55">
        <v>12</v>
      </c>
      <c r="CT55">
        <v>1533.48</v>
      </c>
      <c r="CU55">
        <v>15</v>
      </c>
      <c r="CV55">
        <v>2503.2800000000002</v>
      </c>
      <c r="CW55">
        <v>9</v>
      </c>
      <c r="CX55">
        <v>4796.9399999999996</v>
      </c>
      <c r="CY55">
        <v>5</v>
      </c>
      <c r="CZ55">
        <v>2286.17</v>
      </c>
      <c r="DA55">
        <v>13</v>
      </c>
      <c r="DB55">
        <v>6.5</v>
      </c>
      <c r="DC55">
        <v>45148.2</v>
      </c>
      <c r="DD55">
        <v>518</v>
      </c>
      <c r="DE55" s="18">
        <f>D55 + E55 + DB55 + MAX(
    F55, H55, J55, L55, N55,
    P55, R55, T55, V55, X55,
    Z55, AB55, AD55, AF55, AH55,
    AJ55, AL55, AN55, AP55, AR55,
    AT55, AV55, AX55, AZ55, BB55,
    BD55, BF55, BH55, BJ55, BL55,
    BN55, BP55, BR55, BT55, BV55,
    BX55, BZ55, CD55, CF55, CH55,
    CJ55, CL55, CN55, CP55, CR55,
    CT55, CV55, CX55, CZ55
)</f>
        <v>19102.099999999999</v>
      </c>
    </row>
    <row r="56" spans="1:109">
      <c r="A56">
        <v>36195</v>
      </c>
      <c r="B56" t="s">
        <v>16</v>
      </c>
      <c r="C56" t="s">
        <v>9</v>
      </c>
      <c r="D56">
        <v>11194.09</v>
      </c>
      <c r="E56">
        <v>2045.54</v>
      </c>
      <c r="F56">
        <v>970.73</v>
      </c>
      <c r="G56">
        <v>6</v>
      </c>
      <c r="H56">
        <v>1358.69</v>
      </c>
      <c r="I56">
        <v>9</v>
      </c>
      <c r="J56">
        <v>1819</v>
      </c>
      <c r="K56">
        <v>12</v>
      </c>
      <c r="L56">
        <v>1493.6</v>
      </c>
      <c r="M56">
        <v>9</v>
      </c>
      <c r="N56">
        <v>1150.83</v>
      </c>
      <c r="O56">
        <v>7</v>
      </c>
      <c r="P56">
        <v>1121.24</v>
      </c>
      <c r="Q56">
        <v>14</v>
      </c>
      <c r="R56">
        <v>2014.96</v>
      </c>
      <c r="S56">
        <v>8</v>
      </c>
      <c r="T56">
        <v>2969.18</v>
      </c>
      <c r="U56">
        <v>13</v>
      </c>
      <c r="V56">
        <v>2245.35</v>
      </c>
      <c r="W56">
        <v>6</v>
      </c>
      <c r="X56">
        <v>2487.89</v>
      </c>
      <c r="Y56">
        <v>7</v>
      </c>
      <c r="Z56">
        <v>2016.96</v>
      </c>
      <c r="AA56">
        <v>5</v>
      </c>
      <c r="AB56">
        <v>3838.21</v>
      </c>
      <c r="AC56">
        <v>8</v>
      </c>
      <c r="AD56">
        <v>3955.69</v>
      </c>
      <c r="AE56">
        <v>6</v>
      </c>
      <c r="AF56">
        <v>1528.18</v>
      </c>
      <c r="AG56">
        <v>14</v>
      </c>
      <c r="AH56">
        <v>1767.91</v>
      </c>
      <c r="AI56">
        <v>12</v>
      </c>
      <c r="AJ56">
        <v>4300.7299999999996</v>
      </c>
      <c r="AK56">
        <v>9</v>
      </c>
      <c r="AL56">
        <v>3519.14</v>
      </c>
      <c r="AM56">
        <v>14</v>
      </c>
      <c r="AN56">
        <v>2679.07</v>
      </c>
      <c r="AO56">
        <v>12</v>
      </c>
      <c r="AP56">
        <v>2406.39</v>
      </c>
      <c r="AQ56">
        <v>8</v>
      </c>
      <c r="AR56">
        <v>3062.16</v>
      </c>
      <c r="AS56">
        <v>8</v>
      </c>
      <c r="AT56">
        <v>3421.44</v>
      </c>
      <c r="AU56">
        <v>11</v>
      </c>
      <c r="AV56">
        <v>4323.04</v>
      </c>
      <c r="AW56">
        <v>12</v>
      </c>
      <c r="AX56">
        <v>1286.82</v>
      </c>
      <c r="AY56">
        <v>9</v>
      </c>
      <c r="AZ56">
        <v>2421.88</v>
      </c>
      <c r="BA56">
        <v>20</v>
      </c>
      <c r="BB56">
        <v>4302.84</v>
      </c>
      <c r="BC56">
        <v>8</v>
      </c>
      <c r="BD56">
        <v>3899.77</v>
      </c>
      <c r="BE56">
        <v>13</v>
      </c>
      <c r="BF56">
        <v>1452.11</v>
      </c>
      <c r="BG56">
        <v>11</v>
      </c>
      <c r="BH56">
        <v>4608.13</v>
      </c>
      <c r="BI56">
        <v>11</v>
      </c>
      <c r="BJ56">
        <v>1696.27</v>
      </c>
      <c r="BK56">
        <v>7</v>
      </c>
      <c r="BL56">
        <v>3019.84</v>
      </c>
      <c r="BM56">
        <v>15</v>
      </c>
      <c r="BN56">
        <v>3892.65</v>
      </c>
      <c r="BO56">
        <v>12</v>
      </c>
      <c r="BP56">
        <v>2442.8200000000002</v>
      </c>
      <c r="BQ56">
        <v>6</v>
      </c>
      <c r="BR56">
        <v>4110.75</v>
      </c>
      <c r="BS56">
        <v>4</v>
      </c>
      <c r="BT56">
        <v>2875.94</v>
      </c>
      <c r="BU56">
        <v>10</v>
      </c>
      <c r="BV56">
        <v>1564.29</v>
      </c>
      <c r="BW56">
        <v>8</v>
      </c>
      <c r="BX56">
        <v>4026.61</v>
      </c>
      <c r="BY56">
        <v>10</v>
      </c>
      <c r="BZ56">
        <v>1891.81</v>
      </c>
      <c r="CA56">
        <v>9</v>
      </c>
      <c r="CB56">
        <v>3441.14</v>
      </c>
      <c r="CC56">
        <v>15</v>
      </c>
      <c r="CD56">
        <v>2362.83</v>
      </c>
      <c r="CE56">
        <v>12</v>
      </c>
      <c r="CF56">
        <v>1544.65</v>
      </c>
      <c r="CG56">
        <v>12</v>
      </c>
      <c r="CH56">
        <v>3932.86</v>
      </c>
      <c r="CI56">
        <v>14</v>
      </c>
      <c r="CJ56">
        <v>3179.09</v>
      </c>
      <c r="CK56">
        <v>13</v>
      </c>
      <c r="CL56">
        <v>4478.7700000000004</v>
      </c>
      <c r="CM56">
        <v>9</v>
      </c>
      <c r="CN56">
        <v>2222.31</v>
      </c>
      <c r="CO56">
        <v>13</v>
      </c>
      <c r="CP56">
        <v>2735.51</v>
      </c>
      <c r="CQ56">
        <v>13</v>
      </c>
      <c r="CR56">
        <v>1837.59</v>
      </c>
      <c r="CS56">
        <v>12</v>
      </c>
      <c r="CT56">
        <v>1495.48</v>
      </c>
      <c r="CU56">
        <v>15</v>
      </c>
      <c r="CV56">
        <v>4274.59</v>
      </c>
      <c r="CW56">
        <v>9</v>
      </c>
      <c r="CX56">
        <v>3265.69</v>
      </c>
      <c r="CY56">
        <v>5</v>
      </c>
      <c r="CZ56">
        <v>4778.76</v>
      </c>
      <c r="DA56">
        <v>13</v>
      </c>
      <c r="DB56">
        <v>7.72</v>
      </c>
      <c r="DC56">
        <v>43506.89</v>
      </c>
      <c r="DD56">
        <v>518</v>
      </c>
      <c r="DE56" s="18">
        <f>D56 + E56 + DB56 + MAX(
    F56, H56, J56, L56, N56,
    P56, R56, T56, V56, X56,
    Z56, AB56, AD56, AF56, AH56,
    AJ56, AL56, AN56, AP56, AR56,
    AT56, AV56, AX56, AZ56, BB56,
    BD56, BF56, BH56, BJ56, BL56,
    BN56, BP56, BR56, BT56, BV56,
    BX56, BZ56, CD56, CF56, CH56,
    CJ56, CL56, CN56, CP56, CR56,
    CT56, CV56, CX56, CZ56
)</f>
        <v>18026.11</v>
      </c>
    </row>
    <row r="57" spans="1:109">
      <c r="DE57" s="18"/>
    </row>
    <row r="58" spans="1:109">
      <c r="DE58" s="18"/>
    </row>
    <row r="59" spans="1:109">
      <c r="DE59" s="18"/>
    </row>
    <row r="60" spans="1:109">
      <c r="A60" t="s">
        <v>2</v>
      </c>
      <c r="B60" t="s">
        <v>1</v>
      </c>
      <c r="C60" t="s">
        <v>3</v>
      </c>
      <c r="DE60" s="18"/>
    </row>
    <row r="61" spans="1:109">
      <c r="A61">
        <v>38446</v>
      </c>
      <c r="B61" t="s">
        <v>17</v>
      </c>
      <c r="C61" t="s">
        <v>9</v>
      </c>
      <c r="D61">
        <v>11705.26</v>
      </c>
      <c r="E61">
        <v>2186.2399999999998</v>
      </c>
      <c r="F61">
        <v>2734.96</v>
      </c>
      <c r="G61">
        <v>12</v>
      </c>
      <c r="H61">
        <v>1674.2</v>
      </c>
      <c r="I61">
        <v>14</v>
      </c>
      <c r="J61">
        <v>4497.93</v>
      </c>
      <c r="K61">
        <v>19</v>
      </c>
      <c r="L61">
        <v>5327.58</v>
      </c>
      <c r="M61">
        <v>14</v>
      </c>
      <c r="N61">
        <v>3632.46</v>
      </c>
      <c r="O61">
        <v>13</v>
      </c>
      <c r="P61">
        <v>3956.32</v>
      </c>
      <c r="Q61">
        <v>19</v>
      </c>
      <c r="R61">
        <v>5976.03</v>
      </c>
      <c r="S61">
        <v>19</v>
      </c>
      <c r="T61">
        <v>4733.9399999999996</v>
      </c>
      <c r="U61">
        <v>8</v>
      </c>
      <c r="V61">
        <v>2092.04</v>
      </c>
      <c r="W61">
        <v>13</v>
      </c>
      <c r="X61">
        <v>3571.16</v>
      </c>
      <c r="Y61">
        <v>20</v>
      </c>
      <c r="Z61">
        <v>5304.57</v>
      </c>
      <c r="AA61">
        <v>18</v>
      </c>
      <c r="AB61">
        <v>1705.71</v>
      </c>
      <c r="AC61">
        <v>19</v>
      </c>
      <c r="AD61">
        <v>2775.42</v>
      </c>
      <c r="AE61">
        <v>11</v>
      </c>
      <c r="AF61">
        <v>5643.44</v>
      </c>
      <c r="AG61">
        <v>6</v>
      </c>
      <c r="AH61">
        <v>6329.13</v>
      </c>
      <c r="AI61">
        <v>20</v>
      </c>
      <c r="AJ61">
        <v>3409.74</v>
      </c>
      <c r="AK61">
        <v>12</v>
      </c>
      <c r="AL61">
        <v>4619.97</v>
      </c>
      <c r="AM61">
        <v>15</v>
      </c>
      <c r="AN61">
        <v>6464.07</v>
      </c>
      <c r="AO61">
        <v>6</v>
      </c>
      <c r="AP61">
        <v>2256.5</v>
      </c>
      <c r="AQ61">
        <v>17</v>
      </c>
      <c r="AR61">
        <v>3978.94</v>
      </c>
      <c r="AS61">
        <v>14</v>
      </c>
      <c r="AT61">
        <v>6769.1</v>
      </c>
      <c r="AU61">
        <v>15</v>
      </c>
      <c r="AV61">
        <v>4759.21</v>
      </c>
      <c r="AW61">
        <v>16</v>
      </c>
      <c r="AX61">
        <v>8426.11</v>
      </c>
      <c r="AY61">
        <v>22</v>
      </c>
      <c r="AZ61">
        <v>3328.98</v>
      </c>
      <c r="BA61">
        <v>7</v>
      </c>
      <c r="BB61">
        <v>7843.6</v>
      </c>
      <c r="BC61">
        <v>16</v>
      </c>
      <c r="BD61">
        <v>2238.19</v>
      </c>
      <c r="BE61">
        <v>14</v>
      </c>
      <c r="BF61">
        <v>1768.02</v>
      </c>
      <c r="BG61">
        <v>18</v>
      </c>
      <c r="BH61">
        <v>3942.87</v>
      </c>
      <c r="BI61">
        <v>15</v>
      </c>
      <c r="BJ61">
        <v>5991.46</v>
      </c>
      <c r="BK61">
        <v>19</v>
      </c>
      <c r="BL61">
        <v>2929.65</v>
      </c>
      <c r="BM61">
        <v>18</v>
      </c>
      <c r="BN61">
        <v>1715.04</v>
      </c>
      <c r="BO61">
        <v>12</v>
      </c>
      <c r="BP61">
        <v>7382.7</v>
      </c>
      <c r="BQ61">
        <v>10</v>
      </c>
      <c r="BR61">
        <v>8429.64</v>
      </c>
      <c r="BS61">
        <v>21</v>
      </c>
      <c r="BT61">
        <v>2886.98</v>
      </c>
      <c r="BU61">
        <v>22</v>
      </c>
      <c r="BV61">
        <v>7073.71</v>
      </c>
      <c r="BW61">
        <v>19</v>
      </c>
      <c r="BX61">
        <v>3841.8</v>
      </c>
      <c r="BY61">
        <v>14</v>
      </c>
      <c r="BZ61">
        <v>4975.3</v>
      </c>
      <c r="CA61">
        <v>21</v>
      </c>
      <c r="CB61">
        <v>8867.49</v>
      </c>
      <c r="CC61">
        <v>11</v>
      </c>
      <c r="CD61">
        <v>5877.03</v>
      </c>
      <c r="CE61">
        <v>21</v>
      </c>
      <c r="CF61">
        <v>1885.95</v>
      </c>
      <c r="CG61">
        <v>11</v>
      </c>
      <c r="CH61">
        <v>4250.71</v>
      </c>
      <c r="CI61">
        <v>14</v>
      </c>
      <c r="CJ61">
        <v>2758.35</v>
      </c>
      <c r="CK61">
        <v>15</v>
      </c>
      <c r="CL61">
        <v>5549.24</v>
      </c>
      <c r="CM61">
        <v>13</v>
      </c>
      <c r="CN61">
        <v>6339.09</v>
      </c>
      <c r="CO61">
        <v>15</v>
      </c>
      <c r="CP61">
        <v>6845.57</v>
      </c>
      <c r="CQ61">
        <v>10</v>
      </c>
      <c r="CR61">
        <v>3832.06</v>
      </c>
      <c r="CS61">
        <v>19</v>
      </c>
      <c r="CT61">
        <v>1700.92</v>
      </c>
      <c r="CU61">
        <v>11</v>
      </c>
      <c r="CV61">
        <v>7268.79</v>
      </c>
      <c r="CW61">
        <v>11</v>
      </c>
      <c r="CX61">
        <v>1858.29</v>
      </c>
      <c r="CY61">
        <v>11</v>
      </c>
      <c r="CZ61">
        <v>5013.8999999999996</v>
      </c>
      <c r="DA61">
        <v>12</v>
      </c>
      <c r="DB61">
        <v>6.2</v>
      </c>
      <c r="DC61">
        <v>60829.99</v>
      </c>
      <c r="DD61">
        <v>742</v>
      </c>
      <c r="DE61" s="18">
        <f>D61 + E61 + DB61 + MAX(
    F61, H61, J61, L61, N61,
    P61, R61, T61, V61, X61,
    Z61, AB61, AD61, AF61, AH61,
    AJ61, AL61, AN61, AP61, AR61,
    AT61, AV61, AX61, AZ61, BB61,
    BD61, BF61, BH61, BJ61, BL61,
    BN61, BP61, BR61, BT61, BV61,
    BX61, BZ61, CD61, CF61, CH61,
    CJ61, CL61, CN61, CP61, CR61,
    CT61, CV61, CX61, CZ61
)</f>
        <v>22327.34</v>
      </c>
    </row>
    <row r="62" spans="1:109">
      <c r="A62">
        <v>38446</v>
      </c>
      <c r="B62" t="s">
        <v>17</v>
      </c>
      <c r="C62" t="s">
        <v>9</v>
      </c>
      <c r="D62">
        <v>11839.4</v>
      </c>
      <c r="E62">
        <v>2177.11</v>
      </c>
      <c r="F62">
        <v>5909.23</v>
      </c>
      <c r="G62">
        <v>12</v>
      </c>
      <c r="H62">
        <v>3215.55</v>
      </c>
      <c r="I62">
        <v>14</v>
      </c>
      <c r="J62">
        <v>4800.16</v>
      </c>
      <c r="K62">
        <v>19</v>
      </c>
      <c r="L62">
        <v>3739.25</v>
      </c>
      <c r="M62">
        <v>14</v>
      </c>
      <c r="N62">
        <v>4583.54</v>
      </c>
      <c r="O62">
        <v>13</v>
      </c>
      <c r="P62">
        <v>4139.54</v>
      </c>
      <c r="Q62">
        <v>19</v>
      </c>
      <c r="R62">
        <v>5524.83</v>
      </c>
      <c r="S62">
        <v>19</v>
      </c>
      <c r="T62">
        <v>6284.4</v>
      </c>
      <c r="U62">
        <v>8</v>
      </c>
      <c r="V62">
        <v>2446.7399999999998</v>
      </c>
      <c r="W62">
        <v>13</v>
      </c>
      <c r="X62">
        <v>1635.63</v>
      </c>
      <c r="Y62">
        <v>20</v>
      </c>
      <c r="Z62">
        <v>2587.4499999999998</v>
      </c>
      <c r="AA62">
        <v>18</v>
      </c>
      <c r="AB62">
        <v>6989.84</v>
      </c>
      <c r="AC62">
        <v>19</v>
      </c>
      <c r="AD62">
        <v>3029.66</v>
      </c>
      <c r="AE62">
        <v>11</v>
      </c>
      <c r="AF62">
        <v>4238.59</v>
      </c>
      <c r="AG62">
        <v>6</v>
      </c>
      <c r="AH62">
        <v>1702.66</v>
      </c>
      <c r="AI62">
        <v>20</v>
      </c>
      <c r="AJ62">
        <v>5638.73</v>
      </c>
      <c r="AK62">
        <v>11</v>
      </c>
      <c r="AL62">
        <v>3989.8</v>
      </c>
      <c r="AM62">
        <v>15</v>
      </c>
      <c r="AN62">
        <v>3323.09</v>
      </c>
      <c r="AO62">
        <v>6</v>
      </c>
      <c r="AP62">
        <v>5066.22</v>
      </c>
      <c r="AQ62">
        <v>17</v>
      </c>
      <c r="AR62">
        <v>6398.72</v>
      </c>
      <c r="AS62">
        <v>14</v>
      </c>
      <c r="AT62">
        <v>6309.51</v>
      </c>
      <c r="AU62">
        <v>15</v>
      </c>
      <c r="AV62">
        <v>3633.98</v>
      </c>
      <c r="AW62">
        <v>16</v>
      </c>
      <c r="AX62">
        <v>5561.13</v>
      </c>
      <c r="AY62">
        <v>22</v>
      </c>
      <c r="AZ62">
        <v>2689.37</v>
      </c>
      <c r="BA62">
        <v>7</v>
      </c>
      <c r="BB62">
        <v>1708.31</v>
      </c>
      <c r="BC62">
        <v>16</v>
      </c>
      <c r="BD62">
        <v>8261.11</v>
      </c>
      <c r="BE62">
        <v>14</v>
      </c>
      <c r="BF62">
        <v>2556.88</v>
      </c>
      <c r="BG62">
        <v>18</v>
      </c>
      <c r="BH62">
        <v>7365.01</v>
      </c>
      <c r="BI62">
        <v>15</v>
      </c>
      <c r="BJ62">
        <v>4598.7700000000004</v>
      </c>
      <c r="BK62">
        <v>19</v>
      </c>
      <c r="BL62">
        <v>8824.3700000000008</v>
      </c>
      <c r="BM62">
        <v>18</v>
      </c>
      <c r="BN62">
        <v>3128.01</v>
      </c>
      <c r="BO62">
        <v>12</v>
      </c>
      <c r="BP62">
        <v>5691.58</v>
      </c>
      <c r="BQ62">
        <v>10</v>
      </c>
      <c r="BR62">
        <v>2646.6</v>
      </c>
      <c r="BS62">
        <v>21</v>
      </c>
      <c r="BT62">
        <v>5172.12</v>
      </c>
      <c r="BU62">
        <v>22</v>
      </c>
      <c r="BV62">
        <v>1821.64</v>
      </c>
      <c r="BW62">
        <v>19</v>
      </c>
      <c r="BX62">
        <v>8110.26</v>
      </c>
      <c r="BY62">
        <v>14</v>
      </c>
      <c r="BZ62">
        <v>4174.54</v>
      </c>
      <c r="CA62">
        <v>21</v>
      </c>
      <c r="CB62">
        <v>7313.42</v>
      </c>
      <c r="CC62">
        <v>11</v>
      </c>
      <c r="CD62">
        <v>6635.27</v>
      </c>
      <c r="CE62">
        <v>21</v>
      </c>
      <c r="CF62">
        <v>7718.68</v>
      </c>
      <c r="CG62">
        <v>11</v>
      </c>
      <c r="CH62">
        <v>2555.9</v>
      </c>
      <c r="CI62">
        <v>14</v>
      </c>
      <c r="CJ62">
        <v>1847.66</v>
      </c>
      <c r="CK62">
        <v>15</v>
      </c>
      <c r="CL62">
        <v>4982.43</v>
      </c>
      <c r="CM62">
        <v>13</v>
      </c>
      <c r="CN62">
        <v>3259.43</v>
      </c>
      <c r="CO62">
        <v>15</v>
      </c>
      <c r="CP62">
        <v>1229.69</v>
      </c>
      <c r="CQ62">
        <v>10</v>
      </c>
      <c r="CR62">
        <v>5596.19</v>
      </c>
      <c r="CS62">
        <v>18</v>
      </c>
      <c r="CT62">
        <v>6236.86</v>
      </c>
      <c r="CU62">
        <v>11</v>
      </c>
      <c r="CV62">
        <v>4365.03</v>
      </c>
      <c r="CW62">
        <v>11</v>
      </c>
      <c r="CX62">
        <v>3833.19</v>
      </c>
      <c r="CY62">
        <v>11</v>
      </c>
      <c r="CZ62">
        <v>6157.4</v>
      </c>
      <c r="DA62">
        <v>12</v>
      </c>
      <c r="DB62">
        <v>7.39</v>
      </c>
      <c r="DC62">
        <v>60638.09</v>
      </c>
      <c r="DD62">
        <v>740</v>
      </c>
      <c r="DE62" s="18">
        <f>D62 + E62 + DB62 + MAX(
    F62, H62, J62, L62, N62,
    P62, R62, T62, V62, X62,
    Z62, AB62, AD62, AF62, AH62,
    AJ62, AL62, AN62, AP62, AR62,
    AT62, AV62, AX62, AZ62, BB62,
    BD62, BF62, BH62, BJ62, BL62,
    BN62, BP62, BR62, BT62, BV62,
    BX62, BZ62, CD62, CF62, CH62,
    CJ62, CL62, CN62, CP62, CR62,
    CT62, CV62, CX62, CZ62
)</f>
        <v>22848.27</v>
      </c>
    </row>
    <row r="63" spans="1:109">
      <c r="A63">
        <v>38446</v>
      </c>
      <c r="B63" t="s">
        <v>17</v>
      </c>
      <c r="C63" t="s">
        <v>9</v>
      </c>
      <c r="D63">
        <v>11935.25</v>
      </c>
      <c r="E63">
        <v>2237.4699999999998</v>
      </c>
      <c r="F63">
        <v>2804.77</v>
      </c>
      <c r="G63">
        <v>12</v>
      </c>
      <c r="H63">
        <v>3912.79</v>
      </c>
      <c r="I63">
        <v>14</v>
      </c>
      <c r="J63">
        <v>4834.55</v>
      </c>
      <c r="K63">
        <v>19</v>
      </c>
      <c r="L63">
        <v>6389.84</v>
      </c>
      <c r="M63">
        <v>14</v>
      </c>
      <c r="N63">
        <v>4013.6</v>
      </c>
      <c r="O63">
        <v>13</v>
      </c>
      <c r="P63">
        <v>3749.13</v>
      </c>
      <c r="Q63">
        <v>19</v>
      </c>
      <c r="R63">
        <v>5770.25</v>
      </c>
      <c r="S63">
        <v>19</v>
      </c>
      <c r="T63">
        <v>2052.2600000000002</v>
      </c>
      <c r="U63">
        <v>8</v>
      </c>
      <c r="V63">
        <v>3248.98</v>
      </c>
      <c r="W63">
        <v>13</v>
      </c>
      <c r="X63">
        <v>1823.89</v>
      </c>
      <c r="Y63">
        <v>20</v>
      </c>
      <c r="Z63">
        <v>5047.71</v>
      </c>
      <c r="AA63">
        <v>18</v>
      </c>
      <c r="AB63">
        <v>1744.91</v>
      </c>
      <c r="AC63">
        <v>19</v>
      </c>
      <c r="AD63">
        <v>4154.95</v>
      </c>
      <c r="AE63">
        <v>11</v>
      </c>
      <c r="AF63">
        <v>5780.44</v>
      </c>
      <c r="AG63">
        <v>6</v>
      </c>
      <c r="AH63">
        <v>6826.84</v>
      </c>
      <c r="AI63">
        <v>20</v>
      </c>
      <c r="AJ63">
        <v>7063.73</v>
      </c>
      <c r="AK63">
        <v>12</v>
      </c>
      <c r="AL63">
        <v>3473.44</v>
      </c>
      <c r="AM63">
        <v>15</v>
      </c>
      <c r="AN63">
        <v>2768.99</v>
      </c>
      <c r="AO63">
        <v>6</v>
      </c>
      <c r="AP63">
        <v>2601.41</v>
      </c>
      <c r="AQ63">
        <v>17</v>
      </c>
      <c r="AR63">
        <v>5597.53</v>
      </c>
      <c r="AS63">
        <v>14</v>
      </c>
      <c r="AT63">
        <v>8097.22</v>
      </c>
      <c r="AU63">
        <v>15</v>
      </c>
      <c r="AV63">
        <v>4497.76</v>
      </c>
      <c r="AW63">
        <v>16</v>
      </c>
      <c r="AX63">
        <v>6659.85</v>
      </c>
      <c r="AY63">
        <v>22</v>
      </c>
      <c r="AZ63">
        <v>2839.92</v>
      </c>
      <c r="BA63">
        <v>7</v>
      </c>
      <c r="BB63">
        <v>8410.5300000000007</v>
      </c>
      <c r="BC63">
        <v>16</v>
      </c>
      <c r="BD63">
        <v>1828.3</v>
      </c>
      <c r="BE63">
        <v>14</v>
      </c>
      <c r="BF63">
        <v>2554.83</v>
      </c>
      <c r="BG63">
        <v>18</v>
      </c>
      <c r="BH63">
        <v>7261.99</v>
      </c>
      <c r="BI63">
        <v>15</v>
      </c>
      <c r="BJ63">
        <v>5509.93</v>
      </c>
      <c r="BK63">
        <v>19</v>
      </c>
      <c r="BL63">
        <v>3701.37</v>
      </c>
      <c r="BM63">
        <v>18</v>
      </c>
      <c r="BN63">
        <v>2338.9499999999998</v>
      </c>
      <c r="BO63">
        <v>12</v>
      </c>
      <c r="BP63">
        <v>2743.14</v>
      </c>
      <c r="BQ63">
        <v>10</v>
      </c>
      <c r="BR63">
        <v>7283.52</v>
      </c>
      <c r="BS63">
        <v>21</v>
      </c>
      <c r="BT63">
        <v>3801.87</v>
      </c>
      <c r="BU63">
        <v>22</v>
      </c>
      <c r="BV63">
        <v>1962.08</v>
      </c>
      <c r="BW63">
        <v>19</v>
      </c>
      <c r="BX63">
        <v>6223.55</v>
      </c>
      <c r="BY63">
        <v>14</v>
      </c>
      <c r="BZ63">
        <v>4950.84</v>
      </c>
      <c r="CA63">
        <v>21</v>
      </c>
      <c r="CB63">
        <v>7735.93</v>
      </c>
      <c r="CC63">
        <v>11</v>
      </c>
      <c r="CD63">
        <v>8469.8799999999992</v>
      </c>
      <c r="CE63">
        <v>21</v>
      </c>
      <c r="CF63">
        <v>5596.23</v>
      </c>
      <c r="CG63">
        <v>11</v>
      </c>
      <c r="CH63">
        <v>6806.83</v>
      </c>
      <c r="CI63">
        <v>14</v>
      </c>
      <c r="CJ63">
        <v>4275.29</v>
      </c>
      <c r="CK63">
        <v>15</v>
      </c>
      <c r="CL63">
        <v>5885.11</v>
      </c>
      <c r="CM63">
        <v>13</v>
      </c>
      <c r="CN63">
        <v>3597.75</v>
      </c>
      <c r="CO63">
        <v>15</v>
      </c>
      <c r="CP63">
        <v>1745.25</v>
      </c>
      <c r="CQ63">
        <v>10</v>
      </c>
      <c r="CR63">
        <v>5214.93</v>
      </c>
      <c r="CS63">
        <v>19</v>
      </c>
      <c r="CT63">
        <v>1719.08</v>
      </c>
      <c r="CU63">
        <v>11</v>
      </c>
      <c r="CV63">
        <v>2796.14</v>
      </c>
      <c r="CW63">
        <v>11</v>
      </c>
      <c r="CX63">
        <v>6412.06</v>
      </c>
      <c r="CY63">
        <v>11</v>
      </c>
      <c r="CZ63">
        <v>2475.16</v>
      </c>
      <c r="DA63">
        <v>12</v>
      </c>
      <c r="DB63">
        <v>10.62</v>
      </c>
      <c r="DC63">
        <v>61393</v>
      </c>
      <c r="DD63">
        <v>742</v>
      </c>
      <c r="DE63" s="18">
        <f>D63 + E63 + DB63 + MAX(
    F63, H63, J63, L63, N63,
    P63, R63, T63, V63, X63,
    Z63, AB63, AD63, AF63, AH63,
    AJ63, AL63, AN63, AP63, AR63,
    AT63, AV63, AX63, AZ63, BB63,
    BD63, BF63, BH63, BJ63, BL63,
    BN63, BP63, BR63, BT63, BV63,
    BX63, BZ63, CD63, CF63, CH63,
    CJ63, CL63, CN63, CP63, CR63,
    CT63, CV63, CX63, CZ63
)</f>
        <v>22653.22</v>
      </c>
    </row>
    <row r="64" spans="1:109">
      <c r="DE64" s="18"/>
    </row>
    <row r="65" spans="1:109">
      <c r="DE65" s="18"/>
    </row>
    <row r="66" spans="1:109">
      <c r="DE66" s="18"/>
    </row>
    <row r="67" spans="1:109">
      <c r="A67" t="s">
        <v>2</v>
      </c>
      <c r="B67" t="s">
        <v>1</v>
      </c>
      <c r="C67" t="s">
        <v>3</v>
      </c>
      <c r="DE67" s="18"/>
    </row>
    <row r="68" spans="1:109">
      <c r="A68">
        <v>3323</v>
      </c>
      <c r="B68" t="s">
        <v>18</v>
      </c>
      <c r="C68" t="s">
        <v>9</v>
      </c>
      <c r="D68">
        <v>11168.06</v>
      </c>
      <c r="E68">
        <v>2235.3200000000002</v>
      </c>
      <c r="F68">
        <v>800.74</v>
      </c>
      <c r="G68">
        <v>1</v>
      </c>
      <c r="H68">
        <v>960.11</v>
      </c>
      <c r="I68">
        <v>1</v>
      </c>
      <c r="J68">
        <v>702.14</v>
      </c>
      <c r="K68">
        <v>1</v>
      </c>
      <c r="L68">
        <v>3780.92</v>
      </c>
      <c r="M68">
        <v>3</v>
      </c>
      <c r="N68">
        <v>926.99</v>
      </c>
      <c r="O68">
        <v>2</v>
      </c>
      <c r="P68">
        <v>885.51</v>
      </c>
      <c r="Q68">
        <v>1</v>
      </c>
      <c r="R68">
        <v>976.43</v>
      </c>
      <c r="S68">
        <v>2</v>
      </c>
      <c r="T68">
        <v>962.7</v>
      </c>
      <c r="U68">
        <v>3</v>
      </c>
      <c r="V68">
        <v>980.49</v>
      </c>
      <c r="W68">
        <v>4</v>
      </c>
      <c r="X68">
        <v>895.78</v>
      </c>
      <c r="Y68">
        <v>2</v>
      </c>
      <c r="Z68">
        <v>1141.1099999999999</v>
      </c>
      <c r="AA68">
        <v>2</v>
      </c>
      <c r="AB68">
        <v>1038.23</v>
      </c>
      <c r="AC68">
        <v>1</v>
      </c>
      <c r="AD68">
        <v>957.66</v>
      </c>
      <c r="AE68">
        <v>2</v>
      </c>
      <c r="AF68">
        <v>885.9</v>
      </c>
      <c r="AG68">
        <v>2</v>
      </c>
      <c r="AH68">
        <v>1107.3800000000001</v>
      </c>
      <c r="AI68">
        <v>2</v>
      </c>
      <c r="AJ68">
        <v>1007.46</v>
      </c>
      <c r="AK68">
        <v>2</v>
      </c>
      <c r="AL68">
        <v>1003.08</v>
      </c>
      <c r="AM68">
        <v>3</v>
      </c>
      <c r="AN68">
        <v>976.64</v>
      </c>
      <c r="AO68">
        <v>1</v>
      </c>
      <c r="AP68">
        <v>1172.4100000000001</v>
      </c>
      <c r="AQ68">
        <v>4</v>
      </c>
      <c r="AR68">
        <v>832.55</v>
      </c>
      <c r="AS68">
        <v>1</v>
      </c>
      <c r="AT68">
        <v>964.91</v>
      </c>
      <c r="AU68">
        <v>2</v>
      </c>
      <c r="AV68">
        <v>879.38</v>
      </c>
      <c r="AW68">
        <v>2</v>
      </c>
      <c r="AX68">
        <v>926.72</v>
      </c>
      <c r="AY68">
        <v>1</v>
      </c>
      <c r="AZ68">
        <v>908.87</v>
      </c>
      <c r="BA68">
        <v>1</v>
      </c>
      <c r="BB68">
        <v>1004.13</v>
      </c>
      <c r="BC68">
        <v>1</v>
      </c>
      <c r="BD68">
        <v>938.41</v>
      </c>
      <c r="BE68">
        <v>1</v>
      </c>
      <c r="BF68">
        <v>983.13</v>
      </c>
      <c r="BG68">
        <v>1</v>
      </c>
      <c r="BH68">
        <v>1000.87</v>
      </c>
      <c r="BI68">
        <v>3</v>
      </c>
      <c r="BJ68">
        <v>920.37</v>
      </c>
      <c r="BK68">
        <v>1</v>
      </c>
      <c r="BL68">
        <v>965.49</v>
      </c>
      <c r="BM68">
        <v>4</v>
      </c>
      <c r="BN68">
        <v>1185.0999999999999</v>
      </c>
      <c r="BO68">
        <v>3</v>
      </c>
      <c r="BP68">
        <v>1192.23</v>
      </c>
      <c r="BQ68">
        <v>1</v>
      </c>
      <c r="BR68">
        <v>1229.3399999999999</v>
      </c>
      <c r="BS68">
        <v>1</v>
      </c>
      <c r="BT68">
        <v>1316.74</v>
      </c>
      <c r="BU68">
        <v>4</v>
      </c>
      <c r="BV68">
        <v>1139.03</v>
      </c>
      <c r="BW68">
        <v>1</v>
      </c>
      <c r="BX68">
        <v>966</v>
      </c>
      <c r="BY68">
        <v>2</v>
      </c>
      <c r="BZ68">
        <v>884.32</v>
      </c>
      <c r="CA68">
        <v>1</v>
      </c>
      <c r="CB68">
        <v>1093.55</v>
      </c>
      <c r="CC68">
        <v>2</v>
      </c>
      <c r="CD68">
        <v>1107.1199999999999</v>
      </c>
      <c r="CE68">
        <v>3</v>
      </c>
      <c r="CF68">
        <v>1346.7</v>
      </c>
      <c r="CG68">
        <v>6</v>
      </c>
      <c r="CH68">
        <v>2.44</v>
      </c>
      <c r="CI68">
        <v>29841.85</v>
      </c>
      <c r="CJ68">
        <v>81</v>
      </c>
      <c r="DE68" s="18">
        <f>D68 + E68 + DB68 + MAX(
    F68, H68, J68, L68, N68,
    P68, R68, T68, V68, X68,
    Z68, AB68, AD68, AF68, AH68,
    AJ68, AL68, AN68, AP68, AR68,
    AT68, AV68, AX68, AZ68, BB68,
    BD68, BF68, BH68, BJ68, BL68,
    BN68, BP68, BR68, BT68, BV68,
    BX68, BZ68, CD68, CF68, CH68,
    CJ68, CL68, CN68, CP68, CR68,
    CT68, CV68, CX68, CZ68
)</f>
        <v>17184.3</v>
      </c>
    </row>
    <row r="69" spans="1:109">
      <c r="A69">
        <v>3323</v>
      </c>
      <c r="B69" t="s">
        <v>18</v>
      </c>
      <c r="C69" t="s">
        <v>9</v>
      </c>
      <c r="D69">
        <v>11164.44</v>
      </c>
      <c r="E69">
        <v>2021.05</v>
      </c>
      <c r="F69">
        <v>796.93</v>
      </c>
      <c r="G69">
        <v>1</v>
      </c>
      <c r="H69">
        <v>944.76</v>
      </c>
      <c r="I69">
        <v>1</v>
      </c>
      <c r="J69">
        <v>673.41</v>
      </c>
      <c r="K69">
        <v>1</v>
      </c>
      <c r="L69">
        <v>753.08</v>
      </c>
      <c r="M69">
        <v>3</v>
      </c>
      <c r="N69">
        <v>932.98</v>
      </c>
      <c r="O69">
        <v>2</v>
      </c>
      <c r="P69">
        <v>770.57</v>
      </c>
      <c r="Q69">
        <v>1</v>
      </c>
      <c r="R69">
        <v>999.55</v>
      </c>
      <c r="S69">
        <v>2</v>
      </c>
      <c r="T69">
        <v>931.7</v>
      </c>
      <c r="U69">
        <v>3</v>
      </c>
      <c r="V69">
        <v>958.76</v>
      </c>
      <c r="W69">
        <v>4</v>
      </c>
      <c r="X69">
        <v>953.35</v>
      </c>
      <c r="Y69">
        <v>2</v>
      </c>
      <c r="Z69">
        <v>987.11</v>
      </c>
      <c r="AA69">
        <v>2</v>
      </c>
      <c r="AB69">
        <v>816.3</v>
      </c>
      <c r="AC69">
        <v>1</v>
      </c>
      <c r="AD69">
        <v>1134.4100000000001</v>
      </c>
      <c r="AE69">
        <v>2</v>
      </c>
      <c r="AF69">
        <v>1085.47</v>
      </c>
      <c r="AG69">
        <v>2</v>
      </c>
      <c r="AH69">
        <v>1122.1600000000001</v>
      </c>
      <c r="AI69">
        <v>2</v>
      </c>
      <c r="AJ69">
        <v>1187.23</v>
      </c>
      <c r="AK69">
        <v>2</v>
      </c>
      <c r="AL69">
        <v>1136.5</v>
      </c>
      <c r="AM69">
        <v>3</v>
      </c>
      <c r="AN69">
        <v>780.68</v>
      </c>
      <c r="AO69">
        <v>1</v>
      </c>
      <c r="AP69">
        <v>1076.29</v>
      </c>
      <c r="AQ69">
        <v>4</v>
      </c>
      <c r="AR69">
        <v>727.44</v>
      </c>
      <c r="AS69">
        <v>1</v>
      </c>
      <c r="AT69">
        <v>893.42</v>
      </c>
      <c r="AU69">
        <v>2</v>
      </c>
      <c r="AV69">
        <v>878.4</v>
      </c>
      <c r="AW69">
        <v>2</v>
      </c>
      <c r="AX69">
        <v>952.94</v>
      </c>
      <c r="AY69">
        <v>1</v>
      </c>
      <c r="AZ69">
        <v>746.53</v>
      </c>
      <c r="BA69">
        <v>1</v>
      </c>
      <c r="BB69">
        <v>806.46</v>
      </c>
      <c r="BC69">
        <v>1</v>
      </c>
      <c r="BD69">
        <v>794.59</v>
      </c>
      <c r="BE69">
        <v>1</v>
      </c>
      <c r="BF69">
        <v>730.15</v>
      </c>
      <c r="BG69">
        <v>1</v>
      </c>
      <c r="BH69">
        <v>1037.47</v>
      </c>
      <c r="BI69">
        <v>3</v>
      </c>
      <c r="BJ69">
        <v>701.69</v>
      </c>
      <c r="BK69">
        <v>1</v>
      </c>
      <c r="BL69">
        <v>1039.99</v>
      </c>
      <c r="BM69">
        <v>4</v>
      </c>
      <c r="BN69">
        <v>1377.25</v>
      </c>
      <c r="BO69">
        <v>3</v>
      </c>
      <c r="BP69">
        <v>1198.76</v>
      </c>
      <c r="BQ69">
        <v>1</v>
      </c>
      <c r="BR69">
        <v>1170.21</v>
      </c>
      <c r="BS69">
        <v>1</v>
      </c>
      <c r="BT69">
        <v>1458.19</v>
      </c>
      <c r="BU69">
        <v>4</v>
      </c>
      <c r="BV69">
        <v>1154.93</v>
      </c>
      <c r="BW69">
        <v>1</v>
      </c>
      <c r="BX69">
        <v>1027.31</v>
      </c>
      <c r="BY69">
        <v>2</v>
      </c>
      <c r="BZ69">
        <v>805.01</v>
      </c>
      <c r="CA69">
        <v>1</v>
      </c>
      <c r="CB69">
        <v>1188.04</v>
      </c>
      <c r="CC69">
        <v>2</v>
      </c>
      <c r="CD69">
        <v>1258.9100000000001</v>
      </c>
      <c r="CE69">
        <v>3</v>
      </c>
      <c r="CF69">
        <v>1426.61</v>
      </c>
      <c r="CG69">
        <v>6</v>
      </c>
      <c r="CH69">
        <v>1.31</v>
      </c>
      <c r="CI69">
        <v>25690.21</v>
      </c>
      <c r="CJ69">
        <v>81</v>
      </c>
      <c r="DE69" s="18">
        <f>D69 + E69 + DB69 + MAX(
    F69, H69, J69, L69, N69,
    P69, R69, T69, V69, X69,
    Z69, AB69, AD69, AF69, AH69,
    AJ69, AL69, AN69, AP69, AR69,
    AT69, AV69, AX69, AZ69, BB69,
    BD69, BF69, BH69, BJ69, BL69,
    BN69, BP69, BR69, BT69, BV69,
    BX69, BZ69, CD69, CF69, CH69,
    CJ69, CL69, CN69, CP69, CR69,
    CT69, CV69, CX69, CZ69
)</f>
        <v>14643.68</v>
      </c>
    </row>
    <row r="70" spans="1:109">
      <c r="A70">
        <v>3323</v>
      </c>
      <c r="B70" t="s">
        <v>18</v>
      </c>
      <c r="C70" t="s">
        <v>9</v>
      </c>
      <c r="D70">
        <v>11434.13</v>
      </c>
      <c r="E70">
        <v>2193.96</v>
      </c>
      <c r="F70">
        <v>681.86</v>
      </c>
      <c r="G70">
        <v>1</v>
      </c>
      <c r="H70">
        <v>772.69</v>
      </c>
      <c r="I70">
        <v>1</v>
      </c>
      <c r="J70">
        <v>648.96</v>
      </c>
      <c r="K70">
        <v>1</v>
      </c>
      <c r="L70">
        <v>757.74</v>
      </c>
      <c r="M70">
        <v>3</v>
      </c>
      <c r="N70">
        <v>858.83</v>
      </c>
      <c r="O70">
        <v>2</v>
      </c>
      <c r="P70">
        <v>734.92</v>
      </c>
      <c r="Q70">
        <v>1</v>
      </c>
      <c r="R70">
        <v>860.26</v>
      </c>
      <c r="S70">
        <v>2</v>
      </c>
      <c r="T70">
        <v>899.99</v>
      </c>
      <c r="U70">
        <v>3</v>
      </c>
      <c r="V70">
        <v>869.33</v>
      </c>
      <c r="W70">
        <v>4</v>
      </c>
      <c r="X70">
        <v>833.07</v>
      </c>
      <c r="Y70">
        <v>2</v>
      </c>
      <c r="Z70">
        <v>1036.46</v>
      </c>
      <c r="AA70">
        <v>2</v>
      </c>
      <c r="AB70">
        <v>1013.14</v>
      </c>
      <c r="AC70">
        <v>1</v>
      </c>
      <c r="AD70">
        <v>1163.6300000000001</v>
      </c>
      <c r="AE70">
        <v>2</v>
      </c>
      <c r="AF70">
        <v>1149.4000000000001</v>
      </c>
      <c r="AG70">
        <v>2</v>
      </c>
      <c r="AH70">
        <v>1133.73</v>
      </c>
      <c r="AI70">
        <v>2</v>
      </c>
      <c r="AJ70">
        <v>1090.76</v>
      </c>
      <c r="AK70">
        <v>2</v>
      </c>
      <c r="AL70">
        <v>1071.8699999999999</v>
      </c>
      <c r="AM70">
        <v>3</v>
      </c>
      <c r="AN70">
        <v>892.53</v>
      </c>
      <c r="AO70">
        <v>1</v>
      </c>
      <c r="AP70">
        <v>1020.38</v>
      </c>
      <c r="AQ70">
        <v>4</v>
      </c>
      <c r="AR70">
        <v>904.86</v>
      </c>
      <c r="AS70">
        <v>1</v>
      </c>
      <c r="AT70">
        <v>1030.3599999999999</v>
      </c>
      <c r="AU70">
        <v>2</v>
      </c>
      <c r="AV70">
        <v>1034.5</v>
      </c>
      <c r="AW70">
        <v>2</v>
      </c>
      <c r="AX70">
        <v>982.99</v>
      </c>
      <c r="AY70">
        <v>1</v>
      </c>
      <c r="AZ70">
        <v>1035.1600000000001</v>
      </c>
      <c r="BA70">
        <v>1</v>
      </c>
      <c r="BB70">
        <v>739.66</v>
      </c>
      <c r="BC70">
        <v>1</v>
      </c>
      <c r="BD70">
        <v>955.42</v>
      </c>
      <c r="BE70">
        <v>1</v>
      </c>
      <c r="BF70">
        <v>881.47</v>
      </c>
      <c r="BG70">
        <v>1</v>
      </c>
      <c r="BH70">
        <v>1026.93</v>
      </c>
      <c r="BI70">
        <v>3</v>
      </c>
      <c r="BJ70">
        <v>1057.42</v>
      </c>
      <c r="BK70">
        <v>1</v>
      </c>
      <c r="BL70">
        <v>953.39</v>
      </c>
      <c r="BM70">
        <v>4</v>
      </c>
      <c r="BN70">
        <v>1249.27</v>
      </c>
      <c r="BO70">
        <v>3</v>
      </c>
      <c r="BP70">
        <v>960.84</v>
      </c>
      <c r="BQ70">
        <v>1</v>
      </c>
      <c r="BR70">
        <v>1186.45</v>
      </c>
      <c r="BS70">
        <v>1</v>
      </c>
      <c r="BT70">
        <v>1112.22</v>
      </c>
      <c r="BU70">
        <v>4</v>
      </c>
      <c r="BV70">
        <v>1299.51</v>
      </c>
      <c r="BW70">
        <v>1</v>
      </c>
      <c r="BX70">
        <v>1150.29</v>
      </c>
      <c r="BY70">
        <v>2</v>
      </c>
      <c r="BZ70">
        <v>812.22</v>
      </c>
      <c r="CA70">
        <v>1</v>
      </c>
      <c r="CB70">
        <v>1263.1099999999999</v>
      </c>
      <c r="CC70">
        <v>2</v>
      </c>
      <c r="CD70">
        <v>1341.18</v>
      </c>
      <c r="CE70">
        <v>3</v>
      </c>
      <c r="CF70">
        <v>1407.66</v>
      </c>
      <c r="CG70">
        <v>6</v>
      </c>
      <c r="CH70">
        <v>1.43</v>
      </c>
      <c r="CI70">
        <v>28896.25</v>
      </c>
      <c r="CJ70">
        <v>81</v>
      </c>
      <c r="DE70" s="18">
        <f>D70 + E70 + DB70 + MAX(
    F70, H70, J70, L70, N70,
    P70, R70, T70, V70, X70,
    Z70, AB70, AD70, AF70, AH70,
    AJ70, AL70, AN70, AP70, AR70,
    AT70, AV70, AX70, AZ70, BB70,
    BD70, BF70, BH70, BJ70, BL70,
    BN70, BP70, BR70, BT70, BV70,
    BX70, BZ70, CD70, CF70, CH70,
    CJ70, CL70, CN70, CP70, CR70,
    CT70, CV70, CX70, CZ70
)</f>
        <v>15035.75</v>
      </c>
    </row>
    <row r="71" spans="1:109">
      <c r="DE71" s="18"/>
    </row>
    <row r="72" spans="1:109">
      <c r="DE72" s="18"/>
    </row>
    <row r="73" spans="1:109">
      <c r="DE73" s="18"/>
    </row>
    <row r="74" spans="1:109">
      <c r="A74" t="s">
        <v>2</v>
      </c>
      <c r="B74" t="s">
        <v>1</v>
      </c>
      <c r="C74" t="s">
        <v>3</v>
      </c>
      <c r="DE74" s="18"/>
    </row>
    <row r="75" spans="1:109">
      <c r="A75">
        <v>330665</v>
      </c>
      <c r="B75" t="s">
        <v>8</v>
      </c>
      <c r="C75" t="s">
        <v>19</v>
      </c>
      <c r="D75">
        <v>23865.3</v>
      </c>
      <c r="E75">
        <v>2398.04</v>
      </c>
      <c r="F75">
        <v>7537.14</v>
      </c>
      <c r="G75">
        <v>195</v>
      </c>
      <c r="H75">
        <v>46707.18</v>
      </c>
      <c r="I75">
        <v>202</v>
      </c>
      <c r="J75">
        <v>39816.54</v>
      </c>
      <c r="K75">
        <v>185</v>
      </c>
      <c r="L75">
        <v>33446.089999999997</v>
      </c>
      <c r="M75">
        <v>173</v>
      </c>
      <c r="N75">
        <v>55635.11</v>
      </c>
      <c r="O75">
        <v>180</v>
      </c>
      <c r="P75">
        <v>60855.81</v>
      </c>
      <c r="Q75">
        <v>156</v>
      </c>
      <c r="R75">
        <v>52989.31</v>
      </c>
      <c r="S75">
        <v>181</v>
      </c>
      <c r="T75">
        <v>27392.29</v>
      </c>
      <c r="U75">
        <v>183</v>
      </c>
      <c r="V75">
        <v>14021.74</v>
      </c>
      <c r="W75">
        <v>191</v>
      </c>
      <c r="X75">
        <v>21055.91</v>
      </c>
      <c r="Y75">
        <v>201</v>
      </c>
      <c r="Z75">
        <v>38271.07</v>
      </c>
      <c r="AA75">
        <v>182</v>
      </c>
      <c r="AB75">
        <v>32004.36</v>
      </c>
      <c r="AC75">
        <v>173</v>
      </c>
      <c r="AD75">
        <v>6834.39</v>
      </c>
      <c r="AE75">
        <v>174</v>
      </c>
      <c r="AF75">
        <v>70007.199999999997</v>
      </c>
      <c r="AG75">
        <v>202</v>
      </c>
      <c r="AH75">
        <v>30611.48</v>
      </c>
      <c r="AI75">
        <v>163</v>
      </c>
      <c r="AJ75">
        <v>57283</v>
      </c>
      <c r="AK75">
        <v>203</v>
      </c>
      <c r="AL75">
        <v>13073.52</v>
      </c>
      <c r="AM75">
        <v>188</v>
      </c>
      <c r="AN75">
        <v>44576.88</v>
      </c>
      <c r="AO75">
        <v>179</v>
      </c>
      <c r="AP75">
        <v>63264.39</v>
      </c>
      <c r="AQ75">
        <v>163</v>
      </c>
      <c r="AR75">
        <v>50265.02</v>
      </c>
      <c r="AS75">
        <v>167</v>
      </c>
      <c r="AT75">
        <v>62782.57</v>
      </c>
      <c r="AU75">
        <v>185</v>
      </c>
      <c r="AV75">
        <v>31895.85</v>
      </c>
      <c r="AW75">
        <v>180</v>
      </c>
      <c r="AX75">
        <v>7164.58</v>
      </c>
      <c r="AY75">
        <v>180</v>
      </c>
      <c r="AZ75">
        <v>13166.94</v>
      </c>
      <c r="BA75">
        <v>179</v>
      </c>
      <c r="BB75">
        <v>25568.05</v>
      </c>
      <c r="BC75">
        <v>164</v>
      </c>
      <c r="BD75">
        <v>50877.88</v>
      </c>
      <c r="BE75">
        <v>182</v>
      </c>
      <c r="BF75">
        <v>37661.74</v>
      </c>
      <c r="BG75">
        <v>166</v>
      </c>
      <c r="BH75">
        <v>56603.54</v>
      </c>
      <c r="BI75">
        <v>164</v>
      </c>
      <c r="BJ75">
        <v>44609.02</v>
      </c>
      <c r="BK75">
        <v>197</v>
      </c>
      <c r="BL75">
        <v>19898.97</v>
      </c>
      <c r="BM75">
        <v>194</v>
      </c>
      <c r="BN75">
        <v>39013.58</v>
      </c>
      <c r="BO75">
        <v>201</v>
      </c>
      <c r="BP75">
        <v>20021.490000000002</v>
      </c>
      <c r="BQ75">
        <v>208</v>
      </c>
      <c r="BR75">
        <v>45234.559999999998</v>
      </c>
      <c r="BS75">
        <v>180</v>
      </c>
      <c r="BT75">
        <v>57529.599999999999</v>
      </c>
      <c r="BU75">
        <v>174</v>
      </c>
      <c r="BV75">
        <v>7309.52</v>
      </c>
      <c r="BW75">
        <v>185</v>
      </c>
      <c r="BX75">
        <v>32057.24</v>
      </c>
      <c r="BY75">
        <v>163</v>
      </c>
      <c r="BZ75">
        <v>51332.3</v>
      </c>
      <c r="CA75">
        <v>173</v>
      </c>
      <c r="CB75">
        <v>64258.05</v>
      </c>
      <c r="CC75">
        <v>196</v>
      </c>
      <c r="CD75">
        <v>26279.53</v>
      </c>
      <c r="CE75">
        <v>183</v>
      </c>
      <c r="CF75">
        <v>12787.85</v>
      </c>
      <c r="CG75">
        <v>165</v>
      </c>
      <c r="CH75">
        <v>49443.46</v>
      </c>
      <c r="CI75">
        <v>176</v>
      </c>
      <c r="CJ75">
        <v>13682.55</v>
      </c>
      <c r="CK75">
        <v>165</v>
      </c>
      <c r="CL75">
        <v>37308.6</v>
      </c>
      <c r="CM75">
        <v>164</v>
      </c>
      <c r="CN75">
        <v>43402.43</v>
      </c>
      <c r="CO75">
        <v>173</v>
      </c>
      <c r="CP75">
        <v>62488.22</v>
      </c>
      <c r="CQ75">
        <v>196</v>
      </c>
      <c r="CR75">
        <v>25301.119999999999</v>
      </c>
      <c r="CS75">
        <v>183</v>
      </c>
      <c r="CT75">
        <v>8112.58</v>
      </c>
      <c r="CU75">
        <v>209</v>
      </c>
      <c r="CV75">
        <v>19049.990000000002</v>
      </c>
      <c r="CW75">
        <v>154</v>
      </c>
      <c r="CX75">
        <v>31754.27</v>
      </c>
      <c r="CY75">
        <v>187</v>
      </c>
      <c r="CZ75">
        <v>55917.49</v>
      </c>
      <c r="DA75">
        <v>186</v>
      </c>
      <c r="DB75">
        <v>50.49</v>
      </c>
      <c r="DC75">
        <v>359580.17</v>
      </c>
      <c r="DD75">
        <v>9053</v>
      </c>
      <c r="DE75" s="18">
        <f>D75 + E75 + DB75 + MAX(
    F75, H75, J75, L75, N75,
    P75, R75, T75, V75, X75,
    Z75, AB75, AD75, AF75, AH75,
    AJ75, AL75, AN75, AP75, AR75,
    AT75, AV75, AX75, AZ75, BB75,
    BD75, BF75, BH75, BJ75, BL75,
    BN75, BP75, BR75, BT75, BV75,
    BX75, BZ75, CD75, CF75, CH75,
    CJ75, CL75, CN75, CP75, CR75,
    CT75, CV75, CX75, CZ75
)</f>
        <v>96321.03</v>
      </c>
    </row>
    <row r="76" spans="1:109">
      <c r="A76">
        <v>330665</v>
      </c>
      <c r="B76" t="s">
        <v>8</v>
      </c>
      <c r="C76" t="s">
        <v>19</v>
      </c>
      <c r="D76">
        <v>23652.93</v>
      </c>
      <c r="E76">
        <v>2376.23</v>
      </c>
      <c r="F76">
        <v>33739.040000000001</v>
      </c>
      <c r="G76">
        <v>195</v>
      </c>
      <c r="H76">
        <v>14451.86</v>
      </c>
      <c r="I76">
        <v>202</v>
      </c>
      <c r="J76">
        <v>40120.54</v>
      </c>
      <c r="K76">
        <v>185</v>
      </c>
      <c r="L76">
        <v>20401.23</v>
      </c>
      <c r="M76">
        <v>173</v>
      </c>
      <c r="N76">
        <v>61245.09</v>
      </c>
      <c r="O76">
        <v>180</v>
      </c>
      <c r="P76">
        <v>55253.4</v>
      </c>
      <c r="Q76">
        <v>156</v>
      </c>
      <c r="R76">
        <v>46299.89</v>
      </c>
      <c r="S76">
        <v>181</v>
      </c>
      <c r="T76">
        <v>7342.45</v>
      </c>
      <c r="U76">
        <v>183</v>
      </c>
      <c r="V76">
        <v>27115.39</v>
      </c>
      <c r="W76">
        <v>191</v>
      </c>
      <c r="X76">
        <v>53293.16</v>
      </c>
      <c r="Y76">
        <v>201</v>
      </c>
      <c r="Z76">
        <v>25789.61</v>
      </c>
      <c r="AA76">
        <v>182</v>
      </c>
      <c r="AB76">
        <v>57452.63</v>
      </c>
      <c r="AC76">
        <v>173</v>
      </c>
      <c r="AD76">
        <v>6810.55</v>
      </c>
      <c r="AE76">
        <v>174</v>
      </c>
      <c r="AF76">
        <v>13793.12</v>
      </c>
      <c r="AG76">
        <v>202</v>
      </c>
      <c r="AH76">
        <v>31409.66</v>
      </c>
      <c r="AI76">
        <v>163</v>
      </c>
      <c r="AJ76">
        <v>51466.400000000001</v>
      </c>
      <c r="AK76">
        <v>203</v>
      </c>
      <c r="AL76">
        <v>44397.9</v>
      </c>
      <c r="AM76">
        <v>188</v>
      </c>
      <c r="AN76">
        <v>37769.89</v>
      </c>
      <c r="AO76">
        <v>179</v>
      </c>
      <c r="AP76">
        <v>19436.22</v>
      </c>
      <c r="AQ76">
        <v>163</v>
      </c>
      <c r="AR76">
        <v>63027.040000000001</v>
      </c>
      <c r="AS76">
        <v>167</v>
      </c>
      <c r="AT76">
        <v>56825.97</v>
      </c>
      <c r="AU76">
        <v>185</v>
      </c>
      <c r="AV76">
        <v>37087.230000000003</v>
      </c>
      <c r="AW76">
        <v>180</v>
      </c>
      <c r="AX76">
        <v>62842.1</v>
      </c>
      <c r="AY76">
        <v>180</v>
      </c>
      <c r="AZ76">
        <v>12616.42</v>
      </c>
      <c r="BA76">
        <v>179</v>
      </c>
      <c r="BB76">
        <v>30927.16</v>
      </c>
      <c r="BC76">
        <v>164</v>
      </c>
      <c r="BD76">
        <v>50288.37</v>
      </c>
      <c r="BE76">
        <v>182</v>
      </c>
      <c r="BF76">
        <v>25127.94</v>
      </c>
      <c r="BG76">
        <v>166</v>
      </c>
      <c r="BH76">
        <v>6514.01</v>
      </c>
      <c r="BI76">
        <v>164</v>
      </c>
      <c r="BJ76">
        <v>19314.66</v>
      </c>
      <c r="BK76">
        <v>197</v>
      </c>
      <c r="BL76">
        <v>43808.17</v>
      </c>
      <c r="BM76">
        <v>194</v>
      </c>
      <c r="BN76">
        <v>51116.23</v>
      </c>
      <c r="BO76">
        <v>201</v>
      </c>
      <c r="BP76">
        <v>64448.61</v>
      </c>
      <c r="BQ76">
        <v>208</v>
      </c>
      <c r="BR76">
        <v>7152.22</v>
      </c>
      <c r="BS76">
        <v>180</v>
      </c>
      <c r="BT76">
        <v>19870.650000000001</v>
      </c>
      <c r="BU76">
        <v>174</v>
      </c>
      <c r="BV76">
        <v>38281.919999999998</v>
      </c>
      <c r="BW76">
        <v>185</v>
      </c>
      <c r="BX76">
        <v>25485.65</v>
      </c>
      <c r="BY76">
        <v>163</v>
      </c>
      <c r="BZ76">
        <v>57377.63</v>
      </c>
      <c r="CA76">
        <v>173</v>
      </c>
      <c r="CB76">
        <v>13867.43</v>
      </c>
      <c r="CC76">
        <v>196</v>
      </c>
      <c r="CD76">
        <v>31903.57</v>
      </c>
      <c r="CE76">
        <v>183</v>
      </c>
      <c r="CF76">
        <v>44139.56</v>
      </c>
      <c r="CG76">
        <v>165</v>
      </c>
      <c r="CH76">
        <v>13289.8</v>
      </c>
      <c r="CI76">
        <v>176</v>
      </c>
      <c r="CJ76">
        <v>19029.669999999998</v>
      </c>
      <c r="CK76">
        <v>165</v>
      </c>
      <c r="CL76">
        <v>44895.54</v>
      </c>
      <c r="CM76">
        <v>164</v>
      </c>
      <c r="CN76">
        <v>58030.66</v>
      </c>
      <c r="CO76">
        <v>173</v>
      </c>
      <c r="CP76">
        <v>51981.67</v>
      </c>
      <c r="CQ76">
        <v>196</v>
      </c>
      <c r="CR76">
        <v>7084.79</v>
      </c>
      <c r="CS76">
        <v>183</v>
      </c>
      <c r="CT76">
        <v>26205.77</v>
      </c>
      <c r="CU76">
        <v>209</v>
      </c>
      <c r="CV76">
        <v>63291.59</v>
      </c>
      <c r="CW76">
        <v>154</v>
      </c>
      <c r="CX76">
        <v>32703.88</v>
      </c>
      <c r="CY76">
        <v>187</v>
      </c>
      <c r="CZ76">
        <v>39180.78</v>
      </c>
      <c r="DA76">
        <v>186</v>
      </c>
      <c r="DB76">
        <v>49.94</v>
      </c>
      <c r="DC76">
        <v>353630.77</v>
      </c>
      <c r="DD76">
        <v>9053</v>
      </c>
      <c r="DE76" s="18">
        <f>D76 + E76 + DB76 + MAX(
    F76, H76, J76, L76, N76,
    P76, R76, T76, V76, X76,
    Z76, AB76, AD76, AF76, AH76,
    AJ76, AL76, AN76, AP76, AR76,
    AT76, AV76, AX76, AZ76, BB76,
    BD76, BF76, BH76, BJ76, BL76,
    BN76, BP76, BR76, BT76, BV76,
    BX76, BZ76, CD76, CF76, CH76,
    CJ76, CL76, CN76, CP76, CR76,
    CT76, CV76, CX76, CZ76
)</f>
        <v>90527.709999999992</v>
      </c>
    </row>
    <row r="77" spans="1:109">
      <c r="A77">
        <v>330665</v>
      </c>
      <c r="B77" t="s">
        <v>8</v>
      </c>
      <c r="C77" t="s">
        <v>19</v>
      </c>
      <c r="D77">
        <v>23863.14</v>
      </c>
      <c r="E77">
        <v>2386.3000000000002</v>
      </c>
      <c r="F77">
        <v>46819.32</v>
      </c>
      <c r="G77">
        <v>195</v>
      </c>
      <c r="H77">
        <v>21411.69</v>
      </c>
      <c r="I77">
        <v>202</v>
      </c>
      <c r="J77">
        <v>33823.339999999997</v>
      </c>
      <c r="K77">
        <v>185</v>
      </c>
      <c r="L77">
        <v>27307.78</v>
      </c>
      <c r="M77">
        <v>173</v>
      </c>
      <c r="N77">
        <v>60948.1</v>
      </c>
      <c r="O77">
        <v>180</v>
      </c>
      <c r="P77">
        <v>55239.79</v>
      </c>
      <c r="Q77">
        <v>156</v>
      </c>
      <c r="R77">
        <v>53146.75</v>
      </c>
      <c r="S77">
        <v>181</v>
      </c>
      <c r="T77">
        <v>40235.39</v>
      </c>
      <c r="U77">
        <v>183</v>
      </c>
      <c r="V77">
        <v>14455.87</v>
      </c>
      <c r="W77">
        <v>191</v>
      </c>
      <c r="X77">
        <v>7944.02</v>
      </c>
      <c r="Y77">
        <v>201</v>
      </c>
      <c r="Z77">
        <v>19200.61</v>
      </c>
      <c r="AA77">
        <v>182</v>
      </c>
      <c r="AB77">
        <v>13012.98</v>
      </c>
      <c r="AC77">
        <v>173</v>
      </c>
      <c r="AD77">
        <v>25130.95</v>
      </c>
      <c r="AE77">
        <v>174</v>
      </c>
      <c r="AF77">
        <v>38634.660000000003</v>
      </c>
      <c r="AG77">
        <v>202</v>
      </c>
      <c r="AH77">
        <v>44498.68</v>
      </c>
      <c r="AI77">
        <v>163</v>
      </c>
      <c r="AJ77">
        <v>57297.45</v>
      </c>
      <c r="AK77">
        <v>203</v>
      </c>
      <c r="AL77">
        <v>31762.75</v>
      </c>
      <c r="AM77">
        <v>188</v>
      </c>
      <c r="AN77">
        <v>6925.93</v>
      </c>
      <c r="AO77">
        <v>179</v>
      </c>
      <c r="AP77">
        <v>50197.52</v>
      </c>
      <c r="AQ77">
        <v>163</v>
      </c>
      <c r="AR77">
        <v>63115.63</v>
      </c>
      <c r="AS77">
        <v>167</v>
      </c>
      <c r="AT77">
        <v>38391.82</v>
      </c>
      <c r="AU77">
        <v>185</v>
      </c>
      <c r="AV77">
        <v>26244.19</v>
      </c>
      <c r="AW77">
        <v>180</v>
      </c>
      <c r="AX77">
        <v>6906.27</v>
      </c>
      <c r="AY77">
        <v>180</v>
      </c>
      <c r="AZ77">
        <v>13177.27</v>
      </c>
      <c r="BA77">
        <v>179</v>
      </c>
      <c r="BB77">
        <v>56341.07</v>
      </c>
      <c r="BC77">
        <v>164</v>
      </c>
      <c r="BD77">
        <v>44752.59</v>
      </c>
      <c r="BE77">
        <v>182</v>
      </c>
      <c r="BF77">
        <v>50529.91</v>
      </c>
      <c r="BG77">
        <v>166</v>
      </c>
      <c r="BH77">
        <v>31915.54</v>
      </c>
      <c r="BI77">
        <v>164</v>
      </c>
      <c r="BJ77">
        <v>19897.48</v>
      </c>
      <c r="BK77">
        <v>197</v>
      </c>
      <c r="BL77">
        <v>62844.62</v>
      </c>
      <c r="BM77">
        <v>194</v>
      </c>
      <c r="BN77">
        <v>40276.57</v>
      </c>
      <c r="BO77">
        <v>201</v>
      </c>
      <c r="BP77">
        <v>13923.82</v>
      </c>
      <c r="BQ77">
        <v>208</v>
      </c>
      <c r="BR77">
        <v>27180.87</v>
      </c>
      <c r="BS77">
        <v>180</v>
      </c>
      <c r="BT77">
        <v>59833.5</v>
      </c>
      <c r="BU77">
        <v>174</v>
      </c>
      <c r="BV77">
        <v>53504.41</v>
      </c>
      <c r="BW77">
        <v>185</v>
      </c>
      <c r="BX77">
        <v>33101.64</v>
      </c>
      <c r="BY77">
        <v>163</v>
      </c>
      <c r="BZ77">
        <v>65768.97</v>
      </c>
      <c r="CA77">
        <v>173</v>
      </c>
      <c r="CB77">
        <v>20908.98</v>
      </c>
      <c r="CC77">
        <v>196</v>
      </c>
      <c r="CD77">
        <v>46754.55</v>
      </c>
      <c r="CE77">
        <v>183</v>
      </c>
      <c r="CF77">
        <v>6692.3</v>
      </c>
      <c r="CG77">
        <v>165</v>
      </c>
      <c r="CH77">
        <v>63450.07</v>
      </c>
      <c r="CI77">
        <v>176</v>
      </c>
      <c r="CJ77">
        <v>13867.09</v>
      </c>
      <c r="CK77">
        <v>165</v>
      </c>
      <c r="CL77">
        <v>24956.3</v>
      </c>
      <c r="CM77">
        <v>164</v>
      </c>
      <c r="CN77">
        <v>57214.01</v>
      </c>
      <c r="CO77">
        <v>173</v>
      </c>
      <c r="CP77">
        <v>44651.47</v>
      </c>
      <c r="CQ77">
        <v>196</v>
      </c>
      <c r="CR77">
        <v>31287.77</v>
      </c>
      <c r="CS77">
        <v>183</v>
      </c>
      <c r="CT77">
        <v>8267.5</v>
      </c>
      <c r="CU77">
        <v>209</v>
      </c>
      <c r="CV77">
        <v>19211.3</v>
      </c>
      <c r="CW77">
        <v>154</v>
      </c>
      <c r="CX77">
        <v>37887.760000000002</v>
      </c>
      <c r="CY77">
        <v>187</v>
      </c>
      <c r="CZ77">
        <v>51254.55</v>
      </c>
      <c r="DA77">
        <v>186</v>
      </c>
      <c r="DB77">
        <v>40.950000000000003</v>
      </c>
      <c r="DC77">
        <v>355182.19</v>
      </c>
      <c r="DD77">
        <v>9053</v>
      </c>
      <c r="DE77" s="18">
        <f>D77 + E77 + DB77 + MAX(
    F77, H77, J77, L77, N77,
    P77, R77, T77, V77, X77,
    Z77, AB77, AD77, AF77, AH77,
    AJ77, AL77, AN77, AP77, AR77,
    AT77, AV77, AX77, AZ77, BB77,
    BD77, BF77, BH77, BJ77, BL77,
    BN77, BP77, BR77, BT77, BV77,
    BX77, BZ77, CD77, CF77, CH77,
    CJ77, CL77, CN77, CP77, CR77,
    CT77, CV77, CX77, CZ77
)</f>
        <v>92059.36</v>
      </c>
    </row>
    <row r="78" spans="1:109">
      <c r="DE78" s="18"/>
    </row>
    <row r="79" spans="1:109">
      <c r="DE79" s="18"/>
    </row>
    <row r="80" spans="1:109">
      <c r="DE80" s="18"/>
    </row>
    <row r="81" spans="1:109">
      <c r="A81" t="s">
        <v>2</v>
      </c>
      <c r="B81" t="s">
        <v>1</v>
      </c>
      <c r="C81" t="s">
        <v>3</v>
      </c>
      <c r="DE81" s="18"/>
    </row>
    <row r="82" spans="1:109">
      <c r="A82">
        <v>223083</v>
      </c>
      <c r="B82" t="s">
        <v>10</v>
      </c>
      <c r="C82" t="s">
        <v>19</v>
      </c>
      <c r="D82">
        <v>23741.98</v>
      </c>
      <c r="E82">
        <v>2430.3000000000002</v>
      </c>
      <c r="F82">
        <v>17091.97</v>
      </c>
      <c r="G82">
        <v>96</v>
      </c>
      <c r="H82">
        <v>25610.9</v>
      </c>
      <c r="I82">
        <v>105</v>
      </c>
      <c r="J82">
        <v>13913.02</v>
      </c>
      <c r="K82">
        <v>126</v>
      </c>
      <c r="L82">
        <v>29115.279999999999</v>
      </c>
      <c r="M82">
        <v>102</v>
      </c>
      <c r="N82">
        <v>38447.019999999997</v>
      </c>
      <c r="O82">
        <v>113</v>
      </c>
      <c r="P82">
        <v>34823.15</v>
      </c>
      <c r="Q82">
        <v>117</v>
      </c>
      <c r="R82">
        <v>33696.959999999999</v>
      </c>
      <c r="S82">
        <v>130</v>
      </c>
      <c r="T82">
        <v>21973.19</v>
      </c>
      <c r="U82">
        <v>138</v>
      </c>
      <c r="V82">
        <v>9553.82</v>
      </c>
      <c r="W82">
        <v>125</v>
      </c>
      <c r="X82">
        <v>5344.25</v>
      </c>
      <c r="Y82">
        <v>124</v>
      </c>
      <c r="Z82">
        <v>39425.160000000003</v>
      </c>
      <c r="AA82">
        <v>117</v>
      </c>
      <c r="AB82">
        <v>11884.84</v>
      </c>
      <c r="AC82">
        <v>118</v>
      </c>
      <c r="AD82">
        <v>20463.310000000001</v>
      </c>
      <c r="AE82">
        <v>130</v>
      </c>
      <c r="AF82">
        <v>24528.31</v>
      </c>
      <c r="AG82">
        <v>118</v>
      </c>
      <c r="AH82">
        <v>35634.959999999999</v>
      </c>
      <c r="AI82">
        <v>109</v>
      </c>
      <c r="AJ82">
        <v>15960.89</v>
      </c>
      <c r="AK82">
        <v>119</v>
      </c>
      <c r="AL82">
        <v>4116.16</v>
      </c>
      <c r="AM82">
        <v>96</v>
      </c>
      <c r="AN82">
        <v>31713.8</v>
      </c>
      <c r="AO82">
        <v>107</v>
      </c>
      <c r="AP82">
        <v>27958.9</v>
      </c>
      <c r="AQ82">
        <v>99</v>
      </c>
      <c r="AR82">
        <v>7679.19</v>
      </c>
      <c r="AS82">
        <v>106</v>
      </c>
      <c r="AT82">
        <v>13687.05</v>
      </c>
      <c r="AU82">
        <v>135</v>
      </c>
      <c r="AV82">
        <v>42986.65</v>
      </c>
      <c r="AW82">
        <v>114</v>
      </c>
      <c r="AX82">
        <v>33865.25</v>
      </c>
      <c r="AY82">
        <v>108</v>
      </c>
      <c r="AZ82">
        <v>30131.85</v>
      </c>
      <c r="BA82">
        <v>133</v>
      </c>
      <c r="BB82">
        <v>25469.68</v>
      </c>
      <c r="BC82">
        <v>114</v>
      </c>
      <c r="BD82">
        <v>17200.54</v>
      </c>
      <c r="BE82">
        <v>105</v>
      </c>
      <c r="BF82">
        <v>39103.99</v>
      </c>
      <c r="BG82">
        <v>147</v>
      </c>
      <c r="BH82">
        <v>4969.66</v>
      </c>
      <c r="BI82">
        <v>119</v>
      </c>
      <c r="BJ82">
        <v>8991.7900000000009</v>
      </c>
      <c r="BK82">
        <v>117</v>
      </c>
      <c r="BL82">
        <v>21325.55</v>
      </c>
      <c r="BM82">
        <v>118</v>
      </c>
      <c r="BN82">
        <v>19903.7</v>
      </c>
      <c r="BO82">
        <v>113</v>
      </c>
      <c r="BP82">
        <v>16047.34</v>
      </c>
      <c r="BQ82">
        <v>95</v>
      </c>
      <c r="BR82">
        <v>24834.62</v>
      </c>
      <c r="BS82">
        <v>140</v>
      </c>
      <c r="BT82">
        <v>12843.1</v>
      </c>
      <c r="BU82">
        <v>105</v>
      </c>
      <c r="BV82">
        <v>5138.74</v>
      </c>
      <c r="BW82">
        <v>127</v>
      </c>
      <c r="BX82">
        <v>41168.1</v>
      </c>
      <c r="BY82">
        <v>133</v>
      </c>
      <c r="BZ82">
        <v>36618.67</v>
      </c>
      <c r="CA82">
        <v>114</v>
      </c>
      <c r="CB82">
        <v>29098.720000000001</v>
      </c>
      <c r="CC82">
        <v>118</v>
      </c>
      <c r="CD82">
        <v>32734.86</v>
      </c>
      <c r="CE82">
        <v>104</v>
      </c>
      <c r="CF82">
        <v>8969.15</v>
      </c>
      <c r="CG82">
        <v>110</v>
      </c>
      <c r="CH82">
        <v>28944.91</v>
      </c>
      <c r="CI82">
        <v>115</v>
      </c>
      <c r="CJ82">
        <v>24864.52</v>
      </c>
      <c r="CK82">
        <v>122</v>
      </c>
      <c r="CL82">
        <v>32807.660000000003</v>
      </c>
      <c r="CM82">
        <v>112</v>
      </c>
      <c r="CN82">
        <v>16195.46</v>
      </c>
      <c r="CO82">
        <v>113</v>
      </c>
      <c r="CP82">
        <v>37764.82</v>
      </c>
      <c r="CQ82">
        <v>133</v>
      </c>
      <c r="CR82">
        <v>4684.29</v>
      </c>
      <c r="CS82">
        <v>111</v>
      </c>
      <c r="CT82">
        <v>20572.89</v>
      </c>
      <c r="CU82">
        <v>128</v>
      </c>
      <c r="CV82">
        <v>37389.15</v>
      </c>
      <c r="CW82">
        <v>128</v>
      </c>
      <c r="CX82">
        <v>8218.17</v>
      </c>
      <c r="CY82">
        <v>103</v>
      </c>
      <c r="CZ82">
        <v>12242.78</v>
      </c>
      <c r="DA82">
        <v>118</v>
      </c>
      <c r="DB82">
        <v>42.68</v>
      </c>
      <c r="DC82">
        <v>242345.23</v>
      </c>
      <c r="DD82">
        <v>5847</v>
      </c>
      <c r="DE82" s="18">
        <f>D82 + E82 + DB82 + MAX(
    F82, H82, J82, L82, N82,
    P82, R82, T82, V82, X82,
    Z82, AB82, AD82, AF82, AH82,
    AJ82, AL82, AN82, AP82, AR82,
    AT82, AV82, AX82, AZ82, BB82,
    BD82, BF82, BH82, BJ82, BL82,
    BN82, BP82, BR82, BT82, BV82,
    BX82, BZ82, CD82, CF82, CH82,
    CJ82, CL82, CN82, CP82, CR82,
    CT82, CV82, CX82, CZ82
)</f>
        <v>69201.61</v>
      </c>
    </row>
    <row r="83" spans="1:109">
      <c r="A83">
        <v>223083</v>
      </c>
      <c r="B83" t="s">
        <v>10</v>
      </c>
      <c r="C83" t="s">
        <v>19</v>
      </c>
      <c r="D83">
        <v>23562.17</v>
      </c>
      <c r="E83">
        <v>2414.0500000000002</v>
      </c>
      <c r="F83">
        <v>4105.22</v>
      </c>
      <c r="G83">
        <v>96</v>
      </c>
      <c r="H83">
        <v>16769.72</v>
      </c>
      <c r="I83">
        <v>105</v>
      </c>
      <c r="J83">
        <v>21024.54</v>
      </c>
      <c r="K83">
        <v>126</v>
      </c>
      <c r="L83">
        <v>28975.81</v>
      </c>
      <c r="M83">
        <v>102</v>
      </c>
      <c r="N83">
        <v>37354.42</v>
      </c>
      <c r="O83">
        <v>113</v>
      </c>
      <c r="P83">
        <v>33574.9</v>
      </c>
      <c r="Q83">
        <v>117</v>
      </c>
      <c r="R83">
        <v>25500.48</v>
      </c>
      <c r="S83">
        <v>130</v>
      </c>
      <c r="T83">
        <v>13107.28</v>
      </c>
      <c r="U83">
        <v>138</v>
      </c>
      <c r="V83">
        <v>8380.9599999999991</v>
      </c>
      <c r="W83">
        <v>125</v>
      </c>
      <c r="X83">
        <v>33259.129999999997</v>
      </c>
      <c r="Y83">
        <v>124</v>
      </c>
      <c r="Z83">
        <v>8846.49</v>
      </c>
      <c r="AA83">
        <v>117</v>
      </c>
      <c r="AB83">
        <v>4896.3999999999996</v>
      </c>
      <c r="AC83">
        <v>118</v>
      </c>
      <c r="AD83">
        <v>20495.259999999998</v>
      </c>
      <c r="AE83">
        <v>130</v>
      </c>
      <c r="AF83">
        <v>24636.83</v>
      </c>
      <c r="AG83">
        <v>118</v>
      </c>
      <c r="AH83">
        <v>36502.379999999997</v>
      </c>
      <c r="AI83">
        <v>109</v>
      </c>
      <c r="AJ83">
        <v>32643.59</v>
      </c>
      <c r="AK83">
        <v>119</v>
      </c>
      <c r="AL83">
        <v>39871.85</v>
      </c>
      <c r="AM83">
        <v>96</v>
      </c>
      <c r="AN83">
        <v>12598.56</v>
      </c>
      <c r="AO83">
        <v>107</v>
      </c>
      <c r="AP83">
        <v>16060.55</v>
      </c>
      <c r="AQ83">
        <v>99</v>
      </c>
      <c r="AR83">
        <v>28426.720000000001</v>
      </c>
      <c r="AS83">
        <v>106</v>
      </c>
      <c r="AT83">
        <v>34625.620000000003</v>
      </c>
      <c r="AU83">
        <v>135</v>
      </c>
      <c r="AV83">
        <v>4672.1000000000004</v>
      </c>
      <c r="AW83">
        <v>114</v>
      </c>
      <c r="AX83">
        <v>20597.419999999998</v>
      </c>
      <c r="AY83">
        <v>108</v>
      </c>
      <c r="AZ83">
        <v>32924.050000000003</v>
      </c>
      <c r="BA83">
        <v>132</v>
      </c>
      <c r="BB83">
        <v>43635.62</v>
      </c>
      <c r="BC83">
        <v>114</v>
      </c>
      <c r="BD83">
        <v>8400.0400000000009</v>
      </c>
      <c r="BE83">
        <v>105</v>
      </c>
      <c r="BF83">
        <v>39688.230000000003</v>
      </c>
      <c r="BG83">
        <v>147</v>
      </c>
      <c r="BH83">
        <v>29615.94</v>
      </c>
      <c r="BI83">
        <v>119</v>
      </c>
      <c r="BJ83">
        <v>16722.05</v>
      </c>
      <c r="BK83">
        <v>117</v>
      </c>
      <c r="BL83">
        <v>12574.28</v>
      </c>
      <c r="BM83">
        <v>118</v>
      </c>
      <c r="BN83">
        <v>28884.43</v>
      </c>
      <c r="BO83">
        <v>113</v>
      </c>
      <c r="BP83">
        <v>12549.58</v>
      </c>
      <c r="BQ83">
        <v>95</v>
      </c>
      <c r="BR83">
        <v>24930.42</v>
      </c>
      <c r="BS83">
        <v>140</v>
      </c>
      <c r="BT83">
        <v>19989.68</v>
      </c>
      <c r="BU83">
        <v>105</v>
      </c>
      <c r="BV83">
        <v>5331.24</v>
      </c>
      <c r="BW83">
        <v>127</v>
      </c>
      <c r="BX83">
        <v>33426.76</v>
      </c>
      <c r="BY83">
        <v>133</v>
      </c>
      <c r="BZ83">
        <v>37479.480000000003</v>
      </c>
      <c r="CA83">
        <v>114</v>
      </c>
      <c r="CB83">
        <v>41532.9</v>
      </c>
      <c r="CC83">
        <v>118</v>
      </c>
      <c r="CD83">
        <v>16267.48</v>
      </c>
      <c r="CE83">
        <v>104</v>
      </c>
      <c r="CF83">
        <v>9161.61</v>
      </c>
      <c r="CG83">
        <v>110</v>
      </c>
      <c r="CH83">
        <v>8834.2800000000007</v>
      </c>
      <c r="CI83">
        <v>115</v>
      </c>
      <c r="CJ83">
        <v>12967.68</v>
      </c>
      <c r="CK83">
        <v>122</v>
      </c>
      <c r="CL83">
        <v>24731.49</v>
      </c>
      <c r="CM83">
        <v>112</v>
      </c>
      <c r="CN83">
        <v>4823.0200000000004</v>
      </c>
      <c r="CO83">
        <v>113</v>
      </c>
      <c r="CP83">
        <v>41518.35</v>
      </c>
      <c r="CQ83">
        <v>133</v>
      </c>
      <c r="CR83">
        <v>28528.02</v>
      </c>
      <c r="CS83">
        <v>111</v>
      </c>
      <c r="CT83">
        <v>20864.52</v>
      </c>
      <c r="CU83">
        <v>128</v>
      </c>
      <c r="CV83">
        <v>32992.089999999997</v>
      </c>
      <c r="CW83">
        <v>128</v>
      </c>
      <c r="CX83">
        <v>16520.82</v>
      </c>
      <c r="CY83">
        <v>103</v>
      </c>
      <c r="CZ83">
        <v>37176.879999999997</v>
      </c>
      <c r="DA83">
        <v>118</v>
      </c>
      <c r="DB83">
        <v>33.24</v>
      </c>
      <c r="DC83">
        <v>243147.68</v>
      </c>
      <c r="DD83">
        <v>5846</v>
      </c>
      <c r="DE83" s="18">
        <f>D83 + E83 + DB83 + MAX(
    F83, H83, J83, L83, N83,
    P83, R83, T83, V83, X83,
    Z83, AB83, AD83, AF83, AH83,
    AJ83, AL83, AN83, AP83, AR83,
    AT83, AV83, AX83, AZ83, BB83,
    BD83, BF83, BH83, BJ83, BL83,
    BN83, BP83, BR83, BT83, BV83,
    BX83, BZ83, CD83, CF83, CH83,
    CJ83, CL83, CN83, CP83, CR83,
    CT83, CV83, CX83, CZ83
)</f>
        <v>69645.08</v>
      </c>
    </row>
    <row r="84" spans="1:109">
      <c r="A84">
        <v>223083</v>
      </c>
      <c r="B84" t="s">
        <v>10</v>
      </c>
      <c r="C84" t="s">
        <v>19</v>
      </c>
      <c r="D84">
        <v>23857.55</v>
      </c>
      <c r="E84">
        <v>2359.79</v>
      </c>
      <c r="F84">
        <v>8587.5</v>
      </c>
      <c r="G84">
        <v>96</v>
      </c>
      <c r="H84">
        <v>29035.89</v>
      </c>
      <c r="I84">
        <v>105</v>
      </c>
      <c r="J84">
        <v>16569.22</v>
      </c>
      <c r="K84">
        <v>126</v>
      </c>
      <c r="L84">
        <v>12115.84</v>
      </c>
      <c r="M84">
        <v>102</v>
      </c>
      <c r="N84">
        <v>38104.18</v>
      </c>
      <c r="O84">
        <v>113</v>
      </c>
      <c r="P84">
        <v>34283.300000000003</v>
      </c>
      <c r="Q84">
        <v>117</v>
      </c>
      <c r="R84">
        <v>25361.13</v>
      </c>
      <c r="S84">
        <v>130</v>
      </c>
      <c r="T84">
        <v>33800.92</v>
      </c>
      <c r="U84">
        <v>138</v>
      </c>
      <c r="V84">
        <v>20992.97</v>
      </c>
      <c r="W84">
        <v>125</v>
      </c>
      <c r="X84">
        <v>5453.94</v>
      </c>
      <c r="Y84">
        <v>124</v>
      </c>
      <c r="Z84">
        <v>20162.62</v>
      </c>
      <c r="AA84">
        <v>117</v>
      </c>
      <c r="AB84">
        <v>4961.13</v>
      </c>
      <c r="AC84">
        <v>118</v>
      </c>
      <c r="AD84">
        <v>28497.66</v>
      </c>
      <c r="AE84">
        <v>130</v>
      </c>
      <c r="AF84">
        <v>12662.54</v>
      </c>
      <c r="AG84">
        <v>118</v>
      </c>
      <c r="AH84">
        <v>23858.85</v>
      </c>
      <c r="AI84">
        <v>109</v>
      </c>
      <c r="AJ84">
        <v>32631.34</v>
      </c>
      <c r="AK84">
        <v>119</v>
      </c>
      <c r="AL84">
        <v>35993.379999999997</v>
      </c>
      <c r="AM84">
        <v>96</v>
      </c>
      <c r="AN84">
        <v>8501.7999999999993</v>
      </c>
      <c r="AO84">
        <v>107</v>
      </c>
      <c r="AP84">
        <v>16110.19</v>
      </c>
      <c r="AQ84">
        <v>99</v>
      </c>
      <c r="AR84">
        <v>39416.46</v>
      </c>
      <c r="AS84">
        <v>106</v>
      </c>
      <c r="AT84">
        <v>38027.21</v>
      </c>
      <c r="AU84">
        <v>135</v>
      </c>
      <c r="AV84">
        <v>8487.74</v>
      </c>
      <c r="AW84">
        <v>114</v>
      </c>
      <c r="AX84">
        <v>4664.25</v>
      </c>
      <c r="AY84">
        <v>108</v>
      </c>
      <c r="AZ84">
        <v>28908.13</v>
      </c>
      <c r="BA84">
        <v>133</v>
      </c>
      <c r="BB84">
        <v>24282.959999999999</v>
      </c>
      <c r="BC84">
        <v>114</v>
      </c>
      <c r="BD84">
        <v>12152.76</v>
      </c>
      <c r="BE84">
        <v>105</v>
      </c>
      <c r="BF84">
        <v>42954.17</v>
      </c>
      <c r="BG84">
        <v>147</v>
      </c>
      <c r="BH84">
        <v>20245.419999999998</v>
      </c>
      <c r="BI84">
        <v>119</v>
      </c>
      <c r="BJ84">
        <v>16256.89</v>
      </c>
      <c r="BK84">
        <v>117</v>
      </c>
      <c r="BL84">
        <v>33121.629999999997</v>
      </c>
      <c r="BM84">
        <v>118</v>
      </c>
      <c r="BN84">
        <v>8369.5</v>
      </c>
      <c r="BO84">
        <v>113</v>
      </c>
      <c r="BP84">
        <v>28161.55</v>
      </c>
      <c r="BQ84">
        <v>95</v>
      </c>
      <c r="BR84">
        <v>36761.61</v>
      </c>
      <c r="BS84">
        <v>140</v>
      </c>
      <c r="BT84">
        <v>31812.95</v>
      </c>
      <c r="BU84">
        <v>105</v>
      </c>
      <c r="BV84">
        <v>41083.29</v>
      </c>
      <c r="BW84">
        <v>127</v>
      </c>
      <c r="BX84">
        <v>20903.66</v>
      </c>
      <c r="BY84">
        <v>133</v>
      </c>
      <c r="BZ84">
        <v>16321.77</v>
      </c>
      <c r="CA84">
        <v>114</v>
      </c>
      <c r="CB84">
        <v>12356.71</v>
      </c>
      <c r="CC84">
        <v>118</v>
      </c>
      <c r="CD84">
        <v>4374.47</v>
      </c>
      <c r="CE84">
        <v>104</v>
      </c>
      <c r="CF84">
        <v>24685.59</v>
      </c>
      <c r="CG84">
        <v>110</v>
      </c>
      <c r="CH84">
        <v>20035.5</v>
      </c>
      <c r="CI84">
        <v>115</v>
      </c>
      <c r="CJ84">
        <v>8675.14</v>
      </c>
      <c r="CK84">
        <v>122</v>
      </c>
      <c r="CL84">
        <v>32792.769999999997</v>
      </c>
      <c r="CM84">
        <v>112</v>
      </c>
      <c r="CN84">
        <v>12543.57</v>
      </c>
      <c r="CO84">
        <v>113</v>
      </c>
      <c r="CP84">
        <v>41388.83</v>
      </c>
      <c r="CQ84">
        <v>133</v>
      </c>
      <c r="CR84">
        <v>4621.82</v>
      </c>
      <c r="CS84">
        <v>111</v>
      </c>
      <c r="CT84">
        <v>24390.959999999999</v>
      </c>
      <c r="CU84">
        <v>128</v>
      </c>
      <c r="CV84">
        <v>28885.86</v>
      </c>
      <c r="CW84">
        <v>128</v>
      </c>
      <c r="CX84">
        <v>16216.68</v>
      </c>
      <c r="CY84">
        <v>103</v>
      </c>
      <c r="CZ84">
        <v>36863.14</v>
      </c>
      <c r="DA84">
        <v>118</v>
      </c>
      <c r="DB84">
        <v>32.840000000000003</v>
      </c>
      <c r="DC84">
        <v>242002.24</v>
      </c>
      <c r="DD84">
        <v>5847</v>
      </c>
      <c r="DE84" s="18">
        <f>D84 + E84 + DB84 + MAX(
    F84, H84, J84, L84, N84,
    P84, R84, T84, V84, X84,
    Z84, AB84, AD84, AF84, AH84,
    AJ84, AL84, AN84, AP84, AR84,
    AT84, AV84, AX84, AZ84, BB84,
    BD84, BF84, BH84, BJ84, BL84,
    BN84, BP84, BR84, BT84, BV84,
    BX84, BZ84, CD84, CF84, CH84,
    CJ84, CL84, CN84, CP84, CR84,
    CT84, CV84, CX84, CZ84
)</f>
        <v>69204.350000000006</v>
      </c>
    </row>
    <row r="85" spans="1:109">
      <c r="DE85" s="18"/>
    </row>
    <row r="86" spans="1:109">
      <c r="DE86" s="18"/>
    </row>
    <row r="87" spans="1:109">
      <c r="DE87" s="18"/>
    </row>
    <row r="88" spans="1:109">
      <c r="A88" t="s">
        <v>2</v>
      </c>
      <c r="B88" t="s">
        <v>1</v>
      </c>
      <c r="C88" t="s">
        <v>3</v>
      </c>
      <c r="DE88" s="18"/>
    </row>
    <row r="89" spans="1:109">
      <c r="A89">
        <v>119000</v>
      </c>
      <c r="B89" t="s">
        <v>11</v>
      </c>
      <c r="C89" t="s">
        <v>19</v>
      </c>
      <c r="D89">
        <v>25257.1</v>
      </c>
      <c r="E89">
        <v>2462.0100000000002</v>
      </c>
      <c r="F89">
        <v>6647.68</v>
      </c>
      <c r="G89">
        <v>51</v>
      </c>
      <c r="H89">
        <v>13943.14</v>
      </c>
      <c r="I89">
        <v>43</v>
      </c>
      <c r="J89">
        <v>8568.5400000000009</v>
      </c>
      <c r="K89">
        <v>50</v>
      </c>
      <c r="L89">
        <v>15254.83</v>
      </c>
      <c r="M89">
        <v>34</v>
      </c>
      <c r="N89">
        <v>14490.97</v>
      </c>
      <c r="O89">
        <v>38</v>
      </c>
      <c r="P89">
        <v>13388.35</v>
      </c>
      <c r="Q89">
        <v>34</v>
      </c>
      <c r="R89">
        <v>12319.87</v>
      </c>
      <c r="S89">
        <v>51</v>
      </c>
      <c r="T89">
        <v>10368.89</v>
      </c>
      <c r="U89">
        <v>48</v>
      </c>
      <c r="V89">
        <v>3047.36</v>
      </c>
      <c r="W89">
        <v>54</v>
      </c>
      <c r="X89">
        <v>4595.83</v>
      </c>
      <c r="Y89">
        <v>45</v>
      </c>
      <c r="Z89">
        <v>2100.84</v>
      </c>
      <c r="AA89">
        <v>34</v>
      </c>
      <c r="AB89">
        <v>12472.05</v>
      </c>
      <c r="AC89">
        <v>51</v>
      </c>
      <c r="AD89">
        <v>14475.13</v>
      </c>
      <c r="AE89">
        <v>48</v>
      </c>
      <c r="AF89">
        <v>18252.21</v>
      </c>
      <c r="AG89">
        <v>48</v>
      </c>
      <c r="AH89">
        <v>8876.3799999999992</v>
      </c>
      <c r="AI89">
        <v>37</v>
      </c>
      <c r="AJ89">
        <v>7443.45</v>
      </c>
      <c r="AK89">
        <v>49</v>
      </c>
      <c r="AL89">
        <v>10555.14</v>
      </c>
      <c r="AM89">
        <v>37</v>
      </c>
      <c r="AN89">
        <v>5550.1</v>
      </c>
      <c r="AO89">
        <v>49</v>
      </c>
      <c r="AP89">
        <v>3570.55</v>
      </c>
      <c r="AQ89">
        <v>42</v>
      </c>
      <c r="AR89">
        <v>16534.39</v>
      </c>
      <c r="AS89">
        <v>57</v>
      </c>
      <c r="AT89">
        <v>19312.990000000002</v>
      </c>
      <c r="AU89">
        <v>45</v>
      </c>
      <c r="AV89">
        <v>17171.11</v>
      </c>
      <c r="AW89">
        <v>54</v>
      </c>
      <c r="AX89">
        <v>13363.89</v>
      </c>
      <c r="AY89">
        <v>45</v>
      </c>
      <c r="AZ89">
        <v>11297.13</v>
      </c>
      <c r="BA89">
        <v>37</v>
      </c>
      <c r="BB89">
        <v>14990.61</v>
      </c>
      <c r="BC89">
        <v>42</v>
      </c>
      <c r="BD89">
        <v>7169.14</v>
      </c>
      <c r="BE89">
        <v>60</v>
      </c>
      <c r="BF89">
        <v>9716.42</v>
      </c>
      <c r="BG89">
        <v>60</v>
      </c>
      <c r="BH89">
        <v>4673.01</v>
      </c>
      <c r="BI89">
        <v>57</v>
      </c>
      <c r="BJ89">
        <v>20502.740000000002</v>
      </c>
      <c r="BK89">
        <v>38</v>
      </c>
      <c r="BL89">
        <v>2606.5700000000002</v>
      </c>
      <c r="BM89">
        <v>38</v>
      </c>
      <c r="BN89">
        <v>11003.98</v>
      </c>
      <c r="BO89">
        <v>47</v>
      </c>
      <c r="BP89">
        <v>18173.88</v>
      </c>
      <c r="BQ89">
        <v>51</v>
      </c>
      <c r="BR89">
        <v>16333.63</v>
      </c>
      <c r="BS89">
        <v>45</v>
      </c>
      <c r="BT89">
        <v>12680.25</v>
      </c>
      <c r="BU89">
        <v>39</v>
      </c>
      <c r="BV89">
        <v>2496.39</v>
      </c>
      <c r="BW89">
        <v>41</v>
      </c>
      <c r="BX89">
        <v>14187.21</v>
      </c>
      <c r="BY89">
        <v>42</v>
      </c>
      <c r="BZ89">
        <v>5112.99</v>
      </c>
      <c r="CA89">
        <v>67</v>
      </c>
      <c r="CB89">
        <v>9079.66</v>
      </c>
      <c r="CC89">
        <v>53</v>
      </c>
      <c r="CD89">
        <v>7119.15</v>
      </c>
      <c r="CE89">
        <v>48</v>
      </c>
      <c r="CF89">
        <v>19882.900000000001</v>
      </c>
      <c r="CG89">
        <v>49</v>
      </c>
      <c r="CH89">
        <v>12228.86</v>
      </c>
      <c r="CI89">
        <v>53</v>
      </c>
      <c r="CJ89">
        <v>15989.4</v>
      </c>
      <c r="CK89">
        <v>55</v>
      </c>
      <c r="CL89">
        <v>10116.94</v>
      </c>
      <c r="CM89">
        <v>43</v>
      </c>
      <c r="CN89">
        <v>13900.44</v>
      </c>
      <c r="CO89">
        <v>50</v>
      </c>
      <c r="CP89">
        <v>19112.5</v>
      </c>
      <c r="CQ89">
        <v>43</v>
      </c>
      <c r="CR89">
        <v>4301.1899999999996</v>
      </c>
      <c r="CS89">
        <v>48</v>
      </c>
      <c r="CT89">
        <v>2321.0700000000002</v>
      </c>
      <c r="CU89">
        <v>39</v>
      </c>
      <c r="CV89">
        <v>6484.43</v>
      </c>
      <c r="CW89">
        <v>56</v>
      </c>
      <c r="CX89">
        <v>8337.48</v>
      </c>
      <c r="CY89">
        <v>50</v>
      </c>
      <c r="CZ89">
        <v>17697.64</v>
      </c>
      <c r="DA89">
        <v>45</v>
      </c>
      <c r="DB89">
        <v>17.57</v>
      </c>
      <c r="DC89">
        <v>132867.51999999999</v>
      </c>
      <c r="DD89">
        <v>2340</v>
      </c>
      <c r="DE89" s="18">
        <f>D89 + E89 + DB89 + MAX(
    F89, H89, J89, L89, N89,
    P89, R89, T89, V89, X89,
    Z89, AB89, AD89, AF89, AH89,
    AJ89, AL89, AN89, AP89, AR89,
    AT89, AV89, AX89, AZ89, BB89,
    BD89, BF89, BH89, BJ89, BL89,
    BN89, BP89, BR89, BT89, BV89,
    BX89, BZ89, CD89, CF89, CH89,
    CJ89, CL89, CN89, CP89, CR89,
    CT89, CV89, CX89, CZ89
)</f>
        <v>48239.42</v>
      </c>
    </row>
    <row r="90" spans="1:109">
      <c r="A90">
        <v>119000</v>
      </c>
      <c r="B90" t="s">
        <v>11</v>
      </c>
      <c r="C90" t="s">
        <v>19</v>
      </c>
      <c r="D90">
        <v>24043.919999999998</v>
      </c>
      <c r="E90">
        <v>2397.27</v>
      </c>
      <c r="F90">
        <v>12822.66</v>
      </c>
      <c r="G90">
        <v>51</v>
      </c>
      <c r="H90">
        <v>7616.11</v>
      </c>
      <c r="I90">
        <v>43</v>
      </c>
      <c r="J90">
        <v>10946.93</v>
      </c>
      <c r="K90">
        <v>50</v>
      </c>
      <c r="L90">
        <v>13929.05</v>
      </c>
      <c r="M90">
        <v>34</v>
      </c>
      <c r="N90">
        <v>12982.31</v>
      </c>
      <c r="O90">
        <v>38</v>
      </c>
      <c r="P90">
        <v>11864.54</v>
      </c>
      <c r="Q90">
        <v>34</v>
      </c>
      <c r="R90">
        <v>9386.19</v>
      </c>
      <c r="S90">
        <v>51</v>
      </c>
      <c r="T90">
        <v>6137.74</v>
      </c>
      <c r="U90">
        <v>48</v>
      </c>
      <c r="V90">
        <v>4473.96</v>
      </c>
      <c r="W90">
        <v>54</v>
      </c>
      <c r="X90">
        <v>2660.67</v>
      </c>
      <c r="Y90">
        <v>45</v>
      </c>
      <c r="Z90">
        <v>3741.61</v>
      </c>
      <c r="AA90">
        <v>34</v>
      </c>
      <c r="AB90">
        <v>2536.71</v>
      </c>
      <c r="AC90">
        <v>51</v>
      </c>
      <c r="AD90">
        <v>13446.52</v>
      </c>
      <c r="AE90">
        <v>48</v>
      </c>
      <c r="AF90">
        <v>16337.77</v>
      </c>
      <c r="AG90">
        <v>48</v>
      </c>
      <c r="AH90">
        <v>14765.39</v>
      </c>
      <c r="AI90">
        <v>37</v>
      </c>
      <c r="AJ90">
        <v>7168.11</v>
      </c>
      <c r="AK90">
        <v>49</v>
      </c>
      <c r="AL90">
        <v>10447.67</v>
      </c>
      <c r="AM90">
        <v>37</v>
      </c>
      <c r="AN90">
        <v>5442.97</v>
      </c>
      <c r="AO90">
        <v>49</v>
      </c>
      <c r="AP90">
        <v>11829</v>
      </c>
      <c r="AQ90">
        <v>42</v>
      </c>
      <c r="AR90">
        <v>9156.4599999999991</v>
      </c>
      <c r="AS90">
        <v>57</v>
      </c>
      <c r="AT90">
        <v>10564.51</v>
      </c>
      <c r="AU90">
        <v>45</v>
      </c>
      <c r="AV90">
        <v>12423.04</v>
      </c>
      <c r="AW90">
        <v>54</v>
      </c>
      <c r="AX90">
        <v>4311.5</v>
      </c>
      <c r="AY90">
        <v>45</v>
      </c>
      <c r="AZ90">
        <v>13675.81</v>
      </c>
      <c r="BA90">
        <v>37</v>
      </c>
      <c r="BB90">
        <v>15180.53</v>
      </c>
      <c r="BC90">
        <v>42</v>
      </c>
      <c r="BD90">
        <v>17027.38</v>
      </c>
      <c r="BE90">
        <v>60</v>
      </c>
      <c r="BF90">
        <v>2885.66</v>
      </c>
      <c r="BG90">
        <v>60</v>
      </c>
      <c r="BH90">
        <v>8922.2099999999991</v>
      </c>
      <c r="BI90">
        <v>57</v>
      </c>
      <c r="BJ90">
        <v>5695.4</v>
      </c>
      <c r="BK90">
        <v>38</v>
      </c>
      <c r="BL90">
        <v>7029.67</v>
      </c>
      <c r="BM90">
        <v>38</v>
      </c>
      <c r="BN90">
        <v>16244.6</v>
      </c>
      <c r="BO90">
        <v>47</v>
      </c>
      <c r="BP90">
        <v>10500.21</v>
      </c>
      <c r="BQ90">
        <v>51</v>
      </c>
      <c r="BR90">
        <v>14383.39</v>
      </c>
      <c r="BS90">
        <v>45</v>
      </c>
      <c r="BT90">
        <v>17231.88</v>
      </c>
      <c r="BU90">
        <v>39</v>
      </c>
      <c r="BV90">
        <v>2383.15</v>
      </c>
      <c r="BW90">
        <v>41</v>
      </c>
      <c r="BX90">
        <v>3685.16</v>
      </c>
      <c r="BY90">
        <v>42</v>
      </c>
      <c r="BZ90">
        <v>12913.75</v>
      </c>
      <c r="CA90">
        <v>67</v>
      </c>
      <c r="CB90">
        <v>7171.79</v>
      </c>
      <c r="CC90">
        <v>53</v>
      </c>
      <c r="CD90">
        <v>8790.91</v>
      </c>
      <c r="CE90">
        <v>48</v>
      </c>
      <c r="CF90">
        <v>5423.11</v>
      </c>
      <c r="CG90">
        <v>49</v>
      </c>
      <c r="CH90">
        <v>11250.51</v>
      </c>
      <c r="CI90">
        <v>53</v>
      </c>
      <c r="CJ90">
        <v>5971.49</v>
      </c>
      <c r="CK90">
        <v>55</v>
      </c>
      <c r="CL90">
        <v>12814.4</v>
      </c>
      <c r="CM90">
        <v>43</v>
      </c>
      <c r="CN90">
        <v>15921.77</v>
      </c>
      <c r="CO90">
        <v>50</v>
      </c>
      <c r="CP90">
        <v>9535.8700000000008</v>
      </c>
      <c r="CQ90">
        <v>43</v>
      </c>
      <c r="CR90">
        <v>4109.93</v>
      </c>
      <c r="CS90">
        <v>48</v>
      </c>
      <c r="CT90">
        <v>14157.78</v>
      </c>
      <c r="CU90">
        <v>39</v>
      </c>
      <c r="CV90">
        <v>7954.79</v>
      </c>
      <c r="CW90">
        <v>56</v>
      </c>
      <c r="CX90">
        <v>2395.52</v>
      </c>
      <c r="CY90">
        <v>50</v>
      </c>
      <c r="CZ90">
        <v>17272.95</v>
      </c>
      <c r="DA90">
        <v>45</v>
      </c>
      <c r="DB90">
        <v>15.99</v>
      </c>
      <c r="DC90">
        <v>119983.91</v>
      </c>
      <c r="DD90">
        <v>2340</v>
      </c>
      <c r="DE90" s="18">
        <f>D90 + E90 + DB90 + MAX(
    F90, H90, J90, L90, N90,
    P90, R90, T90, V90, X90,
    Z90, AB90, AD90, AF90, AH90,
    AJ90, AL90, AN90, AP90, AR90,
    AT90, AV90, AX90, AZ90, BB90,
    BD90, BF90, BH90, BJ90, BL90,
    BN90, BP90, BR90, BT90, BV90,
    BX90, BZ90, CD90, CF90, CH90,
    CJ90, CL90, CN90, CP90, CR90,
    CT90, CV90, CX90, CZ90
)</f>
        <v>43730.130000000005</v>
      </c>
    </row>
    <row r="91" spans="1:109">
      <c r="A91">
        <v>119000</v>
      </c>
      <c r="B91" t="s">
        <v>11</v>
      </c>
      <c r="C91" t="s">
        <v>19</v>
      </c>
      <c r="D91">
        <v>24235.83</v>
      </c>
      <c r="E91">
        <v>2378.9699999999998</v>
      </c>
      <c r="F91">
        <v>11003.79</v>
      </c>
      <c r="G91">
        <v>51</v>
      </c>
      <c r="H91">
        <v>7582.9</v>
      </c>
      <c r="I91">
        <v>43</v>
      </c>
      <c r="J91">
        <v>12705.79</v>
      </c>
      <c r="K91">
        <v>50</v>
      </c>
      <c r="L91">
        <v>13877.84</v>
      </c>
      <c r="M91">
        <v>34</v>
      </c>
      <c r="N91">
        <v>12622.69</v>
      </c>
      <c r="O91">
        <v>38</v>
      </c>
      <c r="P91">
        <v>11844.89</v>
      </c>
      <c r="Q91">
        <v>34</v>
      </c>
      <c r="R91">
        <v>9353.09</v>
      </c>
      <c r="S91">
        <v>51</v>
      </c>
      <c r="T91">
        <v>6032.65</v>
      </c>
      <c r="U91">
        <v>48</v>
      </c>
      <c r="V91">
        <v>2746.52</v>
      </c>
      <c r="W91">
        <v>54</v>
      </c>
      <c r="X91">
        <v>4457.1099999999997</v>
      </c>
      <c r="Y91">
        <v>45</v>
      </c>
      <c r="Z91">
        <v>16291.53</v>
      </c>
      <c r="AA91">
        <v>34</v>
      </c>
      <c r="AB91">
        <v>10140.540000000001</v>
      </c>
      <c r="AC91">
        <v>51</v>
      </c>
      <c r="AD91">
        <v>8364.84</v>
      </c>
      <c r="AE91">
        <v>48</v>
      </c>
      <c r="AF91">
        <v>5427.67</v>
      </c>
      <c r="AG91">
        <v>48</v>
      </c>
      <c r="AH91">
        <v>3768.34</v>
      </c>
      <c r="AI91">
        <v>37</v>
      </c>
      <c r="AJ91">
        <v>2576.44</v>
      </c>
      <c r="AK91">
        <v>49</v>
      </c>
      <c r="AL91">
        <v>6679.52</v>
      </c>
      <c r="AM91">
        <v>37</v>
      </c>
      <c r="AN91">
        <v>15247.23</v>
      </c>
      <c r="AO91">
        <v>49</v>
      </c>
      <c r="AP91">
        <v>11640.19</v>
      </c>
      <c r="AQ91">
        <v>42</v>
      </c>
      <c r="AR91">
        <v>13620.55</v>
      </c>
      <c r="AS91">
        <v>57</v>
      </c>
      <c r="AT91">
        <v>17185.75</v>
      </c>
      <c r="AU91">
        <v>45</v>
      </c>
      <c r="AV91">
        <v>8918.61</v>
      </c>
      <c r="AW91">
        <v>54</v>
      </c>
      <c r="AX91">
        <v>11715.5</v>
      </c>
      <c r="AY91">
        <v>45</v>
      </c>
      <c r="AZ91">
        <v>13085.11</v>
      </c>
      <c r="BA91">
        <v>37</v>
      </c>
      <c r="BB91">
        <v>15785.66</v>
      </c>
      <c r="BC91">
        <v>42</v>
      </c>
      <c r="BD91">
        <v>2937.87</v>
      </c>
      <c r="BE91">
        <v>60</v>
      </c>
      <c r="BF91">
        <v>7076.55</v>
      </c>
      <c r="BG91">
        <v>60</v>
      </c>
      <c r="BH91">
        <v>4911.13</v>
      </c>
      <c r="BI91">
        <v>57</v>
      </c>
      <c r="BJ91">
        <v>10238.459999999999</v>
      </c>
      <c r="BK91">
        <v>38</v>
      </c>
      <c r="BL91">
        <v>14319.17</v>
      </c>
      <c r="BM91">
        <v>38</v>
      </c>
      <c r="BN91">
        <v>7736.89</v>
      </c>
      <c r="BO91">
        <v>47</v>
      </c>
      <c r="BP91">
        <v>9463.5400000000009</v>
      </c>
      <c r="BQ91">
        <v>51</v>
      </c>
      <c r="BR91">
        <v>3684.13</v>
      </c>
      <c r="BS91">
        <v>45</v>
      </c>
      <c r="BT91">
        <v>17173.55</v>
      </c>
      <c r="BU91">
        <v>39</v>
      </c>
      <c r="BV91">
        <v>2117.7199999999998</v>
      </c>
      <c r="BW91">
        <v>41</v>
      </c>
      <c r="BX91">
        <v>16104.49</v>
      </c>
      <c r="BY91">
        <v>42</v>
      </c>
      <c r="BZ91">
        <v>5959.41</v>
      </c>
      <c r="CA91">
        <v>67</v>
      </c>
      <c r="CB91">
        <v>12965.49</v>
      </c>
      <c r="CC91">
        <v>53</v>
      </c>
      <c r="CD91">
        <v>14525.9</v>
      </c>
      <c r="CE91">
        <v>48</v>
      </c>
      <c r="CF91">
        <v>11137.28</v>
      </c>
      <c r="CG91">
        <v>49</v>
      </c>
      <c r="CH91">
        <v>6128.56</v>
      </c>
      <c r="CI91">
        <v>53</v>
      </c>
      <c r="CJ91">
        <v>8068.47</v>
      </c>
      <c r="CK91">
        <v>55</v>
      </c>
      <c r="CL91">
        <v>9549.2199999999993</v>
      </c>
      <c r="CM91">
        <v>43</v>
      </c>
      <c r="CN91">
        <v>4316.51</v>
      </c>
      <c r="CO91">
        <v>50</v>
      </c>
      <c r="CP91">
        <v>11064.61</v>
      </c>
      <c r="CQ91">
        <v>43</v>
      </c>
      <c r="CR91">
        <v>12745.19</v>
      </c>
      <c r="CS91">
        <v>48</v>
      </c>
      <c r="CT91">
        <v>17404.53</v>
      </c>
      <c r="CU91">
        <v>39</v>
      </c>
      <c r="CV91">
        <v>14645.66</v>
      </c>
      <c r="CW91">
        <v>56</v>
      </c>
      <c r="CX91">
        <v>2460.39</v>
      </c>
      <c r="CY91">
        <v>50</v>
      </c>
      <c r="CZ91">
        <v>16109.16</v>
      </c>
      <c r="DA91">
        <v>45</v>
      </c>
      <c r="DB91">
        <v>16.440000000000001</v>
      </c>
      <c r="DC91">
        <v>120198.57</v>
      </c>
      <c r="DD91">
        <v>2340</v>
      </c>
      <c r="DE91" s="18">
        <f>D91 + E91 + DB91 + MAX(
    F91, H91, J91, L91, N91,
    P91, R91, T91, V91, X91,
    Z91, AB91, AD91, AF91, AH91,
    AJ91, AL91, AN91, AP91, AR91,
    AT91, AV91, AX91, AZ91, BB91,
    BD91, BF91, BH91, BJ91, BL91,
    BN91, BP91, BR91, BT91, BV91,
    BX91, BZ91, CD91, CF91, CH91,
    CJ91, CL91, CN91, CP91, CR91,
    CT91, CV91, CX91, CZ91
)</f>
        <v>44035.770000000004</v>
      </c>
    </row>
    <row r="92" spans="1:109">
      <c r="DE92" s="18"/>
    </row>
    <row r="93" spans="1:109">
      <c r="DE93" s="18"/>
    </row>
    <row r="94" spans="1:109">
      <c r="DE94" s="18"/>
    </row>
    <row r="95" spans="1:109">
      <c r="A95" t="s">
        <v>2</v>
      </c>
      <c r="B95" t="s">
        <v>1</v>
      </c>
      <c r="C95" t="s">
        <v>3</v>
      </c>
      <c r="DE95" s="18"/>
    </row>
    <row r="96" spans="1:109">
      <c r="A96">
        <v>94790</v>
      </c>
      <c r="B96" t="s">
        <v>12</v>
      </c>
      <c r="C96" t="s">
        <v>19</v>
      </c>
      <c r="D96">
        <v>23635.39</v>
      </c>
      <c r="E96">
        <v>2446.4899999999998</v>
      </c>
      <c r="F96">
        <v>34430.589999999997</v>
      </c>
      <c r="G96">
        <v>261</v>
      </c>
      <c r="H96">
        <v>69170.960000000006</v>
      </c>
      <c r="I96">
        <v>271</v>
      </c>
      <c r="J96">
        <v>51852.35</v>
      </c>
      <c r="K96">
        <v>241</v>
      </c>
      <c r="L96">
        <v>59823.79</v>
      </c>
      <c r="M96">
        <v>233</v>
      </c>
      <c r="N96">
        <v>83047.38</v>
      </c>
      <c r="O96">
        <v>270</v>
      </c>
      <c r="P96">
        <v>74349.94</v>
      </c>
      <c r="Q96">
        <v>244</v>
      </c>
      <c r="R96">
        <v>43601.97</v>
      </c>
      <c r="S96">
        <v>265</v>
      </c>
      <c r="T96">
        <v>17161.07</v>
      </c>
      <c r="U96">
        <v>253</v>
      </c>
      <c r="V96">
        <v>8479.9599999999991</v>
      </c>
      <c r="W96">
        <v>219</v>
      </c>
      <c r="X96">
        <v>25501.52</v>
      </c>
      <c r="Y96">
        <v>241</v>
      </c>
      <c r="Z96">
        <v>27343.07</v>
      </c>
      <c r="AA96">
        <v>242</v>
      </c>
      <c r="AB96">
        <v>44892.98</v>
      </c>
      <c r="AC96">
        <v>254</v>
      </c>
      <c r="AD96">
        <v>19065.03</v>
      </c>
      <c r="AE96">
        <v>264</v>
      </c>
      <c r="AF96">
        <v>60237.29</v>
      </c>
      <c r="AG96">
        <v>268</v>
      </c>
      <c r="AH96">
        <v>9985.9699999999993</v>
      </c>
      <c r="AI96">
        <v>271</v>
      </c>
      <c r="AJ96">
        <v>72014.570000000007</v>
      </c>
      <c r="AK96">
        <v>238</v>
      </c>
      <c r="AL96">
        <v>36365.94</v>
      </c>
      <c r="AM96">
        <v>257</v>
      </c>
      <c r="AN96">
        <v>81326.990000000005</v>
      </c>
      <c r="AO96">
        <v>272</v>
      </c>
      <c r="AP96">
        <v>63874.86</v>
      </c>
      <c r="AQ96">
        <v>276</v>
      </c>
      <c r="AR96">
        <v>90194.39</v>
      </c>
      <c r="AS96">
        <v>263</v>
      </c>
      <c r="AT96">
        <v>78578.8</v>
      </c>
      <c r="AU96">
        <v>245</v>
      </c>
      <c r="AV96">
        <v>35354.559999999998</v>
      </c>
      <c r="AW96">
        <v>270</v>
      </c>
      <c r="AX96">
        <v>86895.72</v>
      </c>
      <c r="AY96">
        <v>250</v>
      </c>
      <c r="AZ96">
        <v>62119.06</v>
      </c>
      <c r="BA96">
        <v>244</v>
      </c>
      <c r="BB96">
        <v>44528.85</v>
      </c>
      <c r="BC96">
        <v>266</v>
      </c>
      <c r="BD96">
        <v>17489.89</v>
      </c>
      <c r="BE96">
        <v>238</v>
      </c>
      <c r="BF96">
        <v>69872.89</v>
      </c>
      <c r="BG96">
        <v>233</v>
      </c>
      <c r="BH96">
        <v>25971.02</v>
      </c>
      <c r="BI96">
        <v>247</v>
      </c>
      <c r="BJ96">
        <v>9125.5</v>
      </c>
      <c r="BK96">
        <v>242</v>
      </c>
      <c r="BL96">
        <v>53454.7</v>
      </c>
      <c r="BM96">
        <v>253</v>
      </c>
      <c r="BN96">
        <v>59101.94</v>
      </c>
      <c r="BO96">
        <v>257</v>
      </c>
      <c r="BP96">
        <v>84555.75</v>
      </c>
      <c r="BQ96">
        <v>246</v>
      </c>
      <c r="BR96">
        <v>50088.92</v>
      </c>
      <c r="BS96">
        <v>277</v>
      </c>
      <c r="BT96">
        <v>9883.06</v>
      </c>
      <c r="BU96">
        <v>265</v>
      </c>
      <c r="BV96">
        <v>40329.75</v>
      </c>
      <c r="BW96">
        <v>264</v>
      </c>
      <c r="BX96">
        <v>76005.179999999993</v>
      </c>
      <c r="BY96">
        <v>229</v>
      </c>
      <c r="BZ96">
        <v>68061.47</v>
      </c>
      <c r="CA96">
        <v>259</v>
      </c>
      <c r="CB96">
        <v>36940.959999999999</v>
      </c>
      <c r="CC96">
        <v>256</v>
      </c>
      <c r="CD96">
        <v>18728.54</v>
      </c>
      <c r="CE96">
        <v>263</v>
      </c>
      <c r="CF96">
        <v>92625.39</v>
      </c>
      <c r="CG96">
        <v>242</v>
      </c>
      <c r="CH96">
        <v>19617.73</v>
      </c>
      <c r="CI96">
        <v>273</v>
      </c>
      <c r="CJ96">
        <v>70557.5</v>
      </c>
      <c r="CK96">
        <v>270</v>
      </c>
      <c r="CL96">
        <v>27828.9</v>
      </c>
      <c r="CM96">
        <v>236</v>
      </c>
      <c r="CN96">
        <v>53801.43</v>
      </c>
      <c r="CO96">
        <v>246</v>
      </c>
      <c r="CP96">
        <v>45241.78</v>
      </c>
      <c r="CQ96">
        <v>279</v>
      </c>
      <c r="CR96">
        <v>35550.870000000003</v>
      </c>
      <c r="CS96">
        <v>226</v>
      </c>
      <c r="CT96">
        <v>10198.89</v>
      </c>
      <c r="CU96">
        <v>273</v>
      </c>
      <c r="CV96">
        <v>79877.55</v>
      </c>
      <c r="CW96">
        <v>272</v>
      </c>
      <c r="CX96">
        <v>96177.62</v>
      </c>
      <c r="CY96">
        <v>253</v>
      </c>
      <c r="CZ96">
        <v>87727.43</v>
      </c>
      <c r="DA96">
        <v>227</v>
      </c>
      <c r="DB96">
        <v>61.63</v>
      </c>
      <c r="DC96">
        <v>488229.52</v>
      </c>
      <c r="DD96">
        <v>12704</v>
      </c>
      <c r="DE96" s="18">
        <f>D96 + E96 + DB96 + MAX(
    F96, H96, J96, L96, N96,
    P96, R96, T96, V96, X96,
    Z96, AB96, AD96, AF96, AH96,
    AJ96, AL96, AN96, AP96, AR96,
    AT96, AV96, AX96, AZ96, BB96,
    BD96, BF96, BH96, BJ96, BL96,
    BN96, BP96, BR96, BT96, BV96,
    BX96, BZ96, CD96, CF96, CH96,
    CJ96, CL96, CN96, CP96, CR96,
    CT96, CV96, CX96, CZ96
)</f>
        <v>122321.12999999999</v>
      </c>
    </row>
    <row r="97" spans="1:109">
      <c r="A97">
        <v>94790</v>
      </c>
      <c r="B97" t="s">
        <v>12</v>
      </c>
      <c r="C97" t="s">
        <v>19</v>
      </c>
      <c r="D97">
        <v>23771.59</v>
      </c>
      <c r="E97">
        <v>2489.58</v>
      </c>
      <c r="F97">
        <v>35325.360000000001</v>
      </c>
      <c r="G97">
        <v>261</v>
      </c>
      <c r="H97">
        <v>26221.31</v>
      </c>
      <c r="I97">
        <v>271</v>
      </c>
      <c r="J97">
        <v>43758.67</v>
      </c>
      <c r="K97">
        <v>241</v>
      </c>
      <c r="L97">
        <v>61492.58</v>
      </c>
      <c r="M97">
        <v>233</v>
      </c>
      <c r="N97">
        <v>88986.67</v>
      </c>
      <c r="O97">
        <v>267</v>
      </c>
      <c r="P97">
        <v>75761.62</v>
      </c>
      <c r="Q97">
        <v>244</v>
      </c>
      <c r="R97">
        <v>53332.32</v>
      </c>
      <c r="S97">
        <v>265</v>
      </c>
      <c r="T97">
        <v>70447.539999999994</v>
      </c>
      <c r="U97">
        <v>253</v>
      </c>
      <c r="V97">
        <v>8553</v>
      </c>
      <c r="W97">
        <v>219</v>
      </c>
      <c r="X97">
        <v>16914.61</v>
      </c>
      <c r="Y97">
        <v>241</v>
      </c>
      <c r="Z97">
        <v>54258.13</v>
      </c>
      <c r="AA97">
        <v>242</v>
      </c>
      <c r="AB97">
        <v>28174.58</v>
      </c>
      <c r="AC97">
        <v>254</v>
      </c>
      <c r="AD97">
        <v>19257.34</v>
      </c>
      <c r="AE97">
        <v>264</v>
      </c>
      <c r="AF97">
        <v>81934.14</v>
      </c>
      <c r="AG97">
        <v>268</v>
      </c>
      <c r="AH97">
        <v>10129.1</v>
      </c>
      <c r="AI97">
        <v>271</v>
      </c>
      <c r="AJ97">
        <v>45812.4</v>
      </c>
      <c r="AK97">
        <v>238</v>
      </c>
      <c r="AL97">
        <v>72597.31</v>
      </c>
      <c r="AM97">
        <v>257</v>
      </c>
      <c r="AN97">
        <v>37559.620000000003</v>
      </c>
      <c r="AO97">
        <v>272</v>
      </c>
      <c r="AP97">
        <v>63767.26</v>
      </c>
      <c r="AQ97">
        <v>276</v>
      </c>
      <c r="AR97">
        <v>90705.279999999999</v>
      </c>
      <c r="AS97">
        <v>263</v>
      </c>
      <c r="AT97">
        <v>78261.77</v>
      </c>
      <c r="AU97">
        <v>245</v>
      </c>
      <c r="AV97">
        <v>69768.28</v>
      </c>
      <c r="AW97">
        <v>270</v>
      </c>
      <c r="AX97">
        <v>52386.15</v>
      </c>
      <c r="AY97">
        <v>250</v>
      </c>
      <c r="AZ97">
        <v>43724.05</v>
      </c>
      <c r="BA97">
        <v>244</v>
      </c>
      <c r="BB97">
        <v>35211.11</v>
      </c>
      <c r="BC97">
        <v>266</v>
      </c>
      <c r="BD97">
        <v>9124.4699999999993</v>
      </c>
      <c r="BE97">
        <v>238</v>
      </c>
      <c r="BF97">
        <v>60464.15</v>
      </c>
      <c r="BG97">
        <v>233</v>
      </c>
      <c r="BH97">
        <v>25913.62</v>
      </c>
      <c r="BI97">
        <v>247</v>
      </c>
      <c r="BJ97">
        <v>17312.78</v>
      </c>
      <c r="BK97">
        <v>242</v>
      </c>
      <c r="BL97">
        <v>80218.69</v>
      </c>
      <c r="BM97">
        <v>253</v>
      </c>
      <c r="BN97">
        <v>19188.099999999999</v>
      </c>
      <c r="BO97">
        <v>257</v>
      </c>
      <c r="BP97">
        <v>80481.22</v>
      </c>
      <c r="BQ97">
        <v>246</v>
      </c>
      <c r="BR97">
        <v>10356.89</v>
      </c>
      <c r="BS97">
        <v>277</v>
      </c>
      <c r="BT97">
        <v>36357.370000000003</v>
      </c>
      <c r="BU97">
        <v>265</v>
      </c>
      <c r="BV97">
        <v>45661.24</v>
      </c>
      <c r="BW97">
        <v>264</v>
      </c>
      <c r="BX97">
        <v>27203.31</v>
      </c>
      <c r="BY97">
        <v>229</v>
      </c>
      <c r="BZ97">
        <v>89342.399999999994</v>
      </c>
      <c r="CA97">
        <v>259</v>
      </c>
      <c r="CB97">
        <v>63007.14</v>
      </c>
      <c r="CC97">
        <v>256</v>
      </c>
      <c r="CD97">
        <v>72040.2</v>
      </c>
      <c r="CE97">
        <v>263</v>
      </c>
      <c r="CF97">
        <v>54154.36</v>
      </c>
      <c r="CG97">
        <v>242</v>
      </c>
      <c r="CH97">
        <v>64594.25</v>
      </c>
      <c r="CI97">
        <v>273</v>
      </c>
      <c r="CJ97">
        <v>54849.91</v>
      </c>
      <c r="CK97">
        <v>270</v>
      </c>
      <c r="CL97">
        <v>45046.48</v>
      </c>
      <c r="CM97">
        <v>236</v>
      </c>
      <c r="CN97">
        <v>91035.06</v>
      </c>
      <c r="CO97">
        <v>246</v>
      </c>
      <c r="CP97">
        <v>74423.87</v>
      </c>
      <c r="CQ97">
        <v>279</v>
      </c>
      <c r="CR97">
        <v>8619.39</v>
      </c>
      <c r="CS97">
        <v>226</v>
      </c>
      <c r="CT97">
        <v>27082.42</v>
      </c>
      <c r="CU97">
        <v>273</v>
      </c>
      <c r="CV97">
        <v>36628.31</v>
      </c>
      <c r="CW97">
        <v>272</v>
      </c>
      <c r="CX97">
        <v>17305.91</v>
      </c>
      <c r="CY97">
        <v>253</v>
      </c>
      <c r="CZ97">
        <v>82492.75</v>
      </c>
      <c r="DA97">
        <v>227</v>
      </c>
      <c r="DB97">
        <v>69.64</v>
      </c>
      <c r="DC97">
        <v>485721.07</v>
      </c>
      <c r="DD97">
        <v>12701</v>
      </c>
      <c r="DE97" s="18">
        <f>D97 + E97 + DB97 + MAX(
    F97, H97, J97, L97, N97,
    P97, R97, T97, V97, X97,
    Z97, AB97, AD97, AF97, AH97,
    AJ97, AL97, AN97, AP97, AR97,
    AT97, AV97, AX97, AZ97, BB97,
    BD97, BF97, BH97, BJ97, BL97,
    BN97, BP97, BR97, BT97, BV97,
    BX97, BZ97, CD97, CF97, CH97,
    CJ97, CL97, CN97, CP97, CR97,
    CT97, CV97, CX97, CZ97
)</f>
        <v>117365.87</v>
      </c>
    </row>
    <row r="98" spans="1:109">
      <c r="A98">
        <v>94790</v>
      </c>
      <c r="B98" t="s">
        <v>12</v>
      </c>
      <c r="C98" t="s">
        <v>19</v>
      </c>
      <c r="D98">
        <v>23763.14</v>
      </c>
      <c r="E98">
        <v>2438.5100000000002</v>
      </c>
      <c r="F98">
        <v>51852.2</v>
      </c>
      <c r="G98">
        <v>261</v>
      </c>
      <c r="H98">
        <v>34616.93</v>
      </c>
      <c r="I98">
        <v>271</v>
      </c>
      <c r="J98">
        <v>16805.599999999999</v>
      </c>
      <c r="K98">
        <v>241</v>
      </c>
      <c r="L98">
        <v>42797.75</v>
      </c>
      <c r="M98">
        <v>233</v>
      </c>
      <c r="N98">
        <v>75604.490000000005</v>
      </c>
      <c r="O98">
        <v>270</v>
      </c>
      <c r="P98">
        <v>83852.14</v>
      </c>
      <c r="Q98">
        <v>244</v>
      </c>
      <c r="R98">
        <v>69870.77</v>
      </c>
      <c r="S98">
        <v>265</v>
      </c>
      <c r="T98">
        <v>60646.28</v>
      </c>
      <c r="U98">
        <v>253</v>
      </c>
      <c r="V98">
        <v>8599.8700000000008</v>
      </c>
      <c r="W98">
        <v>219</v>
      </c>
      <c r="X98">
        <v>25207.01</v>
      </c>
      <c r="Y98">
        <v>241</v>
      </c>
      <c r="Z98">
        <v>36972.49</v>
      </c>
      <c r="AA98">
        <v>242</v>
      </c>
      <c r="AB98">
        <v>28416.76</v>
      </c>
      <c r="AC98">
        <v>254</v>
      </c>
      <c r="AD98">
        <v>82053.25</v>
      </c>
      <c r="AE98">
        <v>264</v>
      </c>
      <c r="AF98">
        <v>19743.57</v>
      </c>
      <c r="AG98">
        <v>268</v>
      </c>
      <c r="AH98">
        <v>91184.07</v>
      </c>
      <c r="AI98">
        <v>271</v>
      </c>
      <c r="AJ98">
        <v>45485.15</v>
      </c>
      <c r="AK98">
        <v>238</v>
      </c>
      <c r="AL98">
        <v>54523.49</v>
      </c>
      <c r="AM98">
        <v>257</v>
      </c>
      <c r="AN98">
        <v>72903.8</v>
      </c>
      <c r="AO98">
        <v>272</v>
      </c>
      <c r="AP98">
        <v>10338.4</v>
      </c>
      <c r="AQ98">
        <v>276</v>
      </c>
      <c r="AR98">
        <v>63660.09</v>
      </c>
      <c r="AS98">
        <v>263</v>
      </c>
      <c r="AT98">
        <v>78078.929999999993</v>
      </c>
      <c r="AU98">
        <v>245</v>
      </c>
      <c r="AV98">
        <v>10102.450000000001</v>
      </c>
      <c r="AW98">
        <v>270</v>
      </c>
      <c r="AX98">
        <v>35357.94</v>
      </c>
      <c r="AY98">
        <v>250</v>
      </c>
      <c r="AZ98">
        <v>86518.95</v>
      </c>
      <c r="BA98">
        <v>244</v>
      </c>
      <c r="BB98">
        <v>44482.76</v>
      </c>
      <c r="BC98">
        <v>266</v>
      </c>
      <c r="BD98">
        <v>52723.49</v>
      </c>
      <c r="BE98">
        <v>238</v>
      </c>
      <c r="BF98">
        <v>18154.93</v>
      </c>
      <c r="BG98">
        <v>233</v>
      </c>
      <c r="BH98">
        <v>26676.9</v>
      </c>
      <c r="BI98">
        <v>247</v>
      </c>
      <c r="BJ98">
        <v>60957.88</v>
      </c>
      <c r="BK98">
        <v>242</v>
      </c>
      <c r="BL98">
        <v>69724.289999999994</v>
      </c>
      <c r="BM98">
        <v>253</v>
      </c>
      <c r="BN98">
        <v>80603.47</v>
      </c>
      <c r="BO98">
        <v>257</v>
      </c>
      <c r="BP98">
        <v>35628.370000000003</v>
      </c>
      <c r="BQ98">
        <v>246</v>
      </c>
      <c r="BR98">
        <v>53384.99</v>
      </c>
      <c r="BS98">
        <v>277</v>
      </c>
      <c r="BT98">
        <v>89954.6</v>
      </c>
      <c r="BU98">
        <v>265</v>
      </c>
      <c r="BV98">
        <v>62502.96</v>
      </c>
      <c r="BW98">
        <v>264</v>
      </c>
      <c r="BX98">
        <v>43752.22</v>
      </c>
      <c r="BY98">
        <v>229</v>
      </c>
      <c r="BZ98">
        <v>71463.17</v>
      </c>
      <c r="CA98">
        <v>259</v>
      </c>
      <c r="CB98">
        <v>17905.12</v>
      </c>
      <c r="CC98">
        <v>256</v>
      </c>
      <c r="CD98">
        <v>27015.85</v>
      </c>
      <c r="CE98">
        <v>263</v>
      </c>
      <c r="CF98">
        <v>9131.24</v>
      </c>
      <c r="CG98">
        <v>242</v>
      </c>
      <c r="CH98">
        <v>18388.93</v>
      </c>
      <c r="CI98">
        <v>273</v>
      </c>
      <c r="CJ98">
        <v>36647.47</v>
      </c>
      <c r="CK98">
        <v>270</v>
      </c>
      <c r="CL98">
        <v>8851.82</v>
      </c>
      <c r="CM98">
        <v>236</v>
      </c>
      <c r="CN98">
        <v>45408.2</v>
      </c>
      <c r="CO98">
        <v>246</v>
      </c>
      <c r="CP98">
        <v>64702.79</v>
      </c>
      <c r="CQ98">
        <v>279</v>
      </c>
      <c r="CR98">
        <v>72844.160000000003</v>
      </c>
      <c r="CS98">
        <v>226</v>
      </c>
      <c r="CT98">
        <v>55110.7</v>
      </c>
      <c r="CU98">
        <v>273</v>
      </c>
      <c r="CV98">
        <v>89890.52</v>
      </c>
      <c r="CW98">
        <v>272</v>
      </c>
      <c r="CX98">
        <v>27121.17</v>
      </c>
      <c r="CY98">
        <v>253</v>
      </c>
      <c r="CZ98">
        <v>80629.440000000002</v>
      </c>
      <c r="DA98">
        <v>227</v>
      </c>
      <c r="DB98">
        <v>69.91</v>
      </c>
      <c r="DC98">
        <v>480827.76</v>
      </c>
      <c r="DD98">
        <v>12704</v>
      </c>
      <c r="DE98" s="18">
        <f>D98 + E98 + DB98 + MAX(
    F98, H98, J98, L98, N98,
    P98, R98, T98, V98, X98,
    Z98, AB98, AD98, AF98, AH98,
    AJ98, AL98, AN98, AP98, AR98,
    AT98, AV98, AX98, AZ98, BB98,
    BD98, BF98, BH98, BJ98, BL98,
    BN98, BP98, BR98, BT98, BV98,
    BX98, BZ98, CD98, CF98, CH98,
    CJ98, CL98, CN98, CP98, CR98,
    CT98, CV98, CX98, CZ98
)</f>
        <v>117455.63</v>
      </c>
    </row>
    <row r="99" spans="1:109">
      <c r="DE99" s="18"/>
    </row>
    <row r="100" spans="1:109">
      <c r="DE100" s="18"/>
    </row>
    <row r="101" spans="1:109">
      <c r="DE101" s="18"/>
    </row>
    <row r="102" spans="1:109">
      <c r="A102" t="s">
        <v>2</v>
      </c>
      <c r="B102" t="s">
        <v>1</v>
      </c>
      <c r="C102" t="s">
        <v>3</v>
      </c>
      <c r="DE102" s="18"/>
    </row>
    <row r="103" spans="1:109">
      <c r="A103">
        <v>77397</v>
      </c>
      <c r="B103" t="s">
        <v>13</v>
      </c>
      <c r="C103" t="s">
        <v>19</v>
      </c>
      <c r="D103">
        <v>24840.400000000001</v>
      </c>
      <c r="E103">
        <v>2477.4699999999998</v>
      </c>
      <c r="F103">
        <v>83841.100000000006</v>
      </c>
      <c r="G103">
        <v>290</v>
      </c>
      <c r="H103">
        <v>73940.3</v>
      </c>
      <c r="I103">
        <v>285</v>
      </c>
      <c r="J103">
        <v>63625.47</v>
      </c>
      <c r="K103">
        <v>312</v>
      </c>
      <c r="L103">
        <v>40901.49</v>
      </c>
      <c r="M103">
        <v>295</v>
      </c>
      <c r="N103">
        <v>101744.39</v>
      </c>
      <c r="O103">
        <v>322</v>
      </c>
      <c r="P103">
        <v>90508.5</v>
      </c>
      <c r="Q103">
        <v>267</v>
      </c>
      <c r="R103">
        <v>52303.55</v>
      </c>
      <c r="S103">
        <v>310</v>
      </c>
      <c r="T103">
        <v>10669.18</v>
      </c>
      <c r="U103">
        <v>275</v>
      </c>
      <c r="V103">
        <v>30124.15</v>
      </c>
      <c r="W103">
        <v>269</v>
      </c>
      <c r="X103">
        <v>20613.509999999998</v>
      </c>
      <c r="Y103">
        <v>280</v>
      </c>
      <c r="Z103">
        <v>88332.56</v>
      </c>
      <c r="AA103">
        <v>290</v>
      </c>
      <c r="AB103">
        <v>45786.73</v>
      </c>
      <c r="AC103">
        <v>291</v>
      </c>
      <c r="AD103">
        <v>23850.400000000001</v>
      </c>
      <c r="AE103">
        <v>319</v>
      </c>
      <c r="AF103">
        <v>77718.34</v>
      </c>
      <c r="AG103">
        <v>292</v>
      </c>
      <c r="AH103">
        <v>56493.85</v>
      </c>
      <c r="AI103">
        <v>289</v>
      </c>
      <c r="AJ103">
        <v>109357.79</v>
      </c>
      <c r="AK103">
        <v>286</v>
      </c>
      <c r="AL103">
        <v>67048.89</v>
      </c>
      <c r="AM103">
        <v>296</v>
      </c>
      <c r="AN103">
        <v>12386.74</v>
      </c>
      <c r="AO103">
        <v>318</v>
      </c>
      <c r="AP103">
        <v>35235.040000000001</v>
      </c>
      <c r="AQ103">
        <v>317</v>
      </c>
      <c r="AR103">
        <v>99604.68</v>
      </c>
      <c r="AS103">
        <v>322</v>
      </c>
      <c r="AT103">
        <v>60196.41</v>
      </c>
      <c r="AU103">
        <v>269</v>
      </c>
      <c r="AV103">
        <v>11296.82</v>
      </c>
      <c r="AW103">
        <v>293</v>
      </c>
      <c r="AX103">
        <v>88723.43</v>
      </c>
      <c r="AY103">
        <v>251</v>
      </c>
      <c r="AZ103">
        <v>98646.19</v>
      </c>
      <c r="BA103">
        <v>286</v>
      </c>
      <c r="BB103">
        <v>79965.960000000006</v>
      </c>
      <c r="BC103">
        <v>298</v>
      </c>
      <c r="BD103">
        <v>30225.5</v>
      </c>
      <c r="BE103">
        <v>291</v>
      </c>
      <c r="BF103">
        <v>20090.84</v>
      </c>
      <c r="BG103">
        <v>258</v>
      </c>
      <c r="BH103">
        <v>41077.11</v>
      </c>
      <c r="BI103">
        <v>309</v>
      </c>
      <c r="BJ103">
        <v>69663.350000000006</v>
      </c>
      <c r="BK103">
        <v>276</v>
      </c>
      <c r="BL103">
        <v>50825.11</v>
      </c>
      <c r="BM103">
        <v>271</v>
      </c>
      <c r="BN103">
        <v>118193.82</v>
      </c>
      <c r="BO103">
        <v>282</v>
      </c>
      <c r="BP103">
        <v>33622.03</v>
      </c>
      <c r="BQ103">
        <v>279</v>
      </c>
      <c r="BR103">
        <v>70336.929999999993</v>
      </c>
      <c r="BS103">
        <v>294</v>
      </c>
      <c r="BT103">
        <v>45288.42</v>
      </c>
      <c r="BU103">
        <v>291</v>
      </c>
      <c r="BV103">
        <v>11587.04</v>
      </c>
      <c r="BW103">
        <v>291</v>
      </c>
      <c r="BX103">
        <v>107104.91</v>
      </c>
      <c r="BY103">
        <v>310</v>
      </c>
      <c r="BZ103">
        <v>57671.93</v>
      </c>
      <c r="CA103">
        <v>294</v>
      </c>
      <c r="CB103">
        <v>93937.48</v>
      </c>
      <c r="CC103">
        <v>291</v>
      </c>
      <c r="CD103">
        <v>22363.71</v>
      </c>
      <c r="CE103">
        <v>286</v>
      </c>
      <c r="CF103">
        <v>81497.679999999993</v>
      </c>
      <c r="CG103">
        <v>261</v>
      </c>
      <c r="CH103">
        <v>43807.38</v>
      </c>
      <c r="CI103">
        <v>297</v>
      </c>
      <c r="CJ103">
        <v>93155.09</v>
      </c>
      <c r="CK103">
        <v>285</v>
      </c>
      <c r="CL103">
        <v>102716.81</v>
      </c>
      <c r="CM103">
        <v>282</v>
      </c>
      <c r="CN103">
        <v>63269.62</v>
      </c>
      <c r="CO103">
        <v>257</v>
      </c>
      <c r="CP103">
        <v>54084.79</v>
      </c>
      <c r="CQ103">
        <v>288</v>
      </c>
      <c r="CR103">
        <v>12254.15</v>
      </c>
      <c r="CS103">
        <v>286</v>
      </c>
      <c r="CT103">
        <v>33253.51</v>
      </c>
      <c r="CU103">
        <v>304</v>
      </c>
      <c r="CV103">
        <v>73573.38</v>
      </c>
      <c r="CW103">
        <v>295</v>
      </c>
      <c r="CX103">
        <v>22792.7</v>
      </c>
      <c r="CY103">
        <v>284</v>
      </c>
      <c r="CZ103">
        <v>83396.460000000006</v>
      </c>
      <c r="DA103">
        <v>281</v>
      </c>
      <c r="DB103">
        <v>70.75</v>
      </c>
      <c r="DC103">
        <v>571121.11</v>
      </c>
      <c r="DD103">
        <v>14465</v>
      </c>
      <c r="DE103" s="18">
        <f>D103 + E103 + DB103 + MAX(
    F103, H103, J103, L103, N103,
    P103, R103, T103, V103, X103,
    Z103, AB103, AD103, AF103, AH103,
    AJ103, AL103, AN103, AP103, AR103,
    AT103, AV103, AX103, AZ103, BB103,
    BD103, BF103, BH103, BJ103, BL103,
    BN103, BP103, BR103, BT103, BV103,
    BX103, BZ103, CD103, CF103, CH103,
    CJ103, CL103, CN103, CP103, CR103,
    CT103, CV103, CX103, CZ103
)</f>
        <v>145582.44</v>
      </c>
    </row>
    <row r="104" spans="1:109">
      <c r="A104">
        <v>77397</v>
      </c>
      <c r="B104" t="s">
        <v>13</v>
      </c>
      <c r="C104" t="s">
        <v>19</v>
      </c>
      <c r="D104">
        <v>23696.31</v>
      </c>
      <c r="E104">
        <v>2393.2800000000002</v>
      </c>
      <c r="F104">
        <v>70243.38</v>
      </c>
      <c r="G104">
        <v>290</v>
      </c>
      <c r="H104">
        <v>20515.93</v>
      </c>
      <c r="I104">
        <v>285</v>
      </c>
      <c r="J104">
        <v>50044.6</v>
      </c>
      <c r="K104">
        <v>312</v>
      </c>
      <c r="L104">
        <v>60488.55</v>
      </c>
      <c r="M104">
        <v>295</v>
      </c>
      <c r="N104">
        <v>97930.17</v>
      </c>
      <c r="O104">
        <v>322</v>
      </c>
      <c r="P104">
        <v>87242.77</v>
      </c>
      <c r="Q104">
        <v>267</v>
      </c>
      <c r="R104">
        <v>80953.929999999993</v>
      </c>
      <c r="S104">
        <v>310</v>
      </c>
      <c r="T104">
        <v>39392.879999999997</v>
      </c>
      <c r="U104">
        <v>275</v>
      </c>
      <c r="V104">
        <v>29711.06</v>
      </c>
      <c r="W104">
        <v>269</v>
      </c>
      <c r="X104">
        <v>10580.51</v>
      </c>
      <c r="Y104">
        <v>280</v>
      </c>
      <c r="Z104">
        <v>32921.160000000003</v>
      </c>
      <c r="AA104">
        <v>290</v>
      </c>
      <c r="AB104">
        <v>64418.78</v>
      </c>
      <c r="AC104">
        <v>291</v>
      </c>
      <c r="AD104">
        <v>44203.26</v>
      </c>
      <c r="AE104">
        <v>319</v>
      </c>
      <c r="AF104">
        <v>95564.87</v>
      </c>
      <c r="AG104">
        <v>292</v>
      </c>
      <c r="AH104">
        <v>105352.28</v>
      </c>
      <c r="AI104">
        <v>289</v>
      </c>
      <c r="AJ104">
        <v>85570.49</v>
      </c>
      <c r="AK104">
        <v>286</v>
      </c>
      <c r="AL104">
        <v>54338.28</v>
      </c>
      <c r="AM104">
        <v>296</v>
      </c>
      <c r="AN104">
        <v>11814.04</v>
      </c>
      <c r="AO104">
        <v>318</v>
      </c>
      <c r="AP104">
        <v>22783.01</v>
      </c>
      <c r="AQ104">
        <v>317</v>
      </c>
      <c r="AR104">
        <v>75651.95</v>
      </c>
      <c r="AS104">
        <v>322</v>
      </c>
      <c r="AT104">
        <v>39038.36</v>
      </c>
      <c r="AU104">
        <v>269</v>
      </c>
      <c r="AV104">
        <v>97786.3</v>
      </c>
      <c r="AW104">
        <v>293</v>
      </c>
      <c r="AX104">
        <v>87129.33</v>
      </c>
      <c r="AY104">
        <v>251</v>
      </c>
      <c r="AZ104">
        <v>58130.59</v>
      </c>
      <c r="BA104">
        <v>286</v>
      </c>
      <c r="BB104">
        <v>68362.87</v>
      </c>
      <c r="BC104">
        <v>298</v>
      </c>
      <c r="BD104">
        <v>78410.52</v>
      </c>
      <c r="BE104">
        <v>291</v>
      </c>
      <c r="BF104">
        <v>19118.23</v>
      </c>
      <c r="BG104">
        <v>258</v>
      </c>
      <c r="BH104">
        <v>29727.91</v>
      </c>
      <c r="BI104">
        <v>309</v>
      </c>
      <c r="BJ104">
        <v>10297.35</v>
      </c>
      <c r="BK104">
        <v>276</v>
      </c>
      <c r="BL104">
        <v>48265.120000000003</v>
      </c>
      <c r="BM104">
        <v>271</v>
      </c>
      <c r="BN104">
        <v>69869.039999999994</v>
      </c>
      <c r="BO104">
        <v>282</v>
      </c>
      <c r="BP104">
        <v>40763.47</v>
      </c>
      <c r="BQ104">
        <v>279</v>
      </c>
      <c r="BR104">
        <v>20962.73</v>
      </c>
      <c r="BS104">
        <v>294</v>
      </c>
      <c r="BT104">
        <v>31053.22</v>
      </c>
      <c r="BU104">
        <v>291</v>
      </c>
      <c r="BV104">
        <v>90502.07</v>
      </c>
      <c r="BW104">
        <v>291</v>
      </c>
      <c r="BX104">
        <v>80516.72</v>
      </c>
      <c r="BY104">
        <v>310</v>
      </c>
      <c r="BZ104">
        <v>100508.44</v>
      </c>
      <c r="CA104">
        <v>294</v>
      </c>
      <c r="CB104">
        <v>10772.04</v>
      </c>
      <c r="CC104">
        <v>291</v>
      </c>
      <c r="CD104">
        <v>60082.82</v>
      </c>
      <c r="CE104">
        <v>286</v>
      </c>
      <c r="CF104">
        <v>50059.88</v>
      </c>
      <c r="CG104">
        <v>261</v>
      </c>
      <c r="CH104">
        <v>73143.149999999994</v>
      </c>
      <c r="CI104">
        <v>297</v>
      </c>
      <c r="CJ104">
        <v>31219.29</v>
      </c>
      <c r="CK104">
        <v>285</v>
      </c>
      <c r="CL104">
        <v>52603.21</v>
      </c>
      <c r="CM104">
        <v>282</v>
      </c>
      <c r="CN104">
        <v>91679.42</v>
      </c>
      <c r="CO104">
        <v>257</v>
      </c>
      <c r="CP104">
        <v>62741.07</v>
      </c>
      <c r="CQ104">
        <v>288</v>
      </c>
      <c r="CR104">
        <v>21418.07</v>
      </c>
      <c r="CS104">
        <v>286</v>
      </c>
      <c r="CT104">
        <v>11195.42</v>
      </c>
      <c r="CU104">
        <v>304</v>
      </c>
      <c r="CV104">
        <v>41447.56</v>
      </c>
      <c r="CW104">
        <v>295</v>
      </c>
      <c r="CX104">
        <v>101309.38</v>
      </c>
      <c r="CY104">
        <v>284</v>
      </c>
      <c r="CZ104">
        <v>82718.36</v>
      </c>
      <c r="DA104">
        <v>281</v>
      </c>
      <c r="DB104">
        <v>61.94</v>
      </c>
      <c r="DC104">
        <v>541569.14</v>
      </c>
      <c r="DD104">
        <v>14465</v>
      </c>
      <c r="DE104" s="18">
        <f>D104 + E104 + DB104 + MAX(
    F104, H104, J104, L104, N104,
    P104, R104, T104, V104, X104,
    Z104, AB104, AD104, AF104, AH104,
    AJ104, AL104, AN104, AP104, AR104,
    AT104, AV104, AX104, AZ104, BB104,
    BD104, BF104, BH104, BJ104, BL104,
    BN104, BP104, BR104, BT104, BV104,
    BX104, BZ104, CD104, CF104, CH104,
    CJ104, CL104, CN104, CP104, CR104,
    CT104, CV104, CX104, CZ104
)</f>
        <v>131503.81</v>
      </c>
    </row>
    <row r="105" spans="1:109">
      <c r="A105">
        <v>77397</v>
      </c>
      <c r="B105" t="s">
        <v>13</v>
      </c>
      <c r="C105" t="s">
        <v>19</v>
      </c>
      <c r="D105">
        <v>23993.72</v>
      </c>
      <c r="E105">
        <v>2404.34</v>
      </c>
      <c r="F105">
        <v>39953.01</v>
      </c>
      <c r="G105">
        <v>290</v>
      </c>
      <c r="H105">
        <v>29968.080000000002</v>
      </c>
      <c r="I105">
        <v>285</v>
      </c>
      <c r="J105">
        <v>60230.64</v>
      </c>
      <c r="K105">
        <v>312</v>
      </c>
      <c r="L105">
        <v>70460.539999999994</v>
      </c>
      <c r="M105">
        <v>295</v>
      </c>
      <c r="N105">
        <v>97818.7</v>
      </c>
      <c r="O105">
        <v>322</v>
      </c>
      <c r="P105">
        <v>87161.97</v>
      </c>
      <c r="Q105">
        <v>267</v>
      </c>
      <c r="R105">
        <v>80680.490000000005</v>
      </c>
      <c r="S105">
        <v>310</v>
      </c>
      <c r="T105">
        <v>20151.52</v>
      </c>
      <c r="U105">
        <v>275</v>
      </c>
      <c r="V105">
        <v>49473.79</v>
      </c>
      <c r="W105">
        <v>269</v>
      </c>
      <c r="X105">
        <v>10709.94</v>
      </c>
      <c r="Y105">
        <v>280</v>
      </c>
      <c r="Z105">
        <v>52171.35</v>
      </c>
      <c r="AA105">
        <v>290</v>
      </c>
      <c r="AB105">
        <v>10802.15</v>
      </c>
      <c r="AC105">
        <v>291</v>
      </c>
      <c r="AD105">
        <v>73272.33</v>
      </c>
      <c r="AE105">
        <v>319</v>
      </c>
      <c r="AF105">
        <v>83460.899999999994</v>
      </c>
      <c r="AG105">
        <v>292</v>
      </c>
      <c r="AH105">
        <v>62320.83</v>
      </c>
      <c r="AI105">
        <v>289</v>
      </c>
      <c r="AJ105">
        <v>30957.38</v>
      </c>
      <c r="AK105">
        <v>286</v>
      </c>
      <c r="AL105">
        <v>21105.1</v>
      </c>
      <c r="AM105">
        <v>296</v>
      </c>
      <c r="AN105">
        <v>42301.86</v>
      </c>
      <c r="AO105">
        <v>318</v>
      </c>
      <c r="AP105">
        <v>105232.48</v>
      </c>
      <c r="AQ105">
        <v>317</v>
      </c>
      <c r="AR105">
        <v>94461.58</v>
      </c>
      <c r="AS105">
        <v>322</v>
      </c>
      <c r="AT105">
        <v>98924.09</v>
      </c>
      <c r="AU105">
        <v>269</v>
      </c>
      <c r="AV105">
        <v>69541.81</v>
      </c>
      <c r="AW105">
        <v>293</v>
      </c>
      <c r="AX105">
        <v>49178</v>
      </c>
      <c r="AY105">
        <v>251</v>
      </c>
      <c r="AZ105">
        <v>59209.46</v>
      </c>
      <c r="BA105">
        <v>286</v>
      </c>
      <c r="BB105">
        <v>21208.09</v>
      </c>
      <c r="BC105">
        <v>298</v>
      </c>
      <c r="BD105">
        <v>10922.16</v>
      </c>
      <c r="BE105">
        <v>291</v>
      </c>
      <c r="BF105">
        <v>89689.89</v>
      </c>
      <c r="BG105">
        <v>258</v>
      </c>
      <c r="BH105">
        <v>80376.41</v>
      </c>
      <c r="BI105">
        <v>309</v>
      </c>
      <c r="BJ105">
        <v>40274.129999999997</v>
      </c>
      <c r="BK105">
        <v>276</v>
      </c>
      <c r="BL105">
        <v>30576.62</v>
      </c>
      <c r="BM105">
        <v>271</v>
      </c>
      <c r="BN105">
        <v>10850.18</v>
      </c>
      <c r="BO105">
        <v>282</v>
      </c>
      <c r="BP105">
        <v>51379.33</v>
      </c>
      <c r="BQ105">
        <v>279</v>
      </c>
      <c r="BR105">
        <v>31587.95</v>
      </c>
      <c r="BS105">
        <v>294</v>
      </c>
      <c r="BT105">
        <v>104024.81</v>
      </c>
      <c r="BU105">
        <v>291</v>
      </c>
      <c r="BV105">
        <v>21149.49</v>
      </c>
      <c r="BW105">
        <v>291</v>
      </c>
      <c r="BX105">
        <v>82283.42</v>
      </c>
      <c r="BY105">
        <v>310</v>
      </c>
      <c r="BZ105">
        <v>61630.94</v>
      </c>
      <c r="CA105">
        <v>294</v>
      </c>
      <c r="CB105">
        <v>71708.070000000007</v>
      </c>
      <c r="CC105">
        <v>291</v>
      </c>
      <c r="CD105">
        <v>41550.410000000003</v>
      </c>
      <c r="CE105">
        <v>286</v>
      </c>
      <c r="CF105">
        <v>91508.7</v>
      </c>
      <c r="CG105">
        <v>261</v>
      </c>
      <c r="CH105">
        <v>70559.320000000007</v>
      </c>
      <c r="CI105">
        <v>297</v>
      </c>
      <c r="CJ105">
        <v>60245.120000000003</v>
      </c>
      <c r="CK105">
        <v>285</v>
      </c>
      <c r="CL105">
        <v>80327.23</v>
      </c>
      <c r="CM105">
        <v>282</v>
      </c>
      <c r="CN105">
        <v>20248.12</v>
      </c>
      <c r="CO105">
        <v>257</v>
      </c>
      <c r="CP105">
        <v>100258.16</v>
      </c>
      <c r="CQ105">
        <v>288</v>
      </c>
      <c r="CR105">
        <v>50112.28</v>
      </c>
      <c r="CS105">
        <v>286</v>
      </c>
      <c r="CT105">
        <v>11409.94</v>
      </c>
      <c r="CU105">
        <v>304</v>
      </c>
      <c r="CV105">
        <v>90480.12</v>
      </c>
      <c r="CW105">
        <v>295</v>
      </c>
      <c r="CX105">
        <v>30233.26</v>
      </c>
      <c r="CY105">
        <v>284</v>
      </c>
      <c r="CZ105">
        <v>40011.49</v>
      </c>
      <c r="DA105">
        <v>281</v>
      </c>
      <c r="DB105">
        <v>73.37</v>
      </c>
      <c r="DC105">
        <v>545528.02</v>
      </c>
      <c r="DD105">
        <v>14465</v>
      </c>
      <c r="DE105" s="18">
        <f>D105 + E105 + DB105 + MAX(
    F105, H105, J105, L105, N105,
    P105, R105, T105, V105, X105,
    Z105, AB105, AD105, AF105, AH105,
    AJ105, AL105, AN105, AP105, AR105,
    AT105, AV105, AX105, AZ105, BB105,
    BD105, BF105, BH105, BJ105, BL105,
    BN105, BP105, BR105, BT105, BV105,
    BX105, BZ105, CD105, CF105, CH105,
    CJ105, CL105, CN105, CP105, CR105,
    CT105, CV105, CX105, CZ105
)</f>
        <v>131703.91</v>
      </c>
    </row>
    <row r="106" spans="1:109">
      <c r="DE106" s="18"/>
    </row>
    <row r="107" spans="1:109">
      <c r="DE107" s="18"/>
    </row>
    <row r="108" spans="1:109">
      <c r="DE108" s="18"/>
    </row>
    <row r="109" spans="1:109">
      <c r="A109" t="s">
        <v>2</v>
      </c>
      <c r="B109" t="s">
        <v>1</v>
      </c>
      <c r="C109" t="s">
        <v>3</v>
      </c>
      <c r="DE109" s="18"/>
    </row>
    <row r="110" spans="1:109">
      <c r="A110">
        <v>68182</v>
      </c>
      <c r="B110" t="s">
        <v>14</v>
      </c>
      <c r="C110" t="s">
        <v>19</v>
      </c>
      <c r="D110">
        <v>25617.33</v>
      </c>
      <c r="E110">
        <v>2465.0500000000002</v>
      </c>
      <c r="F110">
        <v>2177.7800000000002</v>
      </c>
      <c r="G110">
        <v>39</v>
      </c>
      <c r="H110">
        <v>4393.9799999999996</v>
      </c>
      <c r="I110">
        <v>33</v>
      </c>
      <c r="J110">
        <v>5434.28</v>
      </c>
      <c r="K110">
        <v>31</v>
      </c>
      <c r="L110">
        <v>7758.26</v>
      </c>
      <c r="M110">
        <v>33</v>
      </c>
      <c r="N110">
        <v>8444.59</v>
      </c>
      <c r="O110">
        <v>27</v>
      </c>
      <c r="P110">
        <v>8324.74</v>
      </c>
      <c r="Q110">
        <v>31</v>
      </c>
      <c r="R110">
        <v>10168.620000000001</v>
      </c>
      <c r="S110">
        <v>28</v>
      </c>
      <c r="T110">
        <v>6640.31</v>
      </c>
      <c r="U110">
        <v>32</v>
      </c>
      <c r="V110">
        <v>3271.29</v>
      </c>
      <c r="W110">
        <v>30</v>
      </c>
      <c r="X110">
        <v>9238.9699999999993</v>
      </c>
      <c r="Y110">
        <v>35</v>
      </c>
      <c r="Z110">
        <v>7826.79</v>
      </c>
      <c r="AA110">
        <v>30</v>
      </c>
      <c r="AB110">
        <v>10023.219999999999</v>
      </c>
      <c r="AC110">
        <v>20</v>
      </c>
      <c r="AD110">
        <v>2673.22</v>
      </c>
      <c r="AE110">
        <v>29</v>
      </c>
      <c r="AF110">
        <v>4861.96</v>
      </c>
      <c r="AG110">
        <v>28</v>
      </c>
      <c r="AH110">
        <v>1538.9</v>
      </c>
      <c r="AI110">
        <v>25</v>
      </c>
      <c r="AJ110">
        <v>6799.76</v>
      </c>
      <c r="AK110">
        <v>25</v>
      </c>
      <c r="AL110">
        <v>8682.93</v>
      </c>
      <c r="AM110">
        <v>26</v>
      </c>
      <c r="AN110">
        <v>3950.99</v>
      </c>
      <c r="AO110">
        <v>34</v>
      </c>
      <c r="AP110">
        <v>5848.7</v>
      </c>
      <c r="AQ110">
        <v>26</v>
      </c>
      <c r="AR110">
        <v>9680.5499999999993</v>
      </c>
      <c r="AS110">
        <v>26</v>
      </c>
      <c r="AT110">
        <v>11002.38</v>
      </c>
      <c r="AU110">
        <v>36</v>
      </c>
      <c r="AV110">
        <v>7052.01</v>
      </c>
      <c r="AW110">
        <v>32</v>
      </c>
      <c r="AX110">
        <v>9320.91</v>
      </c>
      <c r="AY110">
        <v>34</v>
      </c>
      <c r="AZ110">
        <v>5038.28</v>
      </c>
      <c r="BA110">
        <v>26</v>
      </c>
      <c r="BB110">
        <v>2705.62</v>
      </c>
      <c r="BC110">
        <v>29</v>
      </c>
      <c r="BD110">
        <v>8089.53</v>
      </c>
      <c r="BE110">
        <v>32</v>
      </c>
      <c r="BF110">
        <v>4217.72</v>
      </c>
      <c r="BG110">
        <v>39</v>
      </c>
      <c r="BH110">
        <v>5836.58</v>
      </c>
      <c r="BI110">
        <v>21</v>
      </c>
      <c r="BJ110">
        <v>1840.88</v>
      </c>
      <c r="BK110">
        <v>28</v>
      </c>
      <c r="BL110">
        <v>9943.7900000000009</v>
      </c>
      <c r="BM110">
        <v>15</v>
      </c>
      <c r="BN110">
        <v>9242.36</v>
      </c>
      <c r="BO110">
        <v>21</v>
      </c>
      <c r="BP110">
        <v>8461.5300000000007</v>
      </c>
      <c r="BQ110">
        <v>30</v>
      </c>
      <c r="BR110">
        <v>3537.18</v>
      </c>
      <c r="BS110">
        <v>32</v>
      </c>
      <c r="BT110">
        <v>6614.67</v>
      </c>
      <c r="BU110">
        <v>31</v>
      </c>
      <c r="BV110">
        <v>2369.4</v>
      </c>
      <c r="BW110">
        <v>22</v>
      </c>
      <c r="BX110">
        <v>4437.3500000000004</v>
      </c>
      <c r="BY110">
        <v>21</v>
      </c>
      <c r="BZ110">
        <v>1465.95</v>
      </c>
      <c r="CA110">
        <v>24</v>
      </c>
      <c r="CB110">
        <v>9532.06</v>
      </c>
      <c r="CC110">
        <v>35</v>
      </c>
      <c r="CD110">
        <v>7361.13</v>
      </c>
      <c r="CE110">
        <v>23</v>
      </c>
      <c r="CF110">
        <v>5467.98</v>
      </c>
      <c r="CG110">
        <v>29</v>
      </c>
      <c r="CH110">
        <v>3298.25</v>
      </c>
      <c r="CI110">
        <v>32</v>
      </c>
      <c r="CJ110">
        <v>6558.25</v>
      </c>
      <c r="CK110">
        <v>25</v>
      </c>
      <c r="CL110">
        <v>9859.65</v>
      </c>
      <c r="CM110">
        <v>20</v>
      </c>
      <c r="CN110">
        <v>7610.05</v>
      </c>
      <c r="CO110">
        <v>29</v>
      </c>
      <c r="CP110">
        <v>10610.03</v>
      </c>
      <c r="CQ110">
        <v>25</v>
      </c>
      <c r="CR110">
        <v>5493.61</v>
      </c>
      <c r="CS110">
        <v>37</v>
      </c>
      <c r="CT110">
        <v>8452.77</v>
      </c>
      <c r="CU110">
        <v>23</v>
      </c>
      <c r="CV110">
        <v>9094.91</v>
      </c>
      <c r="CW110">
        <v>20</v>
      </c>
      <c r="CX110">
        <v>2179.5300000000002</v>
      </c>
      <c r="CY110">
        <v>35</v>
      </c>
      <c r="CZ110">
        <v>4201.8</v>
      </c>
      <c r="DA110">
        <v>25</v>
      </c>
      <c r="DB110">
        <v>14.89</v>
      </c>
      <c r="DC110">
        <v>95341.92</v>
      </c>
      <c r="DD110">
        <v>1419</v>
      </c>
      <c r="DE110" s="18">
        <f>D110 + E110 + DB110 + MAX(
    F110, H110, J110, L110, N110,
    P110, R110, T110, V110, X110,
    Z110, AB110, AD110, AF110, AH110,
    AJ110, AL110, AN110, AP110, AR110,
    AT110, AV110, AX110, AZ110, BB110,
    BD110, BF110, BH110, BJ110, BL110,
    BN110, BP110, BR110, BT110, BV110,
    BX110, BZ110, CD110, CF110, CH110,
    CJ110, CL110, CN110, CP110, CR110,
    CT110, CV110, CX110, CZ110
)</f>
        <v>39099.65</v>
      </c>
    </row>
    <row r="111" spans="1:109">
      <c r="A111">
        <v>68182</v>
      </c>
      <c r="B111" t="s">
        <v>14</v>
      </c>
      <c r="C111" t="s">
        <v>19</v>
      </c>
      <c r="D111">
        <v>25514.9</v>
      </c>
      <c r="E111">
        <v>2395.46</v>
      </c>
      <c r="F111">
        <v>4789.4399999999996</v>
      </c>
      <c r="G111">
        <v>39</v>
      </c>
      <c r="H111">
        <v>8116.01</v>
      </c>
      <c r="I111">
        <v>33</v>
      </c>
      <c r="J111">
        <v>3348.55</v>
      </c>
      <c r="K111">
        <v>31</v>
      </c>
      <c r="L111">
        <v>10332.540000000001</v>
      </c>
      <c r="M111">
        <v>33</v>
      </c>
      <c r="N111">
        <v>8704.81</v>
      </c>
      <c r="O111">
        <v>27</v>
      </c>
      <c r="P111">
        <v>7988.12</v>
      </c>
      <c r="Q111">
        <v>31</v>
      </c>
      <c r="R111">
        <v>9139.44</v>
      </c>
      <c r="S111">
        <v>28</v>
      </c>
      <c r="T111">
        <v>5908.4</v>
      </c>
      <c r="U111">
        <v>32</v>
      </c>
      <c r="V111">
        <v>6988.54</v>
      </c>
      <c r="W111">
        <v>30</v>
      </c>
      <c r="X111">
        <v>2310.02</v>
      </c>
      <c r="Y111">
        <v>35</v>
      </c>
      <c r="Z111">
        <v>3430.59</v>
      </c>
      <c r="AA111">
        <v>30</v>
      </c>
      <c r="AB111">
        <v>1512.74</v>
      </c>
      <c r="AC111">
        <v>20</v>
      </c>
      <c r="AD111">
        <v>6254.71</v>
      </c>
      <c r="AE111">
        <v>29</v>
      </c>
      <c r="AF111">
        <v>14210.82</v>
      </c>
      <c r="AG111">
        <v>28</v>
      </c>
      <c r="AH111">
        <v>5323.41</v>
      </c>
      <c r="AI111">
        <v>25</v>
      </c>
      <c r="AJ111">
        <v>9338.41</v>
      </c>
      <c r="AK111">
        <v>25</v>
      </c>
      <c r="AL111">
        <v>7232.45</v>
      </c>
      <c r="AM111">
        <v>26</v>
      </c>
      <c r="AN111">
        <v>8393.61</v>
      </c>
      <c r="AO111">
        <v>34</v>
      </c>
      <c r="AP111">
        <v>4245.57</v>
      </c>
      <c r="AQ111">
        <v>26</v>
      </c>
      <c r="AR111">
        <v>2578.17</v>
      </c>
      <c r="AS111">
        <v>26</v>
      </c>
      <c r="AT111">
        <v>11175.42</v>
      </c>
      <c r="AU111">
        <v>36</v>
      </c>
      <c r="AV111">
        <v>2945.51</v>
      </c>
      <c r="AW111">
        <v>32</v>
      </c>
      <c r="AX111">
        <v>6130.87</v>
      </c>
      <c r="AY111">
        <v>34</v>
      </c>
      <c r="AZ111">
        <v>10057.59</v>
      </c>
      <c r="BA111">
        <v>26</v>
      </c>
      <c r="BB111">
        <v>1881.4</v>
      </c>
      <c r="BC111">
        <v>29</v>
      </c>
      <c r="BD111">
        <v>8228.49</v>
      </c>
      <c r="BE111">
        <v>32</v>
      </c>
      <c r="BF111">
        <v>4322.88</v>
      </c>
      <c r="BG111">
        <v>39</v>
      </c>
      <c r="BH111">
        <v>9070.4</v>
      </c>
      <c r="BI111">
        <v>21</v>
      </c>
      <c r="BJ111">
        <v>7096.48</v>
      </c>
      <c r="BK111">
        <v>28</v>
      </c>
      <c r="BL111">
        <v>4858.87</v>
      </c>
      <c r="BM111">
        <v>15</v>
      </c>
      <c r="BN111">
        <v>2300.7399999999998</v>
      </c>
      <c r="BO111">
        <v>21</v>
      </c>
      <c r="BP111">
        <v>4272.66</v>
      </c>
      <c r="BQ111">
        <v>30</v>
      </c>
      <c r="BR111">
        <v>8758.94</v>
      </c>
      <c r="BS111">
        <v>32</v>
      </c>
      <c r="BT111">
        <v>5495.32</v>
      </c>
      <c r="BU111">
        <v>31</v>
      </c>
      <c r="BV111">
        <v>10622.15</v>
      </c>
      <c r="BW111">
        <v>22</v>
      </c>
      <c r="BX111">
        <v>7568.98</v>
      </c>
      <c r="BY111">
        <v>21</v>
      </c>
      <c r="BZ111">
        <v>3195.27</v>
      </c>
      <c r="CA111">
        <v>24</v>
      </c>
      <c r="CB111">
        <v>11750.7</v>
      </c>
      <c r="CC111">
        <v>35</v>
      </c>
      <c r="CD111">
        <v>9814.94</v>
      </c>
      <c r="CE111">
        <v>23</v>
      </c>
      <c r="CF111">
        <v>6789.73</v>
      </c>
      <c r="CG111">
        <v>29</v>
      </c>
      <c r="CH111">
        <v>10652.38</v>
      </c>
      <c r="CI111">
        <v>32</v>
      </c>
      <c r="CJ111">
        <v>8887.5</v>
      </c>
      <c r="CK111">
        <v>25</v>
      </c>
      <c r="CL111">
        <v>6207.84</v>
      </c>
      <c r="CM111">
        <v>20</v>
      </c>
      <c r="CN111">
        <v>4605.1899999999996</v>
      </c>
      <c r="CO111">
        <v>29</v>
      </c>
      <c r="CP111">
        <v>5619.55</v>
      </c>
      <c r="CQ111">
        <v>25</v>
      </c>
      <c r="CR111">
        <v>3499</v>
      </c>
      <c r="CS111">
        <v>37</v>
      </c>
      <c r="CT111">
        <v>7916.26</v>
      </c>
      <c r="CU111">
        <v>23</v>
      </c>
      <c r="CV111">
        <v>7047.68</v>
      </c>
      <c r="CW111">
        <v>20</v>
      </c>
      <c r="CX111">
        <v>2264.2600000000002</v>
      </c>
      <c r="CY111">
        <v>35</v>
      </c>
      <c r="CZ111">
        <v>9690.83</v>
      </c>
      <c r="DA111">
        <v>25</v>
      </c>
      <c r="DB111">
        <v>13.83</v>
      </c>
      <c r="DC111">
        <v>97486.29</v>
      </c>
      <c r="DD111">
        <v>1419</v>
      </c>
      <c r="DE111" s="18">
        <f>D111 + E111 + DB111 + MAX(
    F111, H111, J111, L111, N111,
    P111, R111, T111, V111, X111,
    Z111, AB111, AD111, AF111, AH111,
    AJ111, AL111, AN111, AP111, AR111,
    AT111, AV111, AX111, AZ111, BB111,
    BD111, BF111, BH111, BJ111, BL111,
    BN111, BP111, BR111, BT111, BV111,
    BX111, BZ111, CD111, CF111, CH111,
    CJ111, CL111, CN111, CP111, CR111,
    CT111, CV111, CX111, CZ111
)</f>
        <v>42135.01</v>
      </c>
    </row>
    <row r="112" spans="1:109">
      <c r="A112">
        <v>68182</v>
      </c>
      <c r="B112" t="s">
        <v>14</v>
      </c>
      <c r="C112" t="s">
        <v>19</v>
      </c>
      <c r="D112">
        <v>25752.22</v>
      </c>
      <c r="E112">
        <v>2392.2199999999998</v>
      </c>
      <c r="F112">
        <v>6002.68</v>
      </c>
      <c r="G112">
        <v>39</v>
      </c>
      <c r="H112">
        <v>3533.65</v>
      </c>
      <c r="I112">
        <v>33</v>
      </c>
      <c r="J112">
        <v>4588.26</v>
      </c>
      <c r="K112">
        <v>31</v>
      </c>
      <c r="L112">
        <v>7147.45</v>
      </c>
      <c r="M112">
        <v>33</v>
      </c>
      <c r="N112">
        <v>8009</v>
      </c>
      <c r="O112">
        <v>27</v>
      </c>
      <c r="P112">
        <v>8905.6299999999992</v>
      </c>
      <c r="Q112">
        <v>31</v>
      </c>
      <c r="R112">
        <v>10570.67</v>
      </c>
      <c r="S112">
        <v>28</v>
      </c>
      <c r="T112">
        <v>9517.98</v>
      </c>
      <c r="U112">
        <v>32</v>
      </c>
      <c r="V112">
        <v>8376.7900000000009</v>
      </c>
      <c r="W112">
        <v>30</v>
      </c>
      <c r="X112">
        <v>2237.08</v>
      </c>
      <c r="Y112">
        <v>35</v>
      </c>
      <c r="Z112">
        <v>7203.7</v>
      </c>
      <c r="AA112">
        <v>30</v>
      </c>
      <c r="AB112">
        <v>2380.31</v>
      </c>
      <c r="AC112">
        <v>20</v>
      </c>
      <c r="AD112">
        <v>8216.14</v>
      </c>
      <c r="AE112">
        <v>29</v>
      </c>
      <c r="AF112">
        <v>5182.7700000000004</v>
      </c>
      <c r="AG112">
        <v>28</v>
      </c>
      <c r="AH112">
        <v>1495.58</v>
      </c>
      <c r="AI112">
        <v>25</v>
      </c>
      <c r="AJ112">
        <v>3382.02</v>
      </c>
      <c r="AK112">
        <v>25</v>
      </c>
      <c r="AL112">
        <v>6151.98</v>
      </c>
      <c r="AM112">
        <v>26</v>
      </c>
      <c r="AN112">
        <v>9477.85</v>
      </c>
      <c r="AO112">
        <v>34</v>
      </c>
      <c r="AP112">
        <v>10270.65</v>
      </c>
      <c r="AQ112">
        <v>26</v>
      </c>
      <c r="AR112">
        <v>4230.29</v>
      </c>
      <c r="AS112">
        <v>26</v>
      </c>
      <c r="AT112">
        <v>9101.3799999999992</v>
      </c>
      <c r="AU112">
        <v>36</v>
      </c>
      <c r="AV112">
        <v>7727.42</v>
      </c>
      <c r="AW112">
        <v>32</v>
      </c>
      <c r="AX112">
        <v>5965.01</v>
      </c>
      <c r="AY112">
        <v>34</v>
      </c>
      <c r="AZ112">
        <v>4667.6499999999996</v>
      </c>
      <c r="BA112">
        <v>26</v>
      </c>
      <c r="BB112">
        <v>1875.87</v>
      </c>
      <c r="BC112">
        <v>29</v>
      </c>
      <c r="BD112">
        <v>10243.540000000001</v>
      </c>
      <c r="BE112">
        <v>32</v>
      </c>
      <c r="BF112">
        <v>3741.4</v>
      </c>
      <c r="BG112">
        <v>39</v>
      </c>
      <c r="BH112">
        <v>6617.16</v>
      </c>
      <c r="BI112">
        <v>21</v>
      </c>
      <c r="BJ112">
        <v>10993.01</v>
      </c>
      <c r="BK112">
        <v>28</v>
      </c>
      <c r="BL112">
        <v>2221.87</v>
      </c>
      <c r="BM112">
        <v>15</v>
      </c>
      <c r="BN112">
        <v>2545.8000000000002</v>
      </c>
      <c r="BO112">
        <v>21</v>
      </c>
      <c r="BP112">
        <v>7324.26</v>
      </c>
      <c r="BQ112">
        <v>30</v>
      </c>
      <c r="BR112">
        <v>4549.68</v>
      </c>
      <c r="BS112">
        <v>32</v>
      </c>
      <c r="BT112">
        <v>10267.870000000001</v>
      </c>
      <c r="BU112">
        <v>31</v>
      </c>
      <c r="BV112">
        <v>3473.52</v>
      </c>
      <c r="BW112">
        <v>22</v>
      </c>
      <c r="BX112">
        <v>9413.52</v>
      </c>
      <c r="BY112">
        <v>21</v>
      </c>
      <c r="BZ112">
        <v>5533.94</v>
      </c>
      <c r="CA112">
        <v>24</v>
      </c>
      <c r="CB112">
        <v>8684.39</v>
      </c>
      <c r="CC112">
        <v>35</v>
      </c>
      <c r="CD112">
        <v>6368.8</v>
      </c>
      <c r="CE112">
        <v>23</v>
      </c>
      <c r="CF112">
        <v>2027.59</v>
      </c>
      <c r="CG112">
        <v>29</v>
      </c>
      <c r="CH112">
        <v>8969.5</v>
      </c>
      <c r="CI112">
        <v>32</v>
      </c>
      <c r="CJ112">
        <v>1674.07</v>
      </c>
      <c r="CK112">
        <v>25</v>
      </c>
      <c r="CL112">
        <v>5609.66</v>
      </c>
      <c r="CM112">
        <v>20</v>
      </c>
      <c r="CN112">
        <v>3913.96</v>
      </c>
      <c r="CO112">
        <v>29</v>
      </c>
      <c r="CP112">
        <v>4824.08</v>
      </c>
      <c r="CQ112">
        <v>25</v>
      </c>
      <c r="CR112">
        <v>6964.57</v>
      </c>
      <c r="CS112">
        <v>37</v>
      </c>
      <c r="CT112">
        <v>7753.35</v>
      </c>
      <c r="CU112">
        <v>23</v>
      </c>
      <c r="CV112">
        <v>10418.39</v>
      </c>
      <c r="CW112">
        <v>20</v>
      </c>
      <c r="CX112">
        <v>2985.9</v>
      </c>
      <c r="CY112">
        <v>35</v>
      </c>
      <c r="CZ112">
        <v>9909.7099999999991</v>
      </c>
      <c r="DA112">
        <v>25</v>
      </c>
      <c r="DB112">
        <v>12.6</v>
      </c>
      <c r="DC112">
        <v>91757.82</v>
      </c>
      <c r="DD112">
        <v>1419</v>
      </c>
      <c r="DE112" s="18">
        <f>D112 + E112 + DB112 + MAX(
    F112, H112, J112, L112, N112,
    P112, R112, T112, V112, X112,
    Z112, AB112, AD112, AF112, AH112,
    AJ112, AL112, AN112, AP112, AR112,
    AT112, AV112, AX112, AZ112, BB112,
    BD112, BF112, BH112, BJ112, BL112,
    BN112, BP112, BR112, BT112, BV112,
    BX112, BZ112, CD112, CF112, CH112,
    CJ112, CL112, CN112, CP112, CR112,
    CT112, CV112, CX112, CZ112
)</f>
        <v>39150.050000000003</v>
      </c>
    </row>
    <row r="113" spans="1:109">
      <c r="DE113" s="18"/>
    </row>
    <row r="114" spans="1:109">
      <c r="DE114" s="18"/>
    </row>
    <row r="115" spans="1:109">
      <c r="DE115" s="18"/>
    </row>
    <row r="116" spans="1:109">
      <c r="A116" t="s">
        <v>2</v>
      </c>
      <c r="B116" t="s">
        <v>1</v>
      </c>
      <c r="C116" t="s">
        <v>3</v>
      </c>
      <c r="DE116" s="18"/>
    </row>
    <row r="117" spans="1:109">
      <c r="A117">
        <v>54885</v>
      </c>
      <c r="B117" t="s">
        <v>15</v>
      </c>
      <c r="C117" t="s">
        <v>19</v>
      </c>
      <c r="D117">
        <v>26515.49</v>
      </c>
      <c r="E117">
        <v>2621.2600000000002</v>
      </c>
      <c r="F117">
        <v>4674.63</v>
      </c>
      <c r="G117">
        <v>41</v>
      </c>
      <c r="H117">
        <v>9887.31</v>
      </c>
      <c r="I117">
        <v>31</v>
      </c>
      <c r="J117">
        <v>7417.01</v>
      </c>
      <c r="K117">
        <v>36</v>
      </c>
      <c r="L117">
        <v>5986.12</v>
      </c>
      <c r="M117">
        <v>36</v>
      </c>
      <c r="N117">
        <v>9757.59</v>
      </c>
      <c r="O117">
        <v>34</v>
      </c>
      <c r="P117">
        <v>8928.83</v>
      </c>
      <c r="Q117">
        <v>45</v>
      </c>
      <c r="R117">
        <v>8816.56</v>
      </c>
      <c r="S117">
        <v>42</v>
      </c>
      <c r="T117">
        <v>3208.55</v>
      </c>
      <c r="U117">
        <v>33</v>
      </c>
      <c r="V117">
        <v>1871.22</v>
      </c>
      <c r="W117">
        <v>31</v>
      </c>
      <c r="X117">
        <v>16312.42</v>
      </c>
      <c r="Y117">
        <v>37</v>
      </c>
      <c r="Z117">
        <v>5930.87</v>
      </c>
      <c r="AA117">
        <v>32</v>
      </c>
      <c r="AB117">
        <v>2279.7600000000002</v>
      </c>
      <c r="AC117">
        <v>34</v>
      </c>
      <c r="AD117">
        <v>4817.16</v>
      </c>
      <c r="AE117">
        <v>37</v>
      </c>
      <c r="AF117">
        <v>9883.73</v>
      </c>
      <c r="AG117">
        <v>39</v>
      </c>
      <c r="AH117">
        <v>8479.74</v>
      </c>
      <c r="AI117">
        <v>32</v>
      </c>
      <c r="AJ117">
        <v>12377.9</v>
      </c>
      <c r="AK117">
        <v>35</v>
      </c>
      <c r="AL117">
        <v>7366.94</v>
      </c>
      <c r="AM117">
        <v>38</v>
      </c>
      <c r="AN117">
        <v>3472.49</v>
      </c>
      <c r="AO117">
        <v>34</v>
      </c>
      <c r="AP117">
        <v>13397.62</v>
      </c>
      <c r="AQ117">
        <v>36</v>
      </c>
      <c r="AR117">
        <v>11073.69</v>
      </c>
      <c r="AS117">
        <v>32</v>
      </c>
      <c r="AT117">
        <v>6372.98</v>
      </c>
      <c r="AU117">
        <v>40</v>
      </c>
      <c r="AV117">
        <v>11983.21</v>
      </c>
      <c r="AW117">
        <v>32</v>
      </c>
      <c r="AX117">
        <v>7659.84</v>
      </c>
      <c r="AY117">
        <v>36</v>
      </c>
      <c r="AZ117">
        <v>10716.85</v>
      </c>
      <c r="BA117">
        <v>42</v>
      </c>
      <c r="BB117">
        <v>3643.29</v>
      </c>
      <c r="BC117">
        <v>45</v>
      </c>
      <c r="BD117">
        <v>15045.91</v>
      </c>
      <c r="BE117">
        <v>44</v>
      </c>
      <c r="BF117">
        <v>2025.78</v>
      </c>
      <c r="BG117">
        <v>35</v>
      </c>
      <c r="BH117">
        <v>9164.57</v>
      </c>
      <c r="BI117">
        <v>43</v>
      </c>
      <c r="BJ117">
        <v>4819.58</v>
      </c>
      <c r="BK117">
        <v>33</v>
      </c>
      <c r="BL117">
        <v>13586.25</v>
      </c>
      <c r="BM117">
        <v>47</v>
      </c>
      <c r="BN117">
        <v>2334.0300000000002</v>
      </c>
      <c r="BO117">
        <v>39</v>
      </c>
      <c r="BP117">
        <v>4698.58</v>
      </c>
      <c r="BQ117">
        <v>31</v>
      </c>
      <c r="BR117">
        <v>3608.64</v>
      </c>
      <c r="BS117">
        <v>36</v>
      </c>
      <c r="BT117">
        <v>10284.370000000001</v>
      </c>
      <c r="BU117">
        <v>40</v>
      </c>
      <c r="BV117">
        <v>5899.89</v>
      </c>
      <c r="BW117">
        <v>34</v>
      </c>
      <c r="BX117">
        <v>11763.15</v>
      </c>
      <c r="BY117">
        <v>42</v>
      </c>
      <c r="BZ117">
        <v>13251.49</v>
      </c>
      <c r="CA117">
        <v>39</v>
      </c>
      <c r="CB117">
        <v>7413.57</v>
      </c>
      <c r="CC117">
        <v>43</v>
      </c>
      <c r="CD117">
        <v>8790.5499999999993</v>
      </c>
      <c r="CE117">
        <v>40</v>
      </c>
      <c r="CF117">
        <v>14550.65</v>
      </c>
      <c r="CG117">
        <v>40</v>
      </c>
      <c r="CH117">
        <v>8664.7000000000007</v>
      </c>
      <c r="CI117">
        <v>40</v>
      </c>
      <c r="CJ117">
        <v>2523.0300000000002</v>
      </c>
      <c r="CK117">
        <v>44</v>
      </c>
      <c r="CL117">
        <v>12963.45</v>
      </c>
      <c r="CM117">
        <v>29</v>
      </c>
      <c r="CN117">
        <v>7118.64</v>
      </c>
      <c r="CO117">
        <v>45</v>
      </c>
      <c r="CP117">
        <v>14442.79</v>
      </c>
      <c r="CQ117">
        <v>43</v>
      </c>
      <c r="CR117">
        <v>4021.38</v>
      </c>
      <c r="CS117">
        <v>44</v>
      </c>
      <c r="CT117">
        <v>11802.24</v>
      </c>
      <c r="CU117">
        <v>45</v>
      </c>
      <c r="CV117">
        <v>6286.46</v>
      </c>
      <c r="CW117">
        <v>46</v>
      </c>
      <c r="CX117">
        <v>10266.969999999999</v>
      </c>
      <c r="CY117">
        <v>39</v>
      </c>
      <c r="CZ117">
        <v>5656.64</v>
      </c>
      <c r="DA117">
        <v>43</v>
      </c>
      <c r="DB117">
        <v>16.89</v>
      </c>
      <c r="DC117">
        <v>117199.07</v>
      </c>
      <c r="DD117">
        <v>1914</v>
      </c>
      <c r="DE117" s="18">
        <f>D117 + E117 + DB117 + MAX(
    F117, H117, J117, L117, N117,
    P117, R117, T117, V117, X117,
    Z117, AB117, AD117, AF117, AH117,
    AJ117, AL117, AN117, AP117, AR117,
    AT117, AV117, AX117, AZ117, BB117,
    BD117, BF117, BH117, BJ117, BL117,
    BN117, BP117, BR117, BT117, BV117,
    BX117, BZ117, CD117, CF117, CH117,
    CJ117, CL117, CN117, CP117, CR117,
    CT117, CV117, CX117, CZ117
)</f>
        <v>45466.06</v>
      </c>
    </row>
    <row r="118" spans="1:109">
      <c r="A118">
        <v>54885</v>
      </c>
      <c r="B118" t="s">
        <v>15</v>
      </c>
      <c r="C118" t="s">
        <v>19</v>
      </c>
      <c r="D118">
        <v>25778.66</v>
      </c>
      <c r="E118">
        <v>2869.82</v>
      </c>
      <c r="F118">
        <v>2147.1</v>
      </c>
      <c r="G118">
        <v>41</v>
      </c>
      <c r="H118">
        <v>11020.89</v>
      </c>
      <c r="I118">
        <v>31</v>
      </c>
      <c r="J118">
        <v>4535.59</v>
      </c>
      <c r="K118">
        <v>36</v>
      </c>
      <c r="L118">
        <v>9933.5400000000009</v>
      </c>
      <c r="M118">
        <v>36</v>
      </c>
      <c r="N118">
        <v>8953.89</v>
      </c>
      <c r="O118">
        <v>34</v>
      </c>
      <c r="P118">
        <v>10047.52</v>
      </c>
      <c r="Q118">
        <v>45</v>
      </c>
      <c r="R118">
        <v>8634.2199999999993</v>
      </c>
      <c r="S118">
        <v>42</v>
      </c>
      <c r="T118">
        <v>5762.9</v>
      </c>
      <c r="U118">
        <v>33</v>
      </c>
      <c r="V118">
        <v>3306.67</v>
      </c>
      <c r="W118">
        <v>31</v>
      </c>
      <c r="X118">
        <v>7126.2</v>
      </c>
      <c r="Y118">
        <v>37</v>
      </c>
      <c r="Z118">
        <v>9492.7199999999993</v>
      </c>
      <c r="AA118">
        <v>32</v>
      </c>
      <c r="AB118">
        <v>11884.15</v>
      </c>
      <c r="AC118">
        <v>34</v>
      </c>
      <c r="AD118">
        <v>13055</v>
      </c>
      <c r="AE118">
        <v>37</v>
      </c>
      <c r="AF118">
        <v>7146.88</v>
      </c>
      <c r="AG118">
        <v>39</v>
      </c>
      <c r="AH118">
        <v>3103.43</v>
      </c>
      <c r="AI118">
        <v>32</v>
      </c>
      <c r="AJ118">
        <v>4401.24</v>
      </c>
      <c r="AK118">
        <v>35</v>
      </c>
      <c r="AL118">
        <v>5742.75</v>
      </c>
      <c r="AM118">
        <v>38</v>
      </c>
      <c r="AN118">
        <v>2170.25</v>
      </c>
      <c r="AO118">
        <v>34</v>
      </c>
      <c r="AP118">
        <v>8415.24</v>
      </c>
      <c r="AQ118">
        <v>36</v>
      </c>
      <c r="AR118">
        <v>10647.52</v>
      </c>
      <c r="AS118">
        <v>32</v>
      </c>
      <c r="AT118">
        <v>13364.67</v>
      </c>
      <c r="AU118">
        <v>40</v>
      </c>
      <c r="AV118">
        <v>11905.36</v>
      </c>
      <c r="AW118">
        <v>32</v>
      </c>
      <c r="AX118">
        <v>9331.6299999999992</v>
      </c>
      <c r="AY118">
        <v>36</v>
      </c>
      <c r="AZ118">
        <v>14679.57</v>
      </c>
      <c r="BA118">
        <v>42</v>
      </c>
      <c r="BB118">
        <v>3644.48</v>
      </c>
      <c r="BC118">
        <v>45</v>
      </c>
      <c r="BD118">
        <v>10779.42</v>
      </c>
      <c r="BE118">
        <v>44</v>
      </c>
      <c r="BF118">
        <v>2270.2600000000002</v>
      </c>
      <c r="BG118">
        <v>35</v>
      </c>
      <c r="BH118">
        <v>5184.3</v>
      </c>
      <c r="BI118">
        <v>43</v>
      </c>
      <c r="BJ118">
        <v>8165.21</v>
      </c>
      <c r="BK118">
        <v>33</v>
      </c>
      <c r="BL118">
        <v>6881.25</v>
      </c>
      <c r="BM118">
        <v>47</v>
      </c>
      <c r="BN118">
        <v>3540.95</v>
      </c>
      <c r="BO118">
        <v>39</v>
      </c>
      <c r="BP118">
        <v>13245.27</v>
      </c>
      <c r="BQ118">
        <v>31</v>
      </c>
      <c r="BR118">
        <v>7752.94</v>
      </c>
      <c r="BS118">
        <v>36</v>
      </c>
      <c r="BT118">
        <v>4881.75</v>
      </c>
      <c r="BU118">
        <v>40</v>
      </c>
      <c r="BV118">
        <v>12157.01</v>
      </c>
      <c r="BW118">
        <v>34</v>
      </c>
      <c r="BX118">
        <v>11024.9</v>
      </c>
      <c r="BY118">
        <v>42</v>
      </c>
      <c r="BZ118">
        <v>2136.63</v>
      </c>
      <c r="CA118">
        <v>39</v>
      </c>
      <c r="CB118">
        <v>14668.38</v>
      </c>
      <c r="CC118">
        <v>43</v>
      </c>
      <c r="CD118">
        <v>6259.14</v>
      </c>
      <c r="CE118">
        <v>40</v>
      </c>
      <c r="CF118">
        <v>9400.2800000000007</v>
      </c>
      <c r="CG118">
        <v>40</v>
      </c>
      <c r="CH118">
        <v>8321.1</v>
      </c>
      <c r="CI118">
        <v>40</v>
      </c>
      <c r="CJ118">
        <v>2351.96</v>
      </c>
      <c r="CK118">
        <v>44</v>
      </c>
      <c r="CL118">
        <v>8339.2199999999993</v>
      </c>
      <c r="CM118">
        <v>29</v>
      </c>
      <c r="CN118">
        <v>10068.41</v>
      </c>
      <c r="CO118">
        <v>45</v>
      </c>
      <c r="CP118">
        <v>7345.44</v>
      </c>
      <c r="CQ118">
        <v>43</v>
      </c>
      <c r="CR118">
        <v>10064.620000000001</v>
      </c>
      <c r="CS118">
        <v>44</v>
      </c>
      <c r="CT118">
        <v>4080.47</v>
      </c>
      <c r="CU118">
        <v>45</v>
      </c>
      <c r="CV118">
        <v>6106.06</v>
      </c>
      <c r="CW118">
        <v>46</v>
      </c>
      <c r="CX118">
        <v>5528.46</v>
      </c>
      <c r="CY118">
        <v>39</v>
      </c>
      <c r="CZ118">
        <v>11781.21</v>
      </c>
      <c r="DA118">
        <v>43</v>
      </c>
      <c r="DB118">
        <v>17.18</v>
      </c>
      <c r="DC118">
        <v>113193.27</v>
      </c>
      <c r="DD118">
        <v>1914</v>
      </c>
      <c r="DE118" s="18">
        <f>D118 + E118 + DB118 + MAX(
    F118, H118, J118, L118, N118,
    P118, R118, T118, V118, X118,
    Z118, AB118, AD118, AF118, AH118,
    AJ118, AL118, AN118, AP118, AR118,
    AT118, AV118, AX118, AZ118, BB118,
    BD118, BF118, BH118, BJ118, BL118,
    BN118, BP118, BR118, BT118, BV118,
    BX118, BZ118, CD118, CF118, CH118,
    CJ118, CL118, CN118, CP118, CR118,
    CT118, CV118, CX118, CZ118
)</f>
        <v>43345.229999999996</v>
      </c>
    </row>
    <row r="119" spans="1:109">
      <c r="A119">
        <v>54885</v>
      </c>
      <c r="B119" t="s">
        <v>15</v>
      </c>
      <c r="C119" t="s">
        <v>19</v>
      </c>
      <c r="D119">
        <v>25763.74</v>
      </c>
      <c r="E119">
        <v>2393.27</v>
      </c>
      <c r="F119">
        <v>3421.29</v>
      </c>
      <c r="G119">
        <v>41</v>
      </c>
      <c r="H119">
        <v>4536.0200000000004</v>
      </c>
      <c r="I119">
        <v>31</v>
      </c>
      <c r="J119">
        <v>7095.23</v>
      </c>
      <c r="K119">
        <v>36</v>
      </c>
      <c r="L119">
        <v>9717.39</v>
      </c>
      <c r="M119">
        <v>36</v>
      </c>
      <c r="N119">
        <v>8834.89</v>
      </c>
      <c r="O119">
        <v>34</v>
      </c>
      <c r="P119">
        <v>10144.92</v>
      </c>
      <c r="Q119">
        <v>45</v>
      </c>
      <c r="R119">
        <v>11160.55</v>
      </c>
      <c r="S119">
        <v>42</v>
      </c>
      <c r="T119">
        <v>5781.76</v>
      </c>
      <c r="U119">
        <v>33</v>
      </c>
      <c r="V119">
        <v>1862.97</v>
      </c>
      <c r="W119">
        <v>31</v>
      </c>
      <c r="X119">
        <v>8462.5300000000007</v>
      </c>
      <c r="Y119">
        <v>37</v>
      </c>
      <c r="Z119">
        <v>9431.73</v>
      </c>
      <c r="AA119">
        <v>32</v>
      </c>
      <c r="AB119">
        <v>8338.76</v>
      </c>
      <c r="AC119">
        <v>34</v>
      </c>
      <c r="AD119">
        <v>5965.59</v>
      </c>
      <c r="AE119">
        <v>37</v>
      </c>
      <c r="AF119">
        <v>12175.15</v>
      </c>
      <c r="AG119">
        <v>39</v>
      </c>
      <c r="AH119">
        <v>2114.59</v>
      </c>
      <c r="AI119">
        <v>32</v>
      </c>
      <c r="AJ119">
        <v>10769.48</v>
      </c>
      <c r="AK119">
        <v>35</v>
      </c>
      <c r="AL119">
        <v>13354.18</v>
      </c>
      <c r="AM119">
        <v>38</v>
      </c>
      <c r="AN119">
        <v>4564.54</v>
      </c>
      <c r="AO119">
        <v>34</v>
      </c>
      <c r="AP119">
        <v>3372.83</v>
      </c>
      <c r="AQ119">
        <v>36</v>
      </c>
      <c r="AR119">
        <v>7153.36</v>
      </c>
      <c r="AS119">
        <v>32</v>
      </c>
      <c r="AT119">
        <v>14761.11</v>
      </c>
      <c r="AU119">
        <v>40</v>
      </c>
      <c r="AV119">
        <v>8989.84</v>
      </c>
      <c r="AW119">
        <v>32</v>
      </c>
      <c r="AX119">
        <v>13513.04</v>
      </c>
      <c r="AY119">
        <v>36</v>
      </c>
      <c r="AZ119">
        <v>12307.65</v>
      </c>
      <c r="BA119">
        <v>42</v>
      </c>
      <c r="BB119">
        <v>2326.6</v>
      </c>
      <c r="BC119">
        <v>45</v>
      </c>
      <c r="BD119">
        <v>3987.29</v>
      </c>
      <c r="BE119">
        <v>44</v>
      </c>
      <c r="BF119">
        <v>5168.4399999999996</v>
      </c>
      <c r="BG119">
        <v>35</v>
      </c>
      <c r="BH119">
        <v>6776.54</v>
      </c>
      <c r="BI119">
        <v>43</v>
      </c>
      <c r="BJ119">
        <v>7900.33</v>
      </c>
      <c r="BK119">
        <v>33</v>
      </c>
      <c r="BL119">
        <v>10835.34</v>
      </c>
      <c r="BM119">
        <v>47</v>
      </c>
      <c r="BN119">
        <v>9021</v>
      </c>
      <c r="BO119">
        <v>39</v>
      </c>
      <c r="BP119">
        <v>14301.62</v>
      </c>
      <c r="BQ119">
        <v>31</v>
      </c>
      <c r="BR119">
        <v>6124.53</v>
      </c>
      <c r="BS119">
        <v>36</v>
      </c>
      <c r="BT119">
        <v>11924.73</v>
      </c>
      <c r="BU119">
        <v>40</v>
      </c>
      <c r="BV119">
        <v>2056.73</v>
      </c>
      <c r="BW119">
        <v>34</v>
      </c>
      <c r="BX119">
        <v>13467.88</v>
      </c>
      <c r="BY119">
        <v>42</v>
      </c>
      <c r="BZ119">
        <v>10509.35</v>
      </c>
      <c r="CA119">
        <v>39</v>
      </c>
      <c r="CB119">
        <v>7687.77</v>
      </c>
      <c r="CC119">
        <v>43</v>
      </c>
      <c r="CD119">
        <v>4891.37</v>
      </c>
      <c r="CE119">
        <v>40</v>
      </c>
      <c r="CF119">
        <v>3328.9</v>
      </c>
      <c r="CG119">
        <v>40</v>
      </c>
      <c r="CH119">
        <v>9883.7000000000007</v>
      </c>
      <c r="CI119">
        <v>40</v>
      </c>
      <c r="CJ119">
        <v>8351.25</v>
      </c>
      <c r="CK119">
        <v>44</v>
      </c>
      <c r="CL119">
        <v>15505.13</v>
      </c>
      <c r="CM119">
        <v>29</v>
      </c>
      <c r="CN119">
        <v>2407.41</v>
      </c>
      <c r="CO119">
        <v>45</v>
      </c>
      <c r="CP119">
        <v>5454</v>
      </c>
      <c r="CQ119">
        <v>43</v>
      </c>
      <c r="CR119">
        <v>13185.55</v>
      </c>
      <c r="CS119">
        <v>44</v>
      </c>
      <c r="CT119">
        <v>3905.36</v>
      </c>
      <c r="CU119">
        <v>45</v>
      </c>
      <c r="CV119">
        <v>11568.08</v>
      </c>
      <c r="CW119">
        <v>46</v>
      </c>
      <c r="CX119">
        <v>6908.76</v>
      </c>
      <c r="CY119">
        <v>39</v>
      </c>
      <c r="CZ119">
        <v>14622.82</v>
      </c>
      <c r="DA119">
        <v>43</v>
      </c>
      <c r="DB119">
        <v>13.46</v>
      </c>
      <c r="DC119">
        <v>109158.86</v>
      </c>
      <c r="DD119">
        <v>1914</v>
      </c>
      <c r="DE119" s="18">
        <f>D119 + E119 + DB119 + MAX(
    F119, H119, J119, L119, N119,
    P119, R119, T119, V119, X119,
    Z119, AB119, AD119, AF119, AH119,
    AJ119, AL119, AN119, AP119, AR119,
    AT119, AV119, AX119, AZ119, BB119,
    BD119, BF119, BH119, BJ119, BL119,
    BN119, BP119, BR119, BT119, BV119,
    BX119, BZ119, CD119, CF119, CH119,
    CJ119, CL119, CN119, CP119, CR119,
    CT119, CV119, CX119, CZ119
)</f>
        <v>43675.6</v>
      </c>
    </row>
    <row r="120" spans="1:109">
      <c r="DE120" s="18"/>
    </row>
    <row r="121" spans="1:109">
      <c r="DE121" s="18"/>
    </row>
    <row r="122" spans="1:109">
      <c r="DE122" s="18"/>
    </row>
    <row r="123" spans="1:109">
      <c r="A123" t="s">
        <v>2</v>
      </c>
      <c r="B123" t="s">
        <v>1</v>
      </c>
      <c r="C123" t="s">
        <v>3</v>
      </c>
      <c r="DE123" s="18"/>
    </row>
    <row r="124" spans="1:109">
      <c r="A124">
        <v>36195</v>
      </c>
      <c r="B124" t="s">
        <v>16</v>
      </c>
      <c r="C124" t="s">
        <v>19</v>
      </c>
      <c r="D124">
        <v>25692.45</v>
      </c>
      <c r="E124">
        <v>2499.09</v>
      </c>
      <c r="F124">
        <v>1190.3699999999999</v>
      </c>
      <c r="G124">
        <v>14</v>
      </c>
      <c r="H124">
        <v>4386.58</v>
      </c>
      <c r="I124">
        <v>28</v>
      </c>
      <c r="J124">
        <v>3419.75</v>
      </c>
      <c r="K124">
        <v>19</v>
      </c>
      <c r="L124">
        <v>8478.51</v>
      </c>
      <c r="M124">
        <v>23</v>
      </c>
      <c r="N124">
        <v>7026.4</v>
      </c>
      <c r="O124">
        <v>31</v>
      </c>
      <c r="P124">
        <v>6210.48</v>
      </c>
      <c r="Q124">
        <v>23</v>
      </c>
      <c r="R124">
        <v>6693.04</v>
      </c>
      <c r="S124">
        <v>31</v>
      </c>
      <c r="T124">
        <v>2481.7600000000002</v>
      </c>
      <c r="U124">
        <v>31</v>
      </c>
      <c r="V124">
        <v>5603.32</v>
      </c>
      <c r="W124">
        <v>35</v>
      </c>
      <c r="X124">
        <v>7602.95</v>
      </c>
      <c r="Y124">
        <v>24</v>
      </c>
      <c r="Z124">
        <v>1584.29</v>
      </c>
      <c r="AA124">
        <v>18</v>
      </c>
      <c r="AB124">
        <v>10564.09</v>
      </c>
      <c r="AC124">
        <v>23</v>
      </c>
      <c r="AD124">
        <v>8933.27</v>
      </c>
      <c r="AE124">
        <v>21</v>
      </c>
      <c r="AF124">
        <v>9894.33</v>
      </c>
      <c r="AG124">
        <v>28</v>
      </c>
      <c r="AH124">
        <v>6972.23</v>
      </c>
      <c r="AI124">
        <v>27</v>
      </c>
      <c r="AJ124">
        <v>2403.21</v>
      </c>
      <c r="AK124">
        <v>25</v>
      </c>
      <c r="AL124">
        <v>8110.27</v>
      </c>
      <c r="AM124">
        <v>32</v>
      </c>
      <c r="AN124">
        <v>5867.3</v>
      </c>
      <c r="AO124">
        <v>29</v>
      </c>
      <c r="AP124">
        <v>3746.35</v>
      </c>
      <c r="AQ124">
        <v>33</v>
      </c>
      <c r="AR124">
        <v>4627.6400000000003</v>
      </c>
      <c r="AS124">
        <v>21</v>
      </c>
      <c r="AT124">
        <v>12749.26</v>
      </c>
      <c r="AU124">
        <v>29</v>
      </c>
      <c r="AV124">
        <v>9577.26</v>
      </c>
      <c r="AW124">
        <v>26</v>
      </c>
      <c r="AX124">
        <v>2311.92</v>
      </c>
      <c r="AY124">
        <v>34</v>
      </c>
      <c r="AZ124">
        <v>8472.2800000000007</v>
      </c>
      <c r="BA124">
        <v>38</v>
      </c>
      <c r="BB124">
        <v>3166.46</v>
      </c>
      <c r="BC124">
        <v>26</v>
      </c>
      <c r="BD124">
        <v>10833.22</v>
      </c>
      <c r="BE124">
        <v>29</v>
      </c>
      <c r="BF124">
        <v>11947.31</v>
      </c>
      <c r="BG124">
        <v>24</v>
      </c>
      <c r="BH124">
        <v>4137.7700000000004</v>
      </c>
      <c r="BI124">
        <v>23</v>
      </c>
      <c r="BJ124">
        <v>6442.27</v>
      </c>
      <c r="BK124">
        <v>32</v>
      </c>
      <c r="BL124">
        <v>5108.59</v>
      </c>
      <c r="BM124">
        <v>26</v>
      </c>
      <c r="BN124">
        <v>1512.51</v>
      </c>
      <c r="BO124">
        <v>21</v>
      </c>
      <c r="BP124">
        <v>2526.06</v>
      </c>
      <c r="BQ124">
        <v>26</v>
      </c>
      <c r="BR124">
        <v>8587.17</v>
      </c>
      <c r="BS124">
        <v>31</v>
      </c>
      <c r="BT124">
        <v>6637.24</v>
      </c>
      <c r="BU124">
        <v>30</v>
      </c>
      <c r="BV124">
        <v>7569.63</v>
      </c>
      <c r="BW124">
        <v>24</v>
      </c>
      <c r="BX124">
        <v>5420.73</v>
      </c>
      <c r="BY124">
        <v>28</v>
      </c>
      <c r="BZ124">
        <v>7290.81</v>
      </c>
      <c r="CA124">
        <v>15</v>
      </c>
      <c r="CB124">
        <v>10392.65</v>
      </c>
      <c r="CC124">
        <v>27</v>
      </c>
      <c r="CD124">
        <v>3431.66</v>
      </c>
      <c r="CE124">
        <v>23</v>
      </c>
      <c r="CF124">
        <v>9466.66</v>
      </c>
      <c r="CG124">
        <v>22</v>
      </c>
      <c r="CH124">
        <v>5455.01</v>
      </c>
      <c r="CI124">
        <v>20</v>
      </c>
      <c r="CJ124">
        <v>9537.36</v>
      </c>
      <c r="CK124">
        <v>29</v>
      </c>
      <c r="CL124">
        <v>6333.04</v>
      </c>
      <c r="CM124">
        <v>22</v>
      </c>
      <c r="CN124">
        <v>2793.43</v>
      </c>
      <c r="CO124">
        <v>29</v>
      </c>
      <c r="CP124">
        <v>10473.94</v>
      </c>
      <c r="CQ124">
        <v>32</v>
      </c>
      <c r="CR124">
        <v>1581.95</v>
      </c>
      <c r="CS124">
        <v>24</v>
      </c>
      <c r="CT124">
        <v>4706.63</v>
      </c>
      <c r="CU124">
        <v>22</v>
      </c>
      <c r="CV124">
        <v>8265.15</v>
      </c>
      <c r="CW124">
        <v>27</v>
      </c>
      <c r="CX124">
        <v>3709.42</v>
      </c>
      <c r="CY124">
        <v>23</v>
      </c>
      <c r="CZ124">
        <v>7094.1</v>
      </c>
      <c r="DA124">
        <v>19</v>
      </c>
      <c r="DB124">
        <v>12.91</v>
      </c>
      <c r="DC124">
        <v>92760.17</v>
      </c>
      <c r="DD124">
        <v>1297</v>
      </c>
      <c r="DE124" s="18">
        <f>D124 + E124 + DB124 + MAX(
    F124, H124, J124, L124, N124,
    P124, R124, T124, V124, X124,
    Z124, AB124, AD124, AF124, AH124,
    AJ124, AL124, AN124, AP124, AR124,
    AT124, AV124, AX124, AZ124, BB124,
    BD124, BF124, BH124, BJ124, BL124,
    BN124, BP124, BR124, BT124, BV124,
    BX124, BZ124, CD124, CF124, CH124,
    CJ124, CL124, CN124, CP124, CR124,
    CT124, CV124, CX124, CZ124
)</f>
        <v>40953.71</v>
      </c>
    </row>
    <row r="125" spans="1:109">
      <c r="A125">
        <v>36195</v>
      </c>
      <c r="B125" t="s">
        <v>16</v>
      </c>
      <c r="C125" t="s">
        <v>19</v>
      </c>
      <c r="D125">
        <v>26394.68</v>
      </c>
      <c r="E125">
        <v>2521.58</v>
      </c>
      <c r="F125">
        <v>1306.6600000000001</v>
      </c>
      <c r="G125">
        <v>14</v>
      </c>
      <c r="H125">
        <v>2630.68</v>
      </c>
      <c r="I125">
        <v>28</v>
      </c>
      <c r="J125">
        <v>14494.38</v>
      </c>
      <c r="K125">
        <v>19</v>
      </c>
      <c r="L125">
        <v>9452.77</v>
      </c>
      <c r="M125">
        <v>23</v>
      </c>
      <c r="N125">
        <v>11354.57</v>
      </c>
      <c r="O125">
        <v>31</v>
      </c>
      <c r="P125">
        <v>8338.49</v>
      </c>
      <c r="Q125">
        <v>23</v>
      </c>
      <c r="R125">
        <v>8452.8700000000008</v>
      </c>
      <c r="S125">
        <v>31</v>
      </c>
      <c r="T125">
        <v>4295.96</v>
      </c>
      <c r="U125">
        <v>31</v>
      </c>
      <c r="V125">
        <v>7200.7</v>
      </c>
      <c r="W125">
        <v>35</v>
      </c>
      <c r="X125">
        <v>5372.24</v>
      </c>
      <c r="Y125">
        <v>24</v>
      </c>
      <c r="Z125">
        <v>5327.77</v>
      </c>
      <c r="AA125">
        <v>18</v>
      </c>
      <c r="AB125">
        <v>9497.51</v>
      </c>
      <c r="AC125">
        <v>23</v>
      </c>
      <c r="AD125">
        <v>1812.2</v>
      </c>
      <c r="AE125">
        <v>21</v>
      </c>
      <c r="AF125">
        <v>10514.63</v>
      </c>
      <c r="AG125">
        <v>28</v>
      </c>
      <c r="AH125">
        <v>6498.24</v>
      </c>
      <c r="AI125">
        <v>27</v>
      </c>
      <c r="AJ125">
        <v>11141.24</v>
      </c>
      <c r="AK125">
        <v>25</v>
      </c>
      <c r="AL125">
        <v>4610.83</v>
      </c>
      <c r="AM125">
        <v>32</v>
      </c>
      <c r="AN125">
        <v>7624.57</v>
      </c>
      <c r="AO125">
        <v>29</v>
      </c>
      <c r="AP125">
        <v>3220.19</v>
      </c>
      <c r="AQ125">
        <v>33</v>
      </c>
      <c r="AR125">
        <v>8620.11</v>
      </c>
      <c r="AS125">
        <v>21</v>
      </c>
      <c r="AT125">
        <v>9459.89</v>
      </c>
      <c r="AU125">
        <v>29</v>
      </c>
      <c r="AV125">
        <v>8394.9599999999991</v>
      </c>
      <c r="AW125">
        <v>26</v>
      </c>
      <c r="AX125">
        <v>10646.72</v>
      </c>
      <c r="AY125">
        <v>34</v>
      </c>
      <c r="AZ125">
        <v>3227.38</v>
      </c>
      <c r="BA125">
        <v>38</v>
      </c>
      <c r="BB125">
        <v>1641.11</v>
      </c>
      <c r="BC125">
        <v>26</v>
      </c>
      <c r="BD125">
        <v>7380</v>
      </c>
      <c r="BE125">
        <v>29</v>
      </c>
      <c r="BF125">
        <v>11290.79</v>
      </c>
      <c r="BG125">
        <v>24</v>
      </c>
      <c r="BH125">
        <v>6323.31</v>
      </c>
      <c r="BI125">
        <v>23</v>
      </c>
      <c r="BJ125">
        <v>4291.79</v>
      </c>
      <c r="BK125">
        <v>32</v>
      </c>
      <c r="BL125">
        <v>5320.93</v>
      </c>
      <c r="BM125">
        <v>26</v>
      </c>
      <c r="BN125">
        <v>1484.75</v>
      </c>
      <c r="BO125">
        <v>21</v>
      </c>
      <c r="BP125">
        <v>9890.7900000000009</v>
      </c>
      <c r="BQ125">
        <v>26</v>
      </c>
      <c r="BR125">
        <v>4999.67</v>
      </c>
      <c r="BS125">
        <v>31</v>
      </c>
      <c r="BT125">
        <v>9025.32</v>
      </c>
      <c r="BU125">
        <v>30</v>
      </c>
      <c r="BV125">
        <v>5934.9</v>
      </c>
      <c r="BW125">
        <v>24</v>
      </c>
      <c r="BX125">
        <v>6987.81</v>
      </c>
      <c r="BY125">
        <v>28</v>
      </c>
      <c r="BZ125">
        <v>3771.17</v>
      </c>
      <c r="CA125">
        <v>15</v>
      </c>
      <c r="CB125">
        <v>7869.36</v>
      </c>
      <c r="CC125">
        <v>27</v>
      </c>
      <c r="CD125">
        <v>3264.94</v>
      </c>
      <c r="CE125">
        <v>23</v>
      </c>
      <c r="CF125">
        <v>2359.2199999999998</v>
      </c>
      <c r="CG125">
        <v>22</v>
      </c>
      <c r="CH125">
        <v>7173.24</v>
      </c>
      <c r="CI125">
        <v>20</v>
      </c>
      <c r="CJ125">
        <v>5090.5200000000004</v>
      </c>
      <c r="CK125">
        <v>29</v>
      </c>
      <c r="CL125">
        <v>9903.2999999999993</v>
      </c>
      <c r="CM125">
        <v>22</v>
      </c>
      <c r="CN125">
        <v>8224.65</v>
      </c>
      <c r="CO125">
        <v>29</v>
      </c>
      <c r="CP125">
        <v>6287.2</v>
      </c>
      <c r="CQ125">
        <v>32</v>
      </c>
      <c r="CR125">
        <v>12092</v>
      </c>
      <c r="CS125">
        <v>24</v>
      </c>
      <c r="CT125">
        <v>1511.42</v>
      </c>
      <c r="CU125">
        <v>22</v>
      </c>
      <c r="CV125">
        <v>9281.3700000000008</v>
      </c>
      <c r="CW125">
        <v>27</v>
      </c>
      <c r="CX125">
        <v>3214.09</v>
      </c>
      <c r="CY125">
        <v>23</v>
      </c>
      <c r="CZ125">
        <v>2308.4299999999998</v>
      </c>
      <c r="DA125">
        <v>19</v>
      </c>
      <c r="DB125">
        <v>9.68</v>
      </c>
      <c r="DC125">
        <v>98525.82</v>
      </c>
      <c r="DD125">
        <v>1297</v>
      </c>
      <c r="DE125" s="18">
        <f>D125 + E125 + DB125 + MAX(
    F125, H125, J125, L125, N125,
    P125, R125, T125, V125, X125,
    Z125, AB125, AD125, AF125, AH125,
    AJ125, AL125, AN125, AP125, AR125,
    AT125, AV125, AX125, AZ125, BB125,
    BD125, BF125, BH125, BJ125, BL125,
    BN125, BP125, BR125, BT125, BV125,
    BX125, BZ125, CD125, CF125, CH125,
    CJ125, CL125, CN125, CP125, CR125,
    CT125, CV125, CX125, CZ125
)</f>
        <v>43420.32</v>
      </c>
    </row>
    <row r="126" spans="1:109">
      <c r="A126">
        <v>36195</v>
      </c>
      <c r="B126" t="s">
        <v>16</v>
      </c>
      <c r="C126" t="s">
        <v>19</v>
      </c>
      <c r="D126">
        <v>26076.42</v>
      </c>
      <c r="E126">
        <v>2430.4299999999998</v>
      </c>
      <c r="F126">
        <v>1367.64</v>
      </c>
      <c r="G126">
        <v>14</v>
      </c>
      <c r="H126">
        <v>4690.53</v>
      </c>
      <c r="I126">
        <v>28</v>
      </c>
      <c r="J126">
        <v>6786.51</v>
      </c>
      <c r="K126">
        <v>19</v>
      </c>
      <c r="L126">
        <v>7427.38</v>
      </c>
      <c r="M126">
        <v>23</v>
      </c>
      <c r="N126">
        <v>6404.28</v>
      </c>
      <c r="O126">
        <v>31</v>
      </c>
      <c r="P126">
        <v>11177.9</v>
      </c>
      <c r="Q126">
        <v>23</v>
      </c>
      <c r="R126">
        <v>8645.14</v>
      </c>
      <c r="S126">
        <v>31</v>
      </c>
      <c r="T126">
        <v>6035.91</v>
      </c>
      <c r="U126">
        <v>31</v>
      </c>
      <c r="V126">
        <v>2659.95</v>
      </c>
      <c r="W126">
        <v>35</v>
      </c>
      <c r="X126">
        <v>3616.42</v>
      </c>
      <c r="Y126">
        <v>24</v>
      </c>
      <c r="Z126">
        <v>20773.740000000002</v>
      </c>
      <c r="AA126">
        <v>17</v>
      </c>
      <c r="AB126">
        <v>8274.2900000000009</v>
      </c>
      <c r="AC126">
        <v>23</v>
      </c>
      <c r="AD126">
        <v>5086.76</v>
      </c>
      <c r="AE126">
        <v>21</v>
      </c>
      <c r="AF126">
        <v>3534.67</v>
      </c>
      <c r="AG126">
        <v>28</v>
      </c>
      <c r="AH126">
        <v>1862.6</v>
      </c>
      <c r="AI126">
        <v>27</v>
      </c>
      <c r="AJ126">
        <v>10189.120000000001</v>
      </c>
      <c r="AK126">
        <v>25</v>
      </c>
      <c r="AL126">
        <v>7327.42</v>
      </c>
      <c r="AM126">
        <v>32</v>
      </c>
      <c r="AN126">
        <v>6116.6</v>
      </c>
      <c r="AO126">
        <v>29</v>
      </c>
      <c r="AP126">
        <v>9374.36</v>
      </c>
      <c r="AQ126">
        <v>33</v>
      </c>
      <c r="AR126">
        <v>2489.48</v>
      </c>
      <c r="AS126">
        <v>21</v>
      </c>
      <c r="AT126">
        <v>5095.99</v>
      </c>
      <c r="AU126">
        <v>29</v>
      </c>
      <c r="AV126">
        <v>10161.82</v>
      </c>
      <c r="AW126">
        <v>26</v>
      </c>
      <c r="AX126">
        <v>2686.6</v>
      </c>
      <c r="AY126">
        <v>34</v>
      </c>
      <c r="AZ126">
        <v>4103.34</v>
      </c>
      <c r="BA126">
        <v>38</v>
      </c>
      <c r="BB126">
        <v>5995.63</v>
      </c>
      <c r="BC126">
        <v>26</v>
      </c>
      <c r="BD126">
        <v>7018.08</v>
      </c>
      <c r="BE126">
        <v>29</v>
      </c>
      <c r="BF126">
        <v>10806.66</v>
      </c>
      <c r="BG126">
        <v>24</v>
      </c>
      <c r="BH126">
        <v>1439.29</v>
      </c>
      <c r="BI126">
        <v>23</v>
      </c>
      <c r="BJ126">
        <v>8257.1299999999992</v>
      </c>
      <c r="BK126">
        <v>32</v>
      </c>
      <c r="BL126">
        <v>9213.24</v>
      </c>
      <c r="BM126">
        <v>26</v>
      </c>
      <c r="BN126">
        <v>1498.78</v>
      </c>
      <c r="BO126">
        <v>21</v>
      </c>
      <c r="BP126">
        <v>6770.26</v>
      </c>
      <c r="BQ126">
        <v>26</v>
      </c>
      <c r="BR126">
        <v>2610.0300000000002</v>
      </c>
      <c r="BS126">
        <v>31</v>
      </c>
      <c r="BT126">
        <v>5883.5</v>
      </c>
      <c r="BU126">
        <v>30</v>
      </c>
      <c r="BV126">
        <v>3399.16</v>
      </c>
      <c r="BW126">
        <v>24</v>
      </c>
      <c r="BX126">
        <v>9379.9</v>
      </c>
      <c r="BY126">
        <v>28</v>
      </c>
      <c r="BZ126">
        <v>3967.27</v>
      </c>
      <c r="CA126">
        <v>15</v>
      </c>
      <c r="CB126">
        <v>7755.29</v>
      </c>
      <c r="CC126">
        <v>27</v>
      </c>
      <c r="CD126">
        <v>4873.51</v>
      </c>
      <c r="CE126">
        <v>23</v>
      </c>
      <c r="CF126">
        <v>8429.99</v>
      </c>
      <c r="CG126">
        <v>22</v>
      </c>
      <c r="CH126">
        <v>8894.83</v>
      </c>
      <c r="CI126">
        <v>20</v>
      </c>
      <c r="CJ126">
        <v>3375.14</v>
      </c>
      <c r="CK126">
        <v>29</v>
      </c>
      <c r="CL126">
        <v>2377.6</v>
      </c>
      <c r="CM126">
        <v>22</v>
      </c>
      <c r="CN126">
        <v>6987.72</v>
      </c>
      <c r="CO126">
        <v>29</v>
      </c>
      <c r="CP126">
        <v>8163.47</v>
      </c>
      <c r="CQ126">
        <v>32</v>
      </c>
      <c r="CR126">
        <v>4226.46</v>
      </c>
      <c r="CS126">
        <v>24</v>
      </c>
      <c r="CT126">
        <v>1531.12</v>
      </c>
      <c r="CU126">
        <v>22</v>
      </c>
      <c r="CV126">
        <v>5983.35</v>
      </c>
      <c r="CW126">
        <v>27</v>
      </c>
      <c r="CX126">
        <v>5045.79</v>
      </c>
      <c r="CY126">
        <v>23</v>
      </c>
      <c r="CZ126">
        <v>9385.9</v>
      </c>
      <c r="DA126">
        <v>19</v>
      </c>
      <c r="DB126">
        <v>9.76</v>
      </c>
      <c r="DC126">
        <v>103106.27</v>
      </c>
      <c r="DD126">
        <v>1296</v>
      </c>
      <c r="DE126" s="18">
        <f>D126 + E126 + DB126 + MAX(
    F126, H126, J126, L126, N126,
    P126, R126, T126, V126, X126,
    Z126, AB126, AD126, AF126, AH126,
    AJ126, AL126, AN126, AP126, AR126,
    AT126, AV126, AX126, AZ126, BB126,
    BD126, BF126, BH126, BJ126, BL126,
    BN126, BP126, BR126, BT126, BV126,
    BX126, BZ126, CD126, CF126, CH126,
    CJ126, CL126, CN126, CP126, CR126,
    CT126, CV126, CX126, CZ126
)</f>
        <v>49290.35</v>
      </c>
    </row>
    <row r="127" spans="1:109">
      <c r="DE127" s="18"/>
    </row>
    <row r="128" spans="1:109">
      <c r="DE128" s="18"/>
    </row>
    <row r="129" spans="1:109">
      <c r="DE129" s="18"/>
    </row>
    <row r="130" spans="1:109">
      <c r="A130" t="s">
        <v>2</v>
      </c>
      <c r="B130" t="s">
        <v>1</v>
      </c>
      <c r="C130" t="s">
        <v>3</v>
      </c>
      <c r="DE130" s="18"/>
    </row>
    <row r="131" spans="1:109">
      <c r="A131">
        <v>38446</v>
      </c>
      <c r="B131" t="s">
        <v>17</v>
      </c>
      <c r="C131" t="s">
        <v>19</v>
      </c>
      <c r="D131">
        <v>27630.07</v>
      </c>
      <c r="E131">
        <v>2667.03</v>
      </c>
      <c r="F131">
        <v>7214.45</v>
      </c>
      <c r="G131">
        <v>33</v>
      </c>
      <c r="H131">
        <v>10494.78</v>
      </c>
      <c r="I131">
        <v>32</v>
      </c>
      <c r="J131">
        <v>5723.07</v>
      </c>
      <c r="K131">
        <v>40</v>
      </c>
      <c r="L131">
        <v>13485.19</v>
      </c>
      <c r="M131">
        <v>25</v>
      </c>
      <c r="N131">
        <v>12661.2</v>
      </c>
      <c r="O131">
        <v>30</v>
      </c>
      <c r="P131">
        <v>11397.27</v>
      </c>
      <c r="Q131">
        <v>32</v>
      </c>
      <c r="R131">
        <v>12265.28</v>
      </c>
      <c r="S131">
        <v>40</v>
      </c>
      <c r="T131">
        <v>8894.52</v>
      </c>
      <c r="U131">
        <v>35</v>
      </c>
      <c r="V131">
        <v>3959.01</v>
      </c>
      <c r="W131">
        <v>25</v>
      </c>
      <c r="X131">
        <v>2638.35</v>
      </c>
      <c r="Y131">
        <v>34</v>
      </c>
      <c r="Z131">
        <v>6675.74</v>
      </c>
      <c r="AA131">
        <v>47</v>
      </c>
      <c r="AB131">
        <v>13153.04</v>
      </c>
      <c r="AC131">
        <v>33</v>
      </c>
      <c r="AD131">
        <v>2843.31</v>
      </c>
      <c r="AE131">
        <v>36</v>
      </c>
      <c r="AF131">
        <v>11668.57</v>
      </c>
      <c r="AG131">
        <v>44</v>
      </c>
      <c r="AH131">
        <v>4299.6499999999996</v>
      </c>
      <c r="AI131">
        <v>33</v>
      </c>
      <c r="AJ131">
        <v>9695.08</v>
      </c>
      <c r="AK131">
        <v>33</v>
      </c>
      <c r="AL131">
        <v>8112.16</v>
      </c>
      <c r="AM131">
        <v>32</v>
      </c>
      <c r="AN131">
        <v>14674.46</v>
      </c>
      <c r="AO131">
        <v>27</v>
      </c>
      <c r="AP131">
        <v>17965.37</v>
      </c>
      <c r="AQ131">
        <v>36</v>
      </c>
      <c r="AR131">
        <v>16583.18</v>
      </c>
      <c r="AS131">
        <v>42</v>
      </c>
      <c r="AT131">
        <v>14675.02</v>
      </c>
      <c r="AU131">
        <v>31</v>
      </c>
      <c r="AV131">
        <v>11219.74</v>
      </c>
      <c r="AW131">
        <v>41</v>
      </c>
      <c r="AX131">
        <v>7839</v>
      </c>
      <c r="AY131">
        <v>26</v>
      </c>
      <c r="AZ131">
        <v>16484.43</v>
      </c>
      <c r="BA131">
        <v>38</v>
      </c>
      <c r="BB131">
        <v>9477.56</v>
      </c>
      <c r="BC131">
        <v>37</v>
      </c>
      <c r="BD131">
        <v>17913.21</v>
      </c>
      <c r="BE131">
        <v>38</v>
      </c>
      <c r="BF131">
        <v>4725.95</v>
      </c>
      <c r="BG131">
        <v>46</v>
      </c>
      <c r="BH131">
        <v>2719.38</v>
      </c>
      <c r="BI131">
        <v>36</v>
      </c>
      <c r="BJ131">
        <v>6547.04</v>
      </c>
      <c r="BK131">
        <v>40</v>
      </c>
      <c r="BL131">
        <v>13147.02</v>
      </c>
      <c r="BM131">
        <v>36</v>
      </c>
      <c r="BN131">
        <v>4038.96</v>
      </c>
      <c r="BO131">
        <v>34</v>
      </c>
      <c r="BP131">
        <v>15254.25</v>
      </c>
      <c r="BQ131">
        <v>44</v>
      </c>
      <c r="BR131">
        <v>11641.37</v>
      </c>
      <c r="BS131">
        <v>45</v>
      </c>
      <c r="BT131">
        <v>19391.25</v>
      </c>
      <c r="BU131">
        <v>35</v>
      </c>
      <c r="BV131">
        <v>2649.5</v>
      </c>
      <c r="BW131">
        <v>34</v>
      </c>
      <c r="BX131">
        <v>17654.28</v>
      </c>
      <c r="BY131">
        <v>46</v>
      </c>
      <c r="BZ131">
        <v>6193.05</v>
      </c>
      <c r="CA131">
        <v>47</v>
      </c>
      <c r="CB131">
        <v>13031.62</v>
      </c>
      <c r="CC131">
        <v>30</v>
      </c>
      <c r="CD131">
        <v>9597.0300000000007</v>
      </c>
      <c r="CE131">
        <v>37</v>
      </c>
      <c r="CF131">
        <v>8004.37</v>
      </c>
      <c r="CG131">
        <v>38</v>
      </c>
      <c r="CH131">
        <v>12890.45</v>
      </c>
      <c r="CI131">
        <v>37</v>
      </c>
      <c r="CJ131">
        <v>2815.67</v>
      </c>
      <c r="CK131">
        <v>30</v>
      </c>
      <c r="CL131">
        <v>20961.919999999998</v>
      </c>
      <c r="CM131">
        <v>38</v>
      </c>
      <c r="CN131">
        <v>10643.57</v>
      </c>
      <c r="CO131">
        <v>41</v>
      </c>
      <c r="CP131">
        <v>4324.1099999999997</v>
      </c>
      <c r="CQ131">
        <v>27</v>
      </c>
      <c r="CR131">
        <v>8300.67</v>
      </c>
      <c r="CS131">
        <v>43</v>
      </c>
      <c r="CT131">
        <v>15989.63</v>
      </c>
      <c r="CU131">
        <v>43</v>
      </c>
      <c r="CV131">
        <v>18020.12</v>
      </c>
      <c r="CW131">
        <v>28</v>
      </c>
      <c r="CX131">
        <v>22064.93</v>
      </c>
      <c r="CY131">
        <v>25</v>
      </c>
      <c r="CZ131">
        <v>6050.1</v>
      </c>
      <c r="DA131">
        <v>33</v>
      </c>
      <c r="DB131">
        <v>14.16</v>
      </c>
      <c r="DC131">
        <v>134220.94</v>
      </c>
      <c r="DD131">
        <v>1793</v>
      </c>
      <c r="DE131" s="18">
        <f>D131 + E131 + DB131 + MAX(
    F131, H131, J131, L131, N131,
    P131, R131, T131, V131, X131,
    Z131, AB131, AD131, AF131, AH131,
    AJ131, AL131, AN131, AP131, AR131,
    AT131, AV131, AX131, AZ131, BB131,
    BD131, BF131, BH131, BJ131, BL131,
    BN131, BP131, BR131, BT131, BV131,
    BX131, BZ131, CD131, CF131, CH131,
    CJ131, CL131, CN131, CP131, CR131,
    CT131, CV131, CX131, CZ131
)</f>
        <v>52376.19</v>
      </c>
    </row>
    <row r="132" spans="1:109">
      <c r="A132">
        <v>38446</v>
      </c>
      <c r="B132" t="s">
        <v>17</v>
      </c>
      <c r="C132" t="s">
        <v>19</v>
      </c>
      <c r="D132">
        <v>28560.15</v>
      </c>
      <c r="E132">
        <v>2674.71</v>
      </c>
      <c r="F132">
        <v>4167.7</v>
      </c>
      <c r="G132">
        <v>33</v>
      </c>
      <c r="H132">
        <v>6746.88</v>
      </c>
      <c r="I132">
        <v>32</v>
      </c>
      <c r="J132">
        <v>11613.03</v>
      </c>
      <c r="K132">
        <v>40</v>
      </c>
      <c r="L132">
        <v>9525.9</v>
      </c>
      <c r="M132">
        <v>25</v>
      </c>
      <c r="N132">
        <v>10558.79</v>
      </c>
      <c r="O132">
        <v>30</v>
      </c>
      <c r="P132">
        <v>11407.02</v>
      </c>
      <c r="Q132">
        <v>32</v>
      </c>
      <c r="R132">
        <v>11383.58</v>
      </c>
      <c r="S132">
        <v>40</v>
      </c>
      <c r="T132">
        <v>8526.85</v>
      </c>
      <c r="U132">
        <v>35</v>
      </c>
      <c r="V132">
        <v>5354.69</v>
      </c>
      <c r="W132">
        <v>25</v>
      </c>
      <c r="X132">
        <v>2788.2</v>
      </c>
      <c r="Y132">
        <v>34</v>
      </c>
      <c r="Z132">
        <v>14525.55</v>
      </c>
      <c r="AA132">
        <v>47</v>
      </c>
      <c r="AB132">
        <v>11007.5</v>
      </c>
      <c r="AC132">
        <v>33</v>
      </c>
      <c r="AD132">
        <v>4395.22</v>
      </c>
      <c r="AE132">
        <v>36</v>
      </c>
      <c r="AF132">
        <v>2950.26</v>
      </c>
      <c r="AG132">
        <v>44</v>
      </c>
      <c r="AH132">
        <v>12393.45</v>
      </c>
      <c r="AI132">
        <v>33</v>
      </c>
      <c r="AJ132">
        <v>5990.75</v>
      </c>
      <c r="AK132">
        <v>33</v>
      </c>
      <c r="AL132">
        <v>17163.63</v>
      </c>
      <c r="AM132">
        <v>32</v>
      </c>
      <c r="AN132">
        <v>15837.63</v>
      </c>
      <c r="AO132">
        <v>27</v>
      </c>
      <c r="AP132">
        <v>7453.12</v>
      </c>
      <c r="AQ132">
        <v>36</v>
      </c>
      <c r="AR132">
        <v>9396.6</v>
      </c>
      <c r="AS132">
        <v>42</v>
      </c>
      <c r="AT132">
        <v>17358.53</v>
      </c>
      <c r="AU132">
        <v>31</v>
      </c>
      <c r="AV132">
        <v>15053.99</v>
      </c>
      <c r="AW132">
        <v>41</v>
      </c>
      <c r="AX132">
        <v>5979.32</v>
      </c>
      <c r="AY132">
        <v>26</v>
      </c>
      <c r="AZ132">
        <v>7861.76</v>
      </c>
      <c r="BA132">
        <v>38</v>
      </c>
      <c r="BB132">
        <v>2816.26</v>
      </c>
      <c r="BC132">
        <v>37</v>
      </c>
      <c r="BD132">
        <v>11370.59</v>
      </c>
      <c r="BE132">
        <v>38</v>
      </c>
      <c r="BF132">
        <v>4685.43</v>
      </c>
      <c r="BG132">
        <v>46</v>
      </c>
      <c r="BH132">
        <v>13165.35</v>
      </c>
      <c r="BI132">
        <v>36</v>
      </c>
      <c r="BJ132">
        <v>9433.18</v>
      </c>
      <c r="BK132">
        <v>40</v>
      </c>
      <c r="BL132">
        <v>19002.78</v>
      </c>
      <c r="BM132">
        <v>36</v>
      </c>
      <c r="BN132">
        <v>8934.98</v>
      </c>
      <c r="BO132">
        <v>34</v>
      </c>
      <c r="BP132">
        <v>16536.849999999999</v>
      </c>
      <c r="BQ132">
        <v>44</v>
      </c>
      <c r="BR132">
        <v>13539.5</v>
      </c>
      <c r="BS132">
        <v>45</v>
      </c>
      <c r="BT132">
        <v>18213.240000000002</v>
      </c>
      <c r="BU132">
        <v>35</v>
      </c>
      <c r="BV132">
        <v>2824.54</v>
      </c>
      <c r="BW132">
        <v>34</v>
      </c>
      <c r="BX132">
        <v>11156.1</v>
      </c>
      <c r="BY132">
        <v>46</v>
      </c>
      <c r="BZ132">
        <v>7133.54</v>
      </c>
      <c r="CA132">
        <v>46</v>
      </c>
      <c r="CB132">
        <v>21771.39</v>
      </c>
      <c r="CC132">
        <v>30</v>
      </c>
      <c r="CD132">
        <v>4561.7700000000004</v>
      </c>
      <c r="CE132">
        <v>37</v>
      </c>
      <c r="CF132">
        <v>20426.61</v>
      </c>
      <c r="CG132">
        <v>38</v>
      </c>
      <c r="CH132">
        <v>18476.57</v>
      </c>
      <c r="CI132">
        <v>37</v>
      </c>
      <c r="CJ132">
        <v>13972.21</v>
      </c>
      <c r="CK132">
        <v>30</v>
      </c>
      <c r="CL132">
        <v>15497.58</v>
      </c>
      <c r="CM132">
        <v>38</v>
      </c>
      <c r="CN132">
        <v>10237.86</v>
      </c>
      <c r="CO132">
        <v>41</v>
      </c>
      <c r="CP132">
        <v>11945.16</v>
      </c>
      <c r="CQ132">
        <v>27</v>
      </c>
      <c r="CR132">
        <v>3288.92</v>
      </c>
      <c r="CS132">
        <v>43</v>
      </c>
      <c r="CT132">
        <v>8097.01</v>
      </c>
      <c r="CU132">
        <v>43</v>
      </c>
      <c r="CV132">
        <v>4507.6400000000003</v>
      </c>
      <c r="CW132">
        <v>28</v>
      </c>
      <c r="CX132">
        <v>6008.98</v>
      </c>
      <c r="CY132">
        <v>25</v>
      </c>
      <c r="CZ132">
        <v>17389.2</v>
      </c>
      <c r="DA132">
        <v>33</v>
      </c>
      <c r="DB132">
        <v>16.829999999999998</v>
      </c>
      <c r="DC132">
        <v>134007.14000000001</v>
      </c>
      <c r="DD132">
        <v>1792</v>
      </c>
      <c r="DE132" s="18">
        <f>D132 + E132 + DB132 + MAX(
    F132, H132, J132, L132, N132,
    P132, R132, T132, V132, X132,
    Z132, AB132, AD132, AF132, AH132,
    AJ132, AL132, AN132, AP132, AR132,
    AT132, AV132, AX132, AZ132, BB132,
    BD132, BF132, BH132, BJ132, BL132,
    BN132, BP132, BR132, BT132, BV132,
    BX132, BZ132, CD132, CF132, CH132,
    CJ132, CL132, CN132, CP132, CR132,
    CT132, CV132, CX132, CZ132
)</f>
        <v>51678.3</v>
      </c>
    </row>
    <row r="133" spans="1:109">
      <c r="A133">
        <v>38446</v>
      </c>
      <c r="B133" t="s">
        <v>17</v>
      </c>
      <c r="C133" t="s">
        <v>19</v>
      </c>
      <c r="D133">
        <v>27137.32</v>
      </c>
      <c r="E133">
        <v>2638.51</v>
      </c>
      <c r="F133">
        <v>9736.34</v>
      </c>
      <c r="G133">
        <v>33</v>
      </c>
      <c r="H133">
        <v>7407.76</v>
      </c>
      <c r="I133">
        <v>32</v>
      </c>
      <c r="J133">
        <v>6042.8</v>
      </c>
      <c r="K133">
        <v>40</v>
      </c>
      <c r="L133">
        <v>10848.61</v>
      </c>
      <c r="M133">
        <v>25</v>
      </c>
      <c r="N133">
        <v>10621.44</v>
      </c>
      <c r="O133">
        <v>30</v>
      </c>
      <c r="P133">
        <v>11545.66</v>
      </c>
      <c r="Q133">
        <v>32</v>
      </c>
      <c r="R133">
        <v>12929.75</v>
      </c>
      <c r="S133">
        <v>40</v>
      </c>
      <c r="T133">
        <v>4252.51</v>
      </c>
      <c r="U133">
        <v>35</v>
      </c>
      <c r="V133">
        <v>8449.98</v>
      </c>
      <c r="W133">
        <v>25</v>
      </c>
      <c r="X133">
        <v>2774.11</v>
      </c>
      <c r="Y133">
        <v>34</v>
      </c>
      <c r="Z133">
        <v>4717.8</v>
      </c>
      <c r="AA133">
        <v>47</v>
      </c>
      <c r="AB133">
        <v>6362.71</v>
      </c>
      <c r="AC133">
        <v>33</v>
      </c>
      <c r="AD133">
        <v>7936.81</v>
      </c>
      <c r="AE133">
        <v>36</v>
      </c>
      <c r="AF133">
        <v>15730.54</v>
      </c>
      <c r="AG133">
        <v>44</v>
      </c>
      <c r="AH133">
        <v>10955.24</v>
      </c>
      <c r="AI133">
        <v>33</v>
      </c>
      <c r="AJ133">
        <v>17293.57</v>
      </c>
      <c r="AK133">
        <v>33</v>
      </c>
      <c r="AL133">
        <v>18594.72</v>
      </c>
      <c r="AM133">
        <v>32</v>
      </c>
      <c r="AN133">
        <v>9286.56</v>
      </c>
      <c r="AO133">
        <v>27</v>
      </c>
      <c r="AP133">
        <v>2736.3</v>
      </c>
      <c r="AQ133">
        <v>36</v>
      </c>
      <c r="AR133">
        <v>13692.55</v>
      </c>
      <c r="AS133">
        <v>42</v>
      </c>
      <c r="AT133">
        <v>9047.94</v>
      </c>
      <c r="AU133">
        <v>31</v>
      </c>
      <c r="AV133">
        <v>4268.12</v>
      </c>
      <c r="AW133">
        <v>41</v>
      </c>
      <c r="AX133">
        <v>1949.02</v>
      </c>
      <c r="AY133">
        <v>26</v>
      </c>
      <c r="AZ133">
        <v>7533.68</v>
      </c>
      <c r="BA133">
        <v>38</v>
      </c>
      <c r="BB133">
        <v>14900.8</v>
      </c>
      <c r="BC133">
        <v>37</v>
      </c>
      <c r="BD133">
        <v>12899.25</v>
      </c>
      <c r="BE133">
        <v>38</v>
      </c>
      <c r="BF133">
        <v>17083.13</v>
      </c>
      <c r="BG133">
        <v>46</v>
      </c>
      <c r="BH133">
        <v>5732.41</v>
      </c>
      <c r="BI133">
        <v>36</v>
      </c>
      <c r="BJ133">
        <v>11247.67</v>
      </c>
      <c r="BK133">
        <v>40</v>
      </c>
      <c r="BL133">
        <v>18257.5</v>
      </c>
      <c r="BM133">
        <v>36</v>
      </c>
      <c r="BN133">
        <v>3906.59</v>
      </c>
      <c r="BO133">
        <v>34</v>
      </c>
      <c r="BP133">
        <v>8107.32</v>
      </c>
      <c r="BQ133">
        <v>44</v>
      </c>
      <c r="BR133">
        <v>10192.870000000001</v>
      </c>
      <c r="BS133">
        <v>45</v>
      </c>
      <c r="BT133">
        <v>14944.13</v>
      </c>
      <c r="BU133">
        <v>35</v>
      </c>
      <c r="BV133">
        <v>2417.91</v>
      </c>
      <c r="BW133">
        <v>34</v>
      </c>
      <c r="BX133">
        <v>14167.72</v>
      </c>
      <c r="BY133">
        <v>46</v>
      </c>
      <c r="BZ133">
        <v>6120.09</v>
      </c>
      <c r="CA133">
        <v>47</v>
      </c>
      <c r="CB133">
        <v>13495</v>
      </c>
      <c r="CC133">
        <v>30</v>
      </c>
      <c r="CD133">
        <v>12049.23</v>
      </c>
      <c r="CE133">
        <v>37</v>
      </c>
      <c r="CF133">
        <v>16907.2</v>
      </c>
      <c r="CG133">
        <v>38</v>
      </c>
      <c r="CH133">
        <v>10062.42</v>
      </c>
      <c r="CI133">
        <v>37</v>
      </c>
      <c r="CJ133">
        <v>11372.62</v>
      </c>
      <c r="CK133">
        <v>30</v>
      </c>
      <c r="CL133">
        <v>13052.87</v>
      </c>
      <c r="CM133">
        <v>38</v>
      </c>
      <c r="CN133">
        <v>6864.32</v>
      </c>
      <c r="CO133">
        <v>41</v>
      </c>
      <c r="CP133">
        <v>16189.01</v>
      </c>
      <c r="CQ133">
        <v>27</v>
      </c>
      <c r="CR133">
        <v>5049.8</v>
      </c>
      <c r="CS133">
        <v>43</v>
      </c>
      <c r="CT133">
        <v>3038.51</v>
      </c>
      <c r="CU133">
        <v>43</v>
      </c>
      <c r="CV133">
        <v>8133.88</v>
      </c>
      <c r="CW133">
        <v>28</v>
      </c>
      <c r="CX133">
        <v>17022.78</v>
      </c>
      <c r="CY133">
        <v>25</v>
      </c>
      <c r="CZ133">
        <v>14791.51</v>
      </c>
      <c r="DA133">
        <v>33</v>
      </c>
      <c r="DB133">
        <v>12.84</v>
      </c>
      <c r="DC133">
        <v>128012.08</v>
      </c>
      <c r="DD133">
        <v>1793</v>
      </c>
      <c r="DE133" s="18">
        <f>D133 + E133 + DB133 + MAX(
    F133, H133, J133, L133, N133,
    P133, R133, T133, V133, X133,
    Z133, AB133, AD133, AF133, AH133,
    AJ133, AL133, AN133, AP133, AR133,
    AT133, AV133, AX133, AZ133, BB133,
    BD133, BF133, BH133, BJ133, BL133,
    BN133, BP133, BR133, BT133, BV133,
    BX133, BZ133, CD133, CF133, CH133,
    CJ133, CL133, CN133, CP133, CR133,
    CT133, CV133, CX133, CZ133
)</f>
        <v>48383.39</v>
      </c>
    </row>
    <row r="134" spans="1:109">
      <c r="DE134" s="18"/>
    </row>
    <row r="135" spans="1:109">
      <c r="DE135" s="18"/>
    </row>
    <row r="136" spans="1:109">
      <c r="DE136" s="18"/>
    </row>
    <row r="137" spans="1:109">
      <c r="A137" t="s">
        <v>2</v>
      </c>
      <c r="B137" t="s">
        <v>1</v>
      </c>
      <c r="C137" t="s">
        <v>3</v>
      </c>
      <c r="DE137" s="18"/>
    </row>
    <row r="138" spans="1:109">
      <c r="A138">
        <v>3323</v>
      </c>
      <c r="B138" t="s">
        <v>18</v>
      </c>
      <c r="C138" t="s">
        <v>19</v>
      </c>
      <c r="D138">
        <v>27210.1</v>
      </c>
      <c r="E138">
        <v>2575.7199999999998</v>
      </c>
      <c r="F138">
        <v>1812.93</v>
      </c>
      <c r="G138">
        <v>4</v>
      </c>
      <c r="H138">
        <v>1332.66</v>
      </c>
      <c r="I138">
        <v>3</v>
      </c>
      <c r="J138">
        <v>1442.97</v>
      </c>
      <c r="K138">
        <v>1</v>
      </c>
      <c r="L138">
        <v>1628.84</v>
      </c>
      <c r="M138">
        <v>5</v>
      </c>
      <c r="N138">
        <v>865.9</v>
      </c>
      <c r="O138">
        <v>5</v>
      </c>
      <c r="P138">
        <v>691.22</v>
      </c>
      <c r="Q138">
        <v>2</v>
      </c>
      <c r="R138">
        <v>1691.52</v>
      </c>
      <c r="S138">
        <v>1</v>
      </c>
      <c r="T138">
        <v>1224.1300000000001</v>
      </c>
      <c r="U138">
        <v>8</v>
      </c>
      <c r="V138">
        <v>1470.47</v>
      </c>
      <c r="W138">
        <v>1</v>
      </c>
      <c r="X138">
        <v>1517.82</v>
      </c>
      <c r="Y138">
        <v>5</v>
      </c>
      <c r="Z138">
        <v>2316.5300000000002</v>
      </c>
      <c r="AA138">
        <v>5</v>
      </c>
      <c r="AB138">
        <v>2178.88</v>
      </c>
      <c r="AC138">
        <v>4</v>
      </c>
      <c r="AD138">
        <v>1450.82</v>
      </c>
      <c r="AE138">
        <v>3</v>
      </c>
      <c r="AF138">
        <v>1249.51</v>
      </c>
      <c r="AG138">
        <v>5</v>
      </c>
      <c r="AH138">
        <v>1956.96</v>
      </c>
      <c r="AI138">
        <v>1</v>
      </c>
      <c r="AJ138">
        <v>1418.78</v>
      </c>
      <c r="AK138">
        <v>8</v>
      </c>
      <c r="AL138">
        <v>1577.88</v>
      </c>
      <c r="AM138">
        <v>5</v>
      </c>
      <c r="AN138">
        <v>2144.7399999999998</v>
      </c>
      <c r="AO138">
        <v>7</v>
      </c>
      <c r="AP138">
        <v>1856.66</v>
      </c>
      <c r="AQ138">
        <v>5</v>
      </c>
      <c r="AR138">
        <v>1879.18</v>
      </c>
      <c r="AS138">
        <v>1</v>
      </c>
      <c r="AT138">
        <v>1610.26</v>
      </c>
      <c r="AU138">
        <v>5</v>
      </c>
      <c r="AV138">
        <v>1242.74</v>
      </c>
      <c r="AW138">
        <v>4</v>
      </c>
      <c r="AX138">
        <v>1257.78</v>
      </c>
      <c r="AY138">
        <v>5</v>
      </c>
      <c r="AZ138">
        <v>1955.62</v>
      </c>
      <c r="BA138">
        <v>4</v>
      </c>
      <c r="BB138">
        <v>1127.82</v>
      </c>
      <c r="BC138">
        <v>2</v>
      </c>
      <c r="BD138">
        <v>1584.96</v>
      </c>
      <c r="BE138">
        <v>6</v>
      </c>
      <c r="BF138">
        <v>1893.21</v>
      </c>
      <c r="BG138">
        <v>2</v>
      </c>
      <c r="BH138">
        <v>1348.95</v>
      </c>
      <c r="BI138">
        <v>2</v>
      </c>
      <c r="BJ138">
        <v>1350.35</v>
      </c>
      <c r="BK138">
        <v>1</v>
      </c>
      <c r="BL138">
        <v>1785.85</v>
      </c>
      <c r="BM138">
        <v>3</v>
      </c>
      <c r="BN138">
        <v>1489.87</v>
      </c>
      <c r="BO138">
        <v>2</v>
      </c>
      <c r="BP138">
        <v>1679.71</v>
      </c>
      <c r="BQ138">
        <v>3</v>
      </c>
      <c r="BR138">
        <v>1342.81</v>
      </c>
      <c r="BS138">
        <v>6</v>
      </c>
      <c r="BT138">
        <v>1630.17</v>
      </c>
      <c r="BU138">
        <v>1</v>
      </c>
      <c r="BV138">
        <v>1467.1</v>
      </c>
      <c r="BW138">
        <v>6</v>
      </c>
      <c r="BX138">
        <v>1598.85</v>
      </c>
      <c r="BY138">
        <v>2</v>
      </c>
      <c r="BZ138">
        <v>970.95</v>
      </c>
      <c r="CA138">
        <v>1</v>
      </c>
      <c r="CB138">
        <v>1629.19</v>
      </c>
      <c r="CC138">
        <v>3</v>
      </c>
      <c r="CD138">
        <v>1113.3599999999999</v>
      </c>
      <c r="CE138">
        <v>4</v>
      </c>
      <c r="CF138">
        <v>1254.4100000000001</v>
      </c>
      <c r="CG138">
        <v>3</v>
      </c>
      <c r="CH138">
        <v>1682.7</v>
      </c>
      <c r="CI138">
        <v>3</v>
      </c>
      <c r="CJ138">
        <v>1510.52</v>
      </c>
      <c r="CK138">
        <v>2</v>
      </c>
      <c r="CL138">
        <v>1213.92</v>
      </c>
      <c r="CM138">
        <v>2</v>
      </c>
      <c r="CN138">
        <v>1172.99</v>
      </c>
      <c r="CO138">
        <v>7</v>
      </c>
      <c r="CP138">
        <v>1595.68</v>
      </c>
      <c r="CQ138">
        <v>3</v>
      </c>
      <c r="CR138">
        <v>1489.28</v>
      </c>
      <c r="CS138">
        <v>4</v>
      </c>
      <c r="CT138">
        <v>1302.3</v>
      </c>
      <c r="CU138">
        <v>3</v>
      </c>
      <c r="CV138">
        <v>1450.47</v>
      </c>
      <c r="CW138">
        <v>6</v>
      </c>
      <c r="CX138">
        <v>1.87</v>
      </c>
      <c r="CY138">
        <v>50703.64</v>
      </c>
      <c r="CZ138">
        <v>174</v>
      </c>
      <c r="DE138" s="18">
        <f>D138 + E138 + CX138 + MAX(
    F138, H138, J138, L138, N138,
    P138, R138, T138, V138, X138,
    Z138, AB138, AD138, AF138, AH138,
    AJ138, AL138, AN138, AP138, AR138,
    AT138, AV138, AX138, AZ138, BB138,
    BD138, BF138, BH138, BJ138, BL138,
    BN138, BP138, BR138, BT138, BV138,
    BX138, BZ138, CD138, CF138, CH138,
    CJ138, CL138, CN138, CP138, CR138,
    CT138, CV138
)</f>
        <v>32104.219999999998</v>
      </c>
    </row>
    <row r="139" spans="1:109">
      <c r="A139">
        <v>3323</v>
      </c>
      <c r="B139" t="s">
        <v>18</v>
      </c>
      <c r="C139" t="s">
        <v>19</v>
      </c>
      <c r="D139">
        <v>27183.119999999999</v>
      </c>
      <c r="E139">
        <v>2609.71</v>
      </c>
      <c r="F139">
        <v>1292.81</v>
      </c>
      <c r="G139">
        <v>4</v>
      </c>
      <c r="H139">
        <v>1013.61</v>
      </c>
      <c r="I139">
        <v>3</v>
      </c>
      <c r="J139">
        <v>1088.29</v>
      </c>
      <c r="K139">
        <v>1</v>
      </c>
      <c r="L139">
        <v>1506.71</v>
      </c>
      <c r="M139">
        <v>5</v>
      </c>
      <c r="N139">
        <v>839.15</v>
      </c>
      <c r="O139">
        <v>5</v>
      </c>
      <c r="P139">
        <v>777.3</v>
      </c>
      <c r="Q139">
        <v>2</v>
      </c>
      <c r="R139">
        <v>1299.95</v>
      </c>
      <c r="S139">
        <v>1</v>
      </c>
      <c r="T139">
        <v>1407.18</v>
      </c>
      <c r="U139">
        <v>8</v>
      </c>
      <c r="V139">
        <v>839.5</v>
      </c>
      <c r="W139">
        <v>1</v>
      </c>
      <c r="X139">
        <v>1200.42</v>
      </c>
      <c r="Y139">
        <v>5</v>
      </c>
      <c r="Z139">
        <v>1274.73</v>
      </c>
      <c r="AA139">
        <v>5</v>
      </c>
      <c r="AB139">
        <v>1625.17</v>
      </c>
      <c r="AC139">
        <v>4</v>
      </c>
      <c r="AD139">
        <v>1411.8</v>
      </c>
      <c r="AE139">
        <v>3</v>
      </c>
      <c r="AF139">
        <v>2248</v>
      </c>
      <c r="AG139">
        <v>5</v>
      </c>
      <c r="AH139">
        <v>2396.3000000000002</v>
      </c>
      <c r="AI139">
        <v>1</v>
      </c>
      <c r="AJ139">
        <v>2375.16</v>
      </c>
      <c r="AK139">
        <v>8</v>
      </c>
      <c r="AL139">
        <v>1418.59</v>
      </c>
      <c r="AM139">
        <v>5</v>
      </c>
      <c r="AN139">
        <v>1531.68</v>
      </c>
      <c r="AO139">
        <v>7</v>
      </c>
      <c r="AP139">
        <v>2039.18</v>
      </c>
      <c r="AQ139">
        <v>5</v>
      </c>
      <c r="AR139">
        <v>1209.8900000000001</v>
      </c>
      <c r="AS139">
        <v>1</v>
      </c>
      <c r="AT139">
        <v>1800.52</v>
      </c>
      <c r="AU139">
        <v>5</v>
      </c>
      <c r="AV139">
        <v>1922.24</v>
      </c>
      <c r="AW139">
        <v>4</v>
      </c>
      <c r="AX139">
        <v>1543.61</v>
      </c>
      <c r="AY139">
        <v>5</v>
      </c>
      <c r="AZ139">
        <v>1344.06</v>
      </c>
      <c r="BA139">
        <v>4</v>
      </c>
      <c r="BB139">
        <v>1851.22</v>
      </c>
      <c r="BC139">
        <v>2</v>
      </c>
      <c r="BD139">
        <v>1468.79</v>
      </c>
      <c r="BE139">
        <v>6</v>
      </c>
      <c r="BF139">
        <v>1080.3</v>
      </c>
      <c r="BG139">
        <v>2</v>
      </c>
      <c r="BH139">
        <v>1113.1600000000001</v>
      </c>
      <c r="BI139">
        <v>2</v>
      </c>
      <c r="BJ139">
        <v>723.92</v>
      </c>
      <c r="BK139">
        <v>1</v>
      </c>
      <c r="BL139">
        <v>1211.24</v>
      </c>
      <c r="BM139">
        <v>3</v>
      </c>
      <c r="BN139">
        <v>1439.41</v>
      </c>
      <c r="BO139">
        <v>2</v>
      </c>
      <c r="BP139">
        <v>1444.08</v>
      </c>
      <c r="BQ139">
        <v>3</v>
      </c>
      <c r="BR139">
        <v>1084.5</v>
      </c>
      <c r="BS139">
        <v>6</v>
      </c>
      <c r="BT139">
        <v>1681.43</v>
      </c>
      <c r="BU139">
        <v>1</v>
      </c>
      <c r="BV139">
        <v>1477.63</v>
      </c>
      <c r="BW139">
        <v>6</v>
      </c>
      <c r="BX139">
        <v>1718.18</v>
      </c>
      <c r="BY139">
        <v>2</v>
      </c>
      <c r="BZ139">
        <v>1668.04</v>
      </c>
      <c r="CA139">
        <v>1</v>
      </c>
      <c r="CB139">
        <v>1405.91</v>
      </c>
      <c r="CC139">
        <v>3</v>
      </c>
      <c r="CD139">
        <v>1328.25</v>
      </c>
      <c r="CE139">
        <v>4</v>
      </c>
      <c r="CF139">
        <v>1635.35</v>
      </c>
      <c r="CG139">
        <v>3</v>
      </c>
      <c r="CH139">
        <v>1275.96</v>
      </c>
      <c r="CI139">
        <v>3</v>
      </c>
      <c r="CJ139">
        <v>1187.94</v>
      </c>
      <c r="CK139">
        <v>2</v>
      </c>
      <c r="CL139">
        <v>1400.05</v>
      </c>
      <c r="CM139">
        <v>2</v>
      </c>
      <c r="CN139">
        <v>1228.8399999999999</v>
      </c>
      <c r="CO139">
        <v>7</v>
      </c>
      <c r="CP139">
        <v>1219.2</v>
      </c>
      <c r="CQ139">
        <v>3</v>
      </c>
      <c r="CR139">
        <v>1661.33</v>
      </c>
      <c r="CS139">
        <v>4</v>
      </c>
      <c r="CT139">
        <v>1268.98</v>
      </c>
      <c r="CU139">
        <v>3</v>
      </c>
      <c r="CV139">
        <v>1566.89</v>
      </c>
      <c r="CW139">
        <v>6</v>
      </c>
      <c r="CX139">
        <v>3.01</v>
      </c>
      <c r="CY139">
        <v>50799.16</v>
      </c>
      <c r="CZ139">
        <v>174</v>
      </c>
      <c r="DE139" s="18">
        <f>D139 + E139 + CX139 + MAX(
    F139, H139, J139, L139, N139,
    P139, R139, T139, V139, X139,
    Z139, AB139, AD139, AF139, AH139,
    AJ139, AL139, AN139, AP139, AR139,
    AT139, AV139, AX139, AZ139, BB139,
    BD139, BF139, BH139, BJ139, BL139,
    BN139, BP139, BR139, BT139, BV139,
    BX139, BZ139, CD139, CF139, CH139,
    CJ139, CL139, CN139, CP139, CR139,
    CT139, CV139
)</f>
        <v>32192.139999999996</v>
      </c>
    </row>
    <row r="140" spans="1:109">
      <c r="A140">
        <v>3323</v>
      </c>
      <c r="B140" t="s">
        <v>18</v>
      </c>
      <c r="C140" t="s">
        <v>19</v>
      </c>
      <c r="D140">
        <v>27358.53</v>
      </c>
      <c r="E140">
        <v>2574.1</v>
      </c>
      <c r="F140">
        <v>1493.43</v>
      </c>
      <c r="G140">
        <v>4</v>
      </c>
      <c r="H140">
        <v>1247.5899999999999</v>
      </c>
      <c r="I140">
        <v>3</v>
      </c>
      <c r="J140">
        <v>975.7</v>
      </c>
      <c r="K140">
        <v>1</v>
      </c>
      <c r="L140">
        <v>1747.48</v>
      </c>
      <c r="M140">
        <v>5</v>
      </c>
      <c r="N140">
        <v>775.44</v>
      </c>
      <c r="O140">
        <v>5</v>
      </c>
      <c r="P140">
        <v>737.39</v>
      </c>
      <c r="Q140">
        <v>2</v>
      </c>
      <c r="R140">
        <v>981.7</v>
      </c>
      <c r="S140">
        <v>1</v>
      </c>
      <c r="T140">
        <v>1552.91</v>
      </c>
      <c r="U140">
        <v>8</v>
      </c>
      <c r="V140">
        <v>882.84</v>
      </c>
      <c r="W140">
        <v>1</v>
      </c>
      <c r="X140">
        <v>1569.29</v>
      </c>
      <c r="Y140">
        <v>5</v>
      </c>
      <c r="Z140">
        <v>1476.7</v>
      </c>
      <c r="AA140">
        <v>5</v>
      </c>
      <c r="AB140">
        <v>1204.1400000000001</v>
      </c>
      <c r="AC140">
        <v>4</v>
      </c>
      <c r="AD140">
        <v>2163.84</v>
      </c>
      <c r="AE140">
        <v>3</v>
      </c>
      <c r="AF140">
        <v>1475.49</v>
      </c>
      <c r="AG140">
        <v>5</v>
      </c>
      <c r="AH140">
        <v>2299.87</v>
      </c>
      <c r="AI140">
        <v>1</v>
      </c>
      <c r="AJ140">
        <v>2061.5300000000002</v>
      </c>
      <c r="AK140">
        <v>8</v>
      </c>
      <c r="AL140">
        <v>2275.4299999999998</v>
      </c>
      <c r="AM140">
        <v>5</v>
      </c>
      <c r="AN140">
        <v>1579.03</v>
      </c>
      <c r="AO140">
        <v>7</v>
      </c>
      <c r="AP140">
        <v>2360.85</v>
      </c>
      <c r="AQ140">
        <v>5</v>
      </c>
      <c r="AR140">
        <v>2226.9899999999998</v>
      </c>
      <c r="AS140">
        <v>1</v>
      </c>
      <c r="AT140">
        <v>1827.77</v>
      </c>
      <c r="AU140">
        <v>5</v>
      </c>
      <c r="AV140">
        <v>1190.3599999999999</v>
      </c>
      <c r="AW140">
        <v>4</v>
      </c>
      <c r="AX140">
        <v>1673.63</v>
      </c>
      <c r="AY140">
        <v>5</v>
      </c>
      <c r="AZ140">
        <v>1507.63</v>
      </c>
      <c r="BA140">
        <v>4</v>
      </c>
      <c r="BB140">
        <v>977.64</v>
      </c>
      <c r="BC140">
        <v>2</v>
      </c>
      <c r="BD140">
        <v>1528.83</v>
      </c>
      <c r="BE140">
        <v>6</v>
      </c>
      <c r="BF140">
        <v>914.18</v>
      </c>
      <c r="BG140">
        <v>2</v>
      </c>
      <c r="BH140">
        <v>1491.55</v>
      </c>
      <c r="BI140">
        <v>2</v>
      </c>
      <c r="BJ140">
        <v>891.32</v>
      </c>
      <c r="BK140">
        <v>1</v>
      </c>
      <c r="BL140">
        <v>1270.51</v>
      </c>
      <c r="BM140">
        <v>3</v>
      </c>
      <c r="BN140">
        <v>1443.4</v>
      </c>
      <c r="BO140">
        <v>2</v>
      </c>
      <c r="BP140">
        <v>1395.58</v>
      </c>
      <c r="BQ140">
        <v>3</v>
      </c>
      <c r="BR140">
        <v>1168.68</v>
      </c>
      <c r="BS140">
        <v>6</v>
      </c>
      <c r="BT140">
        <v>1531.04</v>
      </c>
      <c r="BU140">
        <v>1</v>
      </c>
      <c r="BV140">
        <v>1454.85</v>
      </c>
      <c r="BW140">
        <v>6</v>
      </c>
      <c r="BX140">
        <v>1550.13</v>
      </c>
      <c r="BY140">
        <v>2</v>
      </c>
      <c r="BZ140">
        <v>960.97</v>
      </c>
      <c r="CA140">
        <v>1</v>
      </c>
      <c r="CB140">
        <v>1360.34</v>
      </c>
      <c r="CC140">
        <v>3</v>
      </c>
      <c r="CD140">
        <v>1209.76</v>
      </c>
      <c r="CE140">
        <v>4</v>
      </c>
      <c r="CF140">
        <v>1625.36</v>
      </c>
      <c r="CG140">
        <v>3</v>
      </c>
      <c r="CH140">
        <v>1222.03</v>
      </c>
      <c r="CI140">
        <v>3</v>
      </c>
      <c r="CJ140">
        <v>1241.6400000000001</v>
      </c>
      <c r="CK140">
        <v>2</v>
      </c>
      <c r="CL140">
        <v>1419.47</v>
      </c>
      <c r="CM140">
        <v>2</v>
      </c>
      <c r="CN140">
        <v>1095.32</v>
      </c>
      <c r="CO140">
        <v>7</v>
      </c>
      <c r="CP140">
        <v>1250.0899999999999</v>
      </c>
      <c r="CQ140">
        <v>3</v>
      </c>
      <c r="CR140">
        <v>1460.87</v>
      </c>
      <c r="CS140">
        <v>4</v>
      </c>
      <c r="CT140">
        <v>1280.77</v>
      </c>
      <c r="CU140">
        <v>3</v>
      </c>
      <c r="CV140">
        <v>1442.2</v>
      </c>
      <c r="CW140">
        <v>6</v>
      </c>
      <c r="CX140">
        <v>1.7</v>
      </c>
      <c r="CY140">
        <v>50586.01</v>
      </c>
      <c r="CZ140">
        <v>174</v>
      </c>
      <c r="DE140" s="18">
        <f>D140 + E140 + CX140 + MAX(
    F140, H140, J140, L140, N140,
    P140, R140, T140, V140, X140,
    Z140, AB140, AD140, AF140, AH140,
    AJ140, AL140, AN140, AP140, AR140,
    AT140, AV140, AX140, AZ140, BB140,
    BD140, BF140, BH140, BJ140, BL140,
    BN140, BP140, BR140, BT140, BV140,
    BX140, BZ140, CD140, CF140, CH140,
    CJ140, CL140, CN140, CP140, CR140,
    CT140, CV140
)</f>
        <v>32295.179999999997</v>
      </c>
    </row>
    <row r="141" spans="1:109">
      <c r="DE141" s="18"/>
    </row>
    <row r="142" spans="1:109">
      <c r="DE142" s="18"/>
    </row>
    <row r="143" spans="1:109">
      <c r="DE143" s="18"/>
    </row>
    <row r="144" spans="1:109">
      <c r="A144" t="s">
        <v>2</v>
      </c>
      <c r="B144" t="s">
        <v>1</v>
      </c>
      <c r="C144" t="s">
        <v>3</v>
      </c>
      <c r="DE144" s="18"/>
    </row>
    <row r="145" spans="1:109">
      <c r="A145">
        <v>330665</v>
      </c>
      <c r="B145" t="s">
        <v>8</v>
      </c>
      <c r="C145" t="s">
        <v>20</v>
      </c>
      <c r="D145">
        <v>49095.51</v>
      </c>
      <c r="E145">
        <v>3083</v>
      </c>
      <c r="F145">
        <v>100736.62</v>
      </c>
      <c r="G145">
        <v>379</v>
      </c>
      <c r="H145">
        <v>28649.4</v>
      </c>
      <c r="I145">
        <v>358</v>
      </c>
      <c r="J145">
        <v>14802.42</v>
      </c>
      <c r="K145">
        <v>361</v>
      </c>
      <c r="L145">
        <v>74069.539999999994</v>
      </c>
      <c r="M145">
        <v>349</v>
      </c>
      <c r="N145">
        <v>131982.15</v>
      </c>
      <c r="O145">
        <v>345</v>
      </c>
      <c r="P145">
        <v>120443.94</v>
      </c>
      <c r="Q145">
        <v>316</v>
      </c>
      <c r="R145">
        <v>113691.28</v>
      </c>
      <c r="S145">
        <v>379</v>
      </c>
      <c r="T145">
        <v>45200.82</v>
      </c>
      <c r="U145">
        <v>418</v>
      </c>
      <c r="V145">
        <v>87462.86</v>
      </c>
      <c r="W145">
        <v>364</v>
      </c>
      <c r="X145">
        <v>60484.65</v>
      </c>
      <c r="Y145">
        <v>389</v>
      </c>
      <c r="Z145">
        <v>51775.13</v>
      </c>
      <c r="AA145">
        <v>363</v>
      </c>
      <c r="AB145">
        <v>76793.88</v>
      </c>
      <c r="AC145">
        <v>344</v>
      </c>
      <c r="AD145">
        <v>26001.38</v>
      </c>
      <c r="AE145">
        <v>352</v>
      </c>
      <c r="AF145">
        <v>125449.1</v>
      </c>
      <c r="AG145">
        <v>370</v>
      </c>
      <c r="AH145">
        <v>113093.34</v>
      </c>
      <c r="AI145">
        <v>328</v>
      </c>
      <c r="AJ145">
        <v>39181.19</v>
      </c>
      <c r="AK145">
        <v>379</v>
      </c>
      <c r="AL145">
        <v>13835.18</v>
      </c>
      <c r="AM145">
        <v>375</v>
      </c>
      <c r="AN145">
        <v>65097.94</v>
      </c>
      <c r="AO145">
        <v>385</v>
      </c>
      <c r="AP145">
        <v>101557.99</v>
      </c>
      <c r="AQ145">
        <v>355</v>
      </c>
      <c r="AR145">
        <v>89337.24</v>
      </c>
      <c r="AS145">
        <v>364</v>
      </c>
      <c r="AT145">
        <v>100678.97</v>
      </c>
      <c r="AU145">
        <v>383</v>
      </c>
      <c r="AV145">
        <v>113659.02</v>
      </c>
      <c r="AW145">
        <v>378</v>
      </c>
      <c r="AX145">
        <v>63534.47</v>
      </c>
      <c r="AY145">
        <v>395</v>
      </c>
      <c r="AZ145">
        <v>87344.5</v>
      </c>
      <c r="BA145">
        <v>352</v>
      </c>
      <c r="BB145">
        <v>75092.160000000003</v>
      </c>
      <c r="BC145">
        <v>336</v>
      </c>
      <c r="BD145">
        <v>38047.99</v>
      </c>
      <c r="BE145">
        <v>370</v>
      </c>
      <c r="BF145">
        <v>49853.38</v>
      </c>
      <c r="BG145">
        <v>334</v>
      </c>
      <c r="BH145">
        <v>12920.64</v>
      </c>
      <c r="BI145">
        <v>352</v>
      </c>
      <c r="BJ145">
        <v>25337.15</v>
      </c>
      <c r="BK145">
        <v>361</v>
      </c>
      <c r="BL145">
        <v>126586.31</v>
      </c>
      <c r="BM145">
        <v>376</v>
      </c>
      <c r="BN145">
        <v>13376.05</v>
      </c>
      <c r="BO145">
        <v>366</v>
      </c>
      <c r="BP145">
        <v>75556.240000000005</v>
      </c>
      <c r="BQ145">
        <v>381</v>
      </c>
      <c r="BR145">
        <v>62445.79</v>
      </c>
      <c r="BS145">
        <v>363</v>
      </c>
      <c r="BT145">
        <v>25619.11</v>
      </c>
      <c r="BU145">
        <v>355</v>
      </c>
      <c r="BV145">
        <v>88334.94</v>
      </c>
      <c r="BW145">
        <v>368</v>
      </c>
      <c r="BX145">
        <v>100467.34</v>
      </c>
      <c r="BY145">
        <v>353</v>
      </c>
      <c r="BZ145">
        <v>112825.61</v>
      </c>
      <c r="CA145">
        <v>353</v>
      </c>
      <c r="CB145">
        <v>49992.72</v>
      </c>
      <c r="CC145">
        <v>381</v>
      </c>
      <c r="CD145">
        <v>126118.55</v>
      </c>
      <c r="CE145">
        <v>388</v>
      </c>
      <c r="CF145">
        <v>36847.620000000003</v>
      </c>
      <c r="CG145">
        <v>325</v>
      </c>
      <c r="CH145">
        <v>63026.06</v>
      </c>
      <c r="CI145">
        <v>383</v>
      </c>
      <c r="CJ145">
        <v>37756.129999999997</v>
      </c>
      <c r="CK145">
        <v>354</v>
      </c>
      <c r="CL145">
        <v>124949.88</v>
      </c>
      <c r="CM145">
        <v>363</v>
      </c>
      <c r="CN145">
        <v>112571.26</v>
      </c>
      <c r="CO145">
        <v>341</v>
      </c>
      <c r="CP145">
        <v>75062.12</v>
      </c>
      <c r="CQ145">
        <v>348</v>
      </c>
      <c r="CR145">
        <v>25644.62</v>
      </c>
      <c r="CS145">
        <v>372</v>
      </c>
      <c r="CT145">
        <v>88457.09</v>
      </c>
      <c r="CU145">
        <v>388</v>
      </c>
      <c r="CV145">
        <v>49801.38</v>
      </c>
      <c r="CW145">
        <v>352</v>
      </c>
      <c r="CX145">
        <v>12700.16</v>
      </c>
      <c r="CY145">
        <v>343</v>
      </c>
      <c r="CZ145">
        <v>100709.75</v>
      </c>
      <c r="DA145">
        <v>353</v>
      </c>
      <c r="DB145">
        <v>90.47</v>
      </c>
      <c r="DC145">
        <v>703761.55</v>
      </c>
      <c r="DD145">
        <v>18140</v>
      </c>
      <c r="DE145" s="18">
        <f>D145 + E145 + DB145 + MAX(
    F145, H145, J145, L145, N145,
    P145, R145, T145, V145, X145,
    Z145, AB145, AD145, AF145, AH145,
    AJ145, AL145, AN145, AP145, AR145,
    AT145, AV145, AX145, AZ145, BB145,
    BD145, BF145, BH145, BJ145, BL145,
    BN145, BP145, BR145, BT145, BV145,
    BX145, BZ145, CD145, CF145, CH145,
    CJ145, CL145, CN145, CP145, CR145,
    CT145, CV145, CX145, CZ145
)</f>
        <v>184251.13</v>
      </c>
    </row>
    <row r="146" spans="1:109">
      <c r="A146">
        <v>330665</v>
      </c>
      <c r="B146" t="s">
        <v>8</v>
      </c>
      <c r="C146" t="s">
        <v>20</v>
      </c>
      <c r="D146">
        <v>45202.36</v>
      </c>
      <c r="E146">
        <v>3203.47</v>
      </c>
      <c r="F146">
        <v>66899.990000000005</v>
      </c>
      <c r="G146">
        <v>379</v>
      </c>
      <c r="H146">
        <v>40516.94</v>
      </c>
      <c r="I146">
        <v>358</v>
      </c>
      <c r="J146">
        <v>121620.95</v>
      </c>
      <c r="K146">
        <v>361</v>
      </c>
      <c r="L146">
        <v>78929.67</v>
      </c>
      <c r="M146">
        <v>349</v>
      </c>
      <c r="N146">
        <v>110114.24000000001</v>
      </c>
      <c r="O146">
        <v>345</v>
      </c>
      <c r="P146">
        <v>98275.43</v>
      </c>
      <c r="Q146">
        <v>316</v>
      </c>
      <c r="R146">
        <v>92122.97</v>
      </c>
      <c r="S146">
        <v>379</v>
      </c>
      <c r="T146">
        <v>15592.78</v>
      </c>
      <c r="U146">
        <v>418</v>
      </c>
      <c r="V146">
        <v>28074.62</v>
      </c>
      <c r="W146">
        <v>364</v>
      </c>
      <c r="X146">
        <v>53972.67</v>
      </c>
      <c r="Y146">
        <v>389</v>
      </c>
      <c r="Z146">
        <v>75121.42</v>
      </c>
      <c r="AA146">
        <v>363</v>
      </c>
      <c r="AB146">
        <v>37095.4</v>
      </c>
      <c r="AC146">
        <v>344</v>
      </c>
      <c r="AD146">
        <v>99942.74</v>
      </c>
      <c r="AE146">
        <v>352</v>
      </c>
      <c r="AF146">
        <v>87784</v>
      </c>
      <c r="AG146">
        <v>370</v>
      </c>
      <c r="AH146">
        <v>25087.94</v>
      </c>
      <c r="AI146">
        <v>328</v>
      </c>
      <c r="AJ146">
        <v>13933.63</v>
      </c>
      <c r="AK146">
        <v>379</v>
      </c>
      <c r="AL146">
        <v>62517.58</v>
      </c>
      <c r="AM146">
        <v>375</v>
      </c>
      <c r="AN146">
        <v>113200.69</v>
      </c>
      <c r="AO146">
        <v>385</v>
      </c>
      <c r="AP146">
        <v>49497.67</v>
      </c>
      <c r="AQ146">
        <v>355</v>
      </c>
      <c r="AR146">
        <v>125533.19</v>
      </c>
      <c r="AS146">
        <v>364</v>
      </c>
      <c r="AT146">
        <v>14033.01</v>
      </c>
      <c r="AU146">
        <v>383</v>
      </c>
      <c r="AV146">
        <v>128530.09</v>
      </c>
      <c r="AW146">
        <v>378</v>
      </c>
      <c r="AX146">
        <v>91049.75</v>
      </c>
      <c r="AY146">
        <v>395</v>
      </c>
      <c r="AZ146">
        <v>26228.53</v>
      </c>
      <c r="BA146">
        <v>352</v>
      </c>
      <c r="BB146">
        <v>115521.98</v>
      </c>
      <c r="BC146">
        <v>336</v>
      </c>
      <c r="BD146">
        <v>65317.33</v>
      </c>
      <c r="BE146">
        <v>370</v>
      </c>
      <c r="BF146">
        <v>77214.100000000006</v>
      </c>
      <c r="BG146">
        <v>334</v>
      </c>
      <c r="BH146">
        <v>103559.1</v>
      </c>
      <c r="BI146">
        <v>352</v>
      </c>
      <c r="BJ146">
        <v>38744.57</v>
      </c>
      <c r="BK146">
        <v>361</v>
      </c>
      <c r="BL146">
        <v>52163.28</v>
      </c>
      <c r="BM146">
        <v>376</v>
      </c>
      <c r="BN146">
        <v>52123.15</v>
      </c>
      <c r="BO146">
        <v>366</v>
      </c>
      <c r="BP146">
        <v>13974.27</v>
      </c>
      <c r="BQ146">
        <v>381</v>
      </c>
      <c r="BR146">
        <v>26476.25</v>
      </c>
      <c r="BS146">
        <v>363</v>
      </c>
      <c r="BT146">
        <v>64926.21</v>
      </c>
      <c r="BU146">
        <v>352</v>
      </c>
      <c r="BV146">
        <v>39330.559999999998</v>
      </c>
      <c r="BW146">
        <v>368</v>
      </c>
      <c r="BX146">
        <v>101575.13</v>
      </c>
      <c r="BY146">
        <v>353</v>
      </c>
      <c r="BZ146">
        <v>127023.95</v>
      </c>
      <c r="CA146">
        <v>353</v>
      </c>
      <c r="CB146">
        <v>78297.06</v>
      </c>
      <c r="CC146">
        <v>381</v>
      </c>
      <c r="CD146">
        <v>114945.62</v>
      </c>
      <c r="CE146">
        <v>388</v>
      </c>
      <c r="CF146">
        <v>89430.52</v>
      </c>
      <c r="CG146">
        <v>325</v>
      </c>
      <c r="CH146">
        <v>26022.37</v>
      </c>
      <c r="CI146">
        <v>383</v>
      </c>
      <c r="CJ146">
        <v>38289.1</v>
      </c>
      <c r="CK146">
        <v>354</v>
      </c>
      <c r="CL146">
        <v>90180.68</v>
      </c>
      <c r="CM146">
        <v>363</v>
      </c>
      <c r="CN146">
        <v>126202.36</v>
      </c>
      <c r="CO146">
        <v>341</v>
      </c>
      <c r="CP146">
        <v>102377.96</v>
      </c>
      <c r="CQ146">
        <v>348</v>
      </c>
      <c r="CR146">
        <v>77553.8</v>
      </c>
      <c r="CS146">
        <v>372</v>
      </c>
      <c r="CT146">
        <v>64721.599999999999</v>
      </c>
      <c r="CU146">
        <v>388</v>
      </c>
      <c r="CV146">
        <v>50793.82</v>
      </c>
      <c r="CW146">
        <v>352</v>
      </c>
      <c r="CX146">
        <v>12747.6</v>
      </c>
      <c r="CY146">
        <v>343</v>
      </c>
      <c r="CZ146">
        <v>114615.29</v>
      </c>
      <c r="DA146">
        <v>353</v>
      </c>
      <c r="DB146">
        <v>80.17</v>
      </c>
      <c r="DC146">
        <v>694720.84</v>
      </c>
      <c r="DD146">
        <v>18137</v>
      </c>
      <c r="DE146" s="18">
        <f>D146 + E146 + DB146 + MAX(
    F146, H146, J146, L146, N146,
    P146, R146, T146, V146, X146,
    Z146, AB146, AD146, AF146, AH146,
    AJ146, AL146, AN146, AP146, AR146,
    AT146, AV146, AX146, AZ146, BB146,
    BD146, BF146, BH146, BJ146, BL146,
    BN146, BP146, BR146, BT146, BV146,
    BX146, BZ146, CD146, CF146, CH146,
    CJ146, CL146, CN146, CP146, CR146,
    CT146, CV146, CX146, CZ146
)</f>
        <v>177016.09</v>
      </c>
    </row>
    <row r="147" spans="1:109">
      <c r="A147">
        <v>330665</v>
      </c>
      <c r="B147" t="s">
        <v>8</v>
      </c>
      <c r="C147" t="s">
        <v>20</v>
      </c>
      <c r="D147">
        <v>46054.080000000002</v>
      </c>
      <c r="E147">
        <v>3144.93</v>
      </c>
      <c r="F147">
        <v>26489.49</v>
      </c>
      <c r="G147">
        <v>379</v>
      </c>
      <c r="H147">
        <v>13362.57</v>
      </c>
      <c r="I147">
        <v>358</v>
      </c>
      <c r="J147">
        <v>38957.480000000003</v>
      </c>
      <c r="K147">
        <v>361</v>
      </c>
      <c r="L147">
        <v>78882.63</v>
      </c>
      <c r="M147">
        <v>349</v>
      </c>
      <c r="N147">
        <v>123805.78</v>
      </c>
      <c r="O147">
        <v>345</v>
      </c>
      <c r="P147">
        <v>112332.49</v>
      </c>
      <c r="Q147">
        <v>316</v>
      </c>
      <c r="R147">
        <v>92027.59</v>
      </c>
      <c r="S147">
        <v>379</v>
      </c>
      <c r="T147">
        <v>53467.97</v>
      </c>
      <c r="U147">
        <v>418</v>
      </c>
      <c r="V147">
        <v>104554.62</v>
      </c>
      <c r="W147">
        <v>364</v>
      </c>
      <c r="X147">
        <v>66974.929999999993</v>
      </c>
      <c r="Y147">
        <v>389</v>
      </c>
      <c r="Z147">
        <v>65694.850000000006</v>
      </c>
      <c r="AA147">
        <v>363</v>
      </c>
      <c r="AB147">
        <v>88987.55</v>
      </c>
      <c r="AC147">
        <v>344</v>
      </c>
      <c r="AD147">
        <v>41399.72</v>
      </c>
      <c r="AE147">
        <v>348</v>
      </c>
      <c r="AF147">
        <v>114330.97</v>
      </c>
      <c r="AG147">
        <v>370</v>
      </c>
      <c r="AH147">
        <v>77009.95</v>
      </c>
      <c r="AI147">
        <v>328</v>
      </c>
      <c r="AJ147">
        <v>53220.95</v>
      </c>
      <c r="AK147">
        <v>379</v>
      </c>
      <c r="AL147">
        <v>13756.39</v>
      </c>
      <c r="AM147">
        <v>375</v>
      </c>
      <c r="AN147">
        <v>26973.4</v>
      </c>
      <c r="AO147">
        <v>385</v>
      </c>
      <c r="AP147">
        <v>126424.77</v>
      </c>
      <c r="AQ147">
        <v>355</v>
      </c>
      <c r="AR147">
        <v>101591.45</v>
      </c>
      <c r="AS147">
        <v>364</v>
      </c>
      <c r="AT147">
        <v>64212.57</v>
      </c>
      <c r="AU147">
        <v>383</v>
      </c>
      <c r="AV147">
        <v>103053.82</v>
      </c>
      <c r="AW147">
        <v>378</v>
      </c>
      <c r="AX147">
        <v>77973.81</v>
      </c>
      <c r="AY147">
        <v>395</v>
      </c>
      <c r="AZ147">
        <v>90021.26</v>
      </c>
      <c r="BA147">
        <v>352</v>
      </c>
      <c r="BB147">
        <v>25086.41</v>
      </c>
      <c r="BC147">
        <v>336</v>
      </c>
      <c r="BD147">
        <v>13556.8</v>
      </c>
      <c r="BE147">
        <v>370</v>
      </c>
      <c r="BF147">
        <v>114545.53</v>
      </c>
      <c r="BG147">
        <v>334</v>
      </c>
      <c r="BH147">
        <v>126437.81</v>
      </c>
      <c r="BI147">
        <v>352</v>
      </c>
      <c r="BJ147">
        <v>37650.71</v>
      </c>
      <c r="BK147">
        <v>361</v>
      </c>
      <c r="BL147">
        <v>50887.72</v>
      </c>
      <c r="BM147">
        <v>376</v>
      </c>
      <c r="BN147">
        <v>52767.18</v>
      </c>
      <c r="BO147">
        <v>366</v>
      </c>
      <c r="BP147">
        <v>114445.97</v>
      </c>
      <c r="BQ147">
        <v>381</v>
      </c>
      <c r="BR147">
        <v>88854.24</v>
      </c>
      <c r="BS147">
        <v>363</v>
      </c>
      <c r="BT147">
        <v>65018.58</v>
      </c>
      <c r="BU147">
        <v>355</v>
      </c>
      <c r="BV147">
        <v>127183.83</v>
      </c>
      <c r="BW147">
        <v>368</v>
      </c>
      <c r="BX147">
        <v>101117.02</v>
      </c>
      <c r="BY147">
        <v>353</v>
      </c>
      <c r="BZ147">
        <v>39831.97</v>
      </c>
      <c r="CA147">
        <v>353</v>
      </c>
      <c r="CB147">
        <v>27553.89</v>
      </c>
      <c r="CC147">
        <v>381</v>
      </c>
      <c r="CD147">
        <v>14298.16</v>
      </c>
      <c r="CE147">
        <v>388</v>
      </c>
      <c r="CF147">
        <v>76409.13</v>
      </c>
      <c r="CG147">
        <v>325</v>
      </c>
      <c r="CH147">
        <v>126534.93</v>
      </c>
      <c r="CI147">
        <v>383</v>
      </c>
      <c r="CJ147">
        <v>13109.83</v>
      </c>
      <c r="CK147">
        <v>354</v>
      </c>
      <c r="CL147">
        <v>101032.44</v>
      </c>
      <c r="CM147">
        <v>363</v>
      </c>
      <c r="CN147">
        <v>25048.18</v>
      </c>
      <c r="CO147">
        <v>341</v>
      </c>
      <c r="CP147">
        <v>37155.31</v>
      </c>
      <c r="CQ147">
        <v>348</v>
      </c>
      <c r="CR147">
        <v>76527.179999999993</v>
      </c>
      <c r="CS147">
        <v>372</v>
      </c>
      <c r="CT147">
        <v>51030.39</v>
      </c>
      <c r="CU147">
        <v>388</v>
      </c>
      <c r="CV147">
        <v>63653.82</v>
      </c>
      <c r="CW147">
        <v>352</v>
      </c>
      <c r="CX147">
        <v>88462.33</v>
      </c>
      <c r="CY147">
        <v>343</v>
      </c>
      <c r="CZ147">
        <v>113353.82</v>
      </c>
      <c r="DA147">
        <v>353</v>
      </c>
      <c r="DB147">
        <v>83.5</v>
      </c>
      <c r="DC147">
        <v>695538.55</v>
      </c>
      <c r="DD147">
        <v>18136</v>
      </c>
      <c r="DE147" s="18">
        <f>D147 + E147 + DB147 + MAX(
    F147, H147, J147, L147, N147,
    P147, R147, T147, V147, X147,
    Z147, AB147, AD147, AF147, AH147,
    AJ147, AL147, AN147, AP147, AR147,
    AT147, AV147, AX147, AZ147, BB147,
    BD147, BF147, BH147, BJ147, BL147,
    BN147, BP147, BR147, BT147, BV147,
    BX147, BZ147, CD147, CF147, CH147,
    CJ147, CL147, CN147, CP147, CR147,
    CT147, CV147, CX147, CZ147
)</f>
        <v>176466.34</v>
      </c>
    </row>
    <row r="148" spans="1:109">
      <c r="DE148" s="18"/>
    </row>
    <row r="149" spans="1:109">
      <c r="DE149" s="18"/>
    </row>
    <row r="150" spans="1:109">
      <c r="DE150" s="18"/>
    </row>
    <row r="151" spans="1:109">
      <c r="A151" t="s">
        <v>2</v>
      </c>
      <c r="B151" t="s">
        <v>1</v>
      </c>
      <c r="C151" t="s">
        <v>3</v>
      </c>
      <c r="DE151" s="18"/>
    </row>
    <row r="152" spans="1:109">
      <c r="A152">
        <v>223083</v>
      </c>
      <c r="B152" t="s">
        <v>10</v>
      </c>
      <c r="C152" t="s">
        <v>20</v>
      </c>
      <c r="D152">
        <v>45044.61</v>
      </c>
      <c r="E152">
        <v>2963.93</v>
      </c>
      <c r="F152">
        <v>16482.32</v>
      </c>
      <c r="G152">
        <v>234</v>
      </c>
      <c r="H152">
        <v>32094.94</v>
      </c>
      <c r="I152">
        <v>220</v>
      </c>
      <c r="J152">
        <v>8428.4699999999993</v>
      </c>
      <c r="K152">
        <v>216</v>
      </c>
      <c r="L152">
        <v>40501.72</v>
      </c>
      <c r="M152">
        <v>245</v>
      </c>
      <c r="N152">
        <v>77357.81</v>
      </c>
      <c r="O152">
        <v>204</v>
      </c>
      <c r="P152">
        <v>70649.38</v>
      </c>
      <c r="Q152">
        <v>217</v>
      </c>
      <c r="R152">
        <v>49075.8</v>
      </c>
      <c r="S152">
        <v>248</v>
      </c>
      <c r="T152">
        <v>66477.63</v>
      </c>
      <c r="U152">
        <v>239</v>
      </c>
      <c r="V152">
        <v>58102.76</v>
      </c>
      <c r="W152">
        <v>268</v>
      </c>
      <c r="X152">
        <v>24557.49</v>
      </c>
      <c r="Y152">
        <v>232</v>
      </c>
      <c r="Z152">
        <v>8657.56</v>
      </c>
      <c r="AA152">
        <v>229</v>
      </c>
      <c r="AB152">
        <v>48879.85</v>
      </c>
      <c r="AC152">
        <v>240</v>
      </c>
      <c r="AD152">
        <v>24369.9</v>
      </c>
      <c r="AE152">
        <v>240</v>
      </c>
      <c r="AF152">
        <v>32446.26</v>
      </c>
      <c r="AG152">
        <v>233</v>
      </c>
      <c r="AH152">
        <v>40275.65</v>
      </c>
      <c r="AI152">
        <v>228</v>
      </c>
      <c r="AJ152">
        <v>79331.039999999994</v>
      </c>
      <c r="AK152">
        <v>233</v>
      </c>
      <c r="AL152">
        <v>56144.1</v>
      </c>
      <c r="AM152">
        <v>213</v>
      </c>
      <c r="AN152">
        <v>15971.85</v>
      </c>
      <c r="AO152">
        <v>215</v>
      </c>
      <c r="AP152">
        <v>71517.45</v>
      </c>
      <c r="AQ152">
        <v>208</v>
      </c>
      <c r="AR152">
        <v>64255.55</v>
      </c>
      <c r="AS152">
        <v>239</v>
      </c>
      <c r="AT152">
        <v>65584.039999999994</v>
      </c>
      <c r="AU152">
        <v>261</v>
      </c>
      <c r="AV152">
        <v>74082.14</v>
      </c>
      <c r="AW152">
        <v>247</v>
      </c>
      <c r="AX152">
        <v>23794.38</v>
      </c>
      <c r="AY152">
        <v>231</v>
      </c>
      <c r="AZ152">
        <v>49207.78</v>
      </c>
      <c r="BA152">
        <v>265</v>
      </c>
      <c r="BB152">
        <v>8204.7900000000009</v>
      </c>
      <c r="BC152">
        <v>214</v>
      </c>
      <c r="BD152">
        <v>40153.71</v>
      </c>
      <c r="BE152">
        <v>242</v>
      </c>
      <c r="BF152">
        <v>83000.91</v>
      </c>
      <c r="BG152">
        <v>263</v>
      </c>
      <c r="BH152">
        <v>56489.65</v>
      </c>
      <c r="BI152">
        <v>214</v>
      </c>
      <c r="BJ152">
        <v>15758.8</v>
      </c>
      <c r="BK152">
        <v>222</v>
      </c>
      <c r="BL152">
        <v>31821.83</v>
      </c>
      <c r="BM152">
        <v>236</v>
      </c>
      <c r="BN152">
        <v>32386.75</v>
      </c>
      <c r="BO152">
        <v>213</v>
      </c>
      <c r="BP152">
        <v>71822.350000000006</v>
      </c>
      <c r="BQ152">
        <v>220</v>
      </c>
      <c r="BR152">
        <v>49049.63</v>
      </c>
      <c r="BS152">
        <v>254</v>
      </c>
      <c r="BT152">
        <v>39975.949999999997</v>
      </c>
      <c r="BU152">
        <v>220</v>
      </c>
      <c r="BV152">
        <v>25152.52</v>
      </c>
      <c r="BW152">
        <v>232</v>
      </c>
      <c r="BX152">
        <v>17074.63</v>
      </c>
      <c r="BY152">
        <v>247</v>
      </c>
      <c r="BZ152">
        <v>57864.93</v>
      </c>
      <c r="CA152">
        <v>240</v>
      </c>
      <c r="CB152">
        <v>8541.42</v>
      </c>
      <c r="CC152">
        <v>225</v>
      </c>
      <c r="CD152">
        <v>64152.67</v>
      </c>
      <c r="CE152">
        <v>187</v>
      </c>
      <c r="CF152">
        <v>79939.08</v>
      </c>
      <c r="CG152">
        <v>245</v>
      </c>
      <c r="CH152">
        <v>74470.080000000002</v>
      </c>
      <c r="CI152">
        <v>223</v>
      </c>
      <c r="CJ152">
        <v>24866.85</v>
      </c>
      <c r="CK152">
        <v>237</v>
      </c>
      <c r="CL152">
        <v>16633.939999999999</v>
      </c>
      <c r="CM152">
        <v>211</v>
      </c>
      <c r="CN152">
        <v>58685.53</v>
      </c>
      <c r="CO152">
        <v>212</v>
      </c>
      <c r="CP152">
        <v>42815.360000000001</v>
      </c>
      <c r="CQ152">
        <v>260</v>
      </c>
      <c r="CR152">
        <v>9350.8799999999992</v>
      </c>
      <c r="CS152">
        <v>246</v>
      </c>
      <c r="CT152">
        <v>81569.45</v>
      </c>
      <c r="CU152">
        <v>212</v>
      </c>
      <c r="CV152">
        <v>33724.93</v>
      </c>
      <c r="CW152">
        <v>251</v>
      </c>
      <c r="CX152">
        <v>66709.8</v>
      </c>
      <c r="CY152">
        <v>233</v>
      </c>
      <c r="CZ152">
        <v>51360.45</v>
      </c>
      <c r="DA152">
        <v>249</v>
      </c>
      <c r="DB152">
        <v>60.1</v>
      </c>
      <c r="DC152">
        <v>464525.3</v>
      </c>
      <c r="DD152">
        <v>11613</v>
      </c>
      <c r="DE152" s="18">
        <f>D152 + E152 + DB152 + MAX(
    F152, H152, J152, L152, N152,
    P152, R152, T152, V152, X152,
    Z152, AB152, AD152, AF152, AH152,
    AJ152, AL152, AN152, AP152, AR152,
    AT152, AV152, AX152, AZ152, BB152,
    BD152, BF152, BH152, BJ152, BL152,
    BN152, BP152, BR152, BT152, BV152,
    BX152, BZ152, CD152, CF152, CH152,
    CJ152, CL152, CN152, CP152, CR152,
    CT152, CV152, CX152, CZ152
)</f>
        <v>131069.55</v>
      </c>
    </row>
    <row r="153" spans="1:109">
      <c r="A153">
        <v>223083</v>
      </c>
      <c r="B153" t="s">
        <v>10</v>
      </c>
      <c r="C153" t="s">
        <v>20</v>
      </c>
      <c r="D153">
        <v>45342.05</v>
      </c>
      <c r="E153">
        <v>3085.83</v>
      </c>
      <c r="F153">
        <v>68320.800000000003</v>
      </c>
      <c r="G153">
        <v>234</v>
      </c>
      <c r="H153">
        <v>8478.91</v>
      </c>
      <c r="I153">
        <v>220</v>
      </c>
      <c r="J153">
        <v>24096.58</v>
      </c>
      <c r="K153">
        <v>216</v>
      </c>
      <c r="L153">
        <v>58683.77</v>
      </c>
      <c r="M153">
        <v>245</v>
      </c>
      <c r="N153">
        <v>77728.7</v>
      </c>
      <c r="O153">
        <v>204</v>
      </c>
      <c r="P153">
        <v>71015.240000000005</v>
      </c>
      <c r="Q153">
        <v>217</v>
      </c>
      <c r="R153">
        <v>50277.31</v>
      </c>
      <c r="S153">
        <v>248</v>
      </c>
      <c r="T153">
        <v>16613.13</v>
      </c>
      <c r="U153">
        <v>239</v>
      </c>
      <c r="V153">
        <v>33422.370000000003</v>
      </c>
      <c r="W153">
        <v>268</v>
      </c>
      <c r="X153">
        <v>41715.129999999997</v>
      </c>
      <c r="Y153">
        <v>232</v>
      </c>
      <c r="Z153">
        <v>49178.96</v>
      </c>
      <c r="AA153">
        <v>229</v>
      </c>
      <c r="AB153">
        <v>24907.03</v>
      </c>
      <c r="AC153">
        <v>240</v>
      </c>
      <c r="AD153">
        <v>85105.3</v>
      </c>
      <c r="AE153">
        <v>240</v>
      </c>
      <c r="AF153">
        <v>66370.009999999995</v>
      </c>
      <c r="AG153">
        <v>233</v>
      </c>
      <c r="AH153">
        <v>32987.81</v>
      </c>
      <c r="AI153">
        <v>228</v>
      </c>
      <c r="AJ153">
        <v>75796.789999999994</v>
      </c>
      <c r="AK153">
        <v>233</v>
      </c>
      <c r="AL153">
        <v>16431.3</v>
      </c>
      <c r="AM153">
        <v>213</v>
      </c>
      <c r="AN153">
        <v>57329.21</v>
      </c>
      <c r="AO153">
        <v>215</v>
      </c>
      <c r="AP153">
        <v>40759.39</v>
      </c>
      <c r="AQ153">
        <v>208</v>
      </c>
      <c r="AR153">
        <v>9074.86</v>
      </c>
      <c r="AS153">
        <v>239</v>
      </c>
      <c r="AT153">
        <v>39933.94</v>
      </c>
      <c r="AU153">
        <v>261</v>
      </c>
      <c r="AV153">
        <v>60921.599999999999</v>
      </c>
      <c r="AW153">
        <v>247</v>
      </c>
      <c r="AX153">
        <v>29389.759999999998</v>
      </c>
      <c r="AY153">
        <v>231</v>
      </c>
      <c r="AZ153">
        <v>51063.63</v>
      </c>
      <c r="BA153">
        <v>265</v>
      </c>
      <c r="BB153">
        <v>10190.93</v>
      </c>
      <c r="BC153">
        <v>214</v>
      </c>
      <c r="BD153">
        <v>89722.16</v>
      </c>
      <c r="BE153">
        <v>242</v>
      </c>
      <c r="BF153">
        <v>71463.8</v>
      </c>
      <c r="BG153">
        <v>263</v>
      </c>
      <c r="BH153">
        <v>97161.39</v>
      </c>
      <c r="BI153">
        <v>214</v>
      </c>
      <c r="BJ153">
        <v>19365.05</v>
      </c>
      <c r="BK153">
        <v>222</v>
      </c>
      <c r="BL153">
        <v>80559.429999999993</v>
      </c>
      <c r="BM153">
        <v>236</v>
      </c>
      <c r="BN153">
        <v>79609.61</v>
      </c>
      <c r="BO153">
        <v>213</v>
      </c>
      <c r="BP153">
        <v>47685.14</v>
      </c>
      <c r="BQ153">
        <v>220</v>
      </c>
      <c r="BR153">
        <v>56397.5</v>
      </c>
      <c r="BS153">
        <v>254</v>
      </c>
      <c r="BT153">
        <v>64129.39</v>
      </c>
      <c r="BU153">
        <v>220</v>
      </c>
      <c r="BV153">
        <v>8962.77</v>
      </c>
      <c r="BW153">
        <v>232</v>
      </c>
      <c r="BX153">
        <v>39934.42</v>
      </c>
      <c r="BY153">
        <v>247</v>
      </c>
      <c r="BZ153">
        <v>17082.63</v>
      </c>
      <c r="CA153">
        <v>240</v>
      </c>
      <c r="CB153">
        <v>24909.85</v>
      </c>
      <c r="CC153">
        <v>225</v>
      </c>
      <c r="CD153">
        <v>31481.51</v>
      </c>
      <c r="CE153">
        <v>187</v>
      </c>
      <c r="CF153">
        <v>72442.06</v>
      </c>
      <c r="CG153">
        <v>245</v>
      </c>
      <c r="CH153">
        <v>40208.32</v>
      </c>
      <c r="CI153">
        <v>223</v>
      </c>
      <c r="CJ153">
        <v>48683.12</v>
      </c>
      <c r="CK153">
        <v>237</v>
      </c>
      <c r="CL153">
        <v>32452.240000000002</v>
      </c>
      <c r="CM153">
        <v>211</v>
      </c>
      <c r="CN153">
        <v>64746.54</v>
      </c>
      <c r="CO153">
        <v>212</v>
      </c>
      <c r="CP153">
        <v>25156.46</v>
      </c>
      <c r="CQ153">
        <v>260</v>
      </c>
      <c r="CR153">
        <v>57417.62</v>
      </c>
      <c r="CS153">
        <v>246</v>
      </c>
      <c r="CT153">
        <v>8157.61</v>
      </c>
      <c r="CU153">
        <v>212</v>
      </c>
      <c r="CV153">
        <v>81757.02</v>
      </c>
      <c r="CW153">
        <v>251</v>
      </c>
      <c r="CX153">
        <v>16124.41</v>
      </c>
      <c r="CY153">
        <v>233</v>
      </c>
      <c r="CZ153">
        <v>73260.73</v>
      </c>
      <c r="DA153">
        <v>249</v>
      </c>
      <c r="DB153">
        <v>59.13</v>
      </c>
      <c r="DC153">
        <v>485455.44</v>
      </c>
      <c r="DD153">
        <v>11613</v>
      </c>
      <c r="DE153" s="18">
        <f>D153 + E153 + DB153 + MAX(
    F153, H153, J153, L153, N153,
    P153, R153, T153, V153, X153,
    Z153, AB153, AD153, AF153, AH153,
    AJ153, AL153, AN153, AP153, AR153,
    AT153, AV153, AX153, AZ153, BB153,
    BD153, BF153, BH153, BJ153, BL153,
    BN153, BP153, BR153, BT153, BV153,
    BX153, BZ153, CD153, CF153, CH153,
    CJ153, CL153, CN153, CP153, CR153,
    CT153, CV153, CX153, CZ153
)</f>
        <v>145648.4</v>
      </c>
    </row>
    <row r="154" spans="1:109">
      <c r="A154">
        <v>223083</v>
      </c>
      <c r="B154" t="s">
        <v>10</v>
      </c>
      <c r="C154" t="s">
        <v>20</v>
      </c>
      <c r="D154">
        <v>46421.65</v>
      </c>
      <c r="E154">
        <v>3031.01</v>
      </c>
      <c r="F154">
        <v>57778.37</v>
      </c>
      <c r="G154">
        <v>234</v>
      </c>
      <c r="H154">
        <v>32390.240000000002</v>
      </c>
      <c r="I154">
        <v>220</v>
      </c>
      <c r="J154">
        <v>16647.990000000002</v>
      </c>
      <c r="K154">
        <v>216</v>
      </c>
      <c r="L154">
        <v>40961.410000000003</v>
      </c>
      <c r="M154">
        <v>245</v>
      </c>
      <c r="N154">
        <v>77193.009999999995</v>
      </c>
      <c r="O154">
        <v>204</v>
      </c>
      <c r="P154">
        <v>70699.100000000006</v>
      </c>
      <c r="Q154">
        <v>217</v>
      </c>
      <c r="R154">
        <v>49692.44</v>
      </c>
      <c r="S154">
        <v>248</v>
      </c>
      <c r="T154">
        <v>24742.93</v>
      </c>
      <c r="U154">
        <v>239</v>
      </c>
      <c r="V154">
        <v>67005.33</v>
      </c>
      <c r="W154">
        <v>268</v>
      </c>
      <c r="X154">
        <v>9069.0400000000009</v>
      </c>
      <c r="Y154">
        <v>232</v>
      </c>
      <c r="Z154">
        <v>41060.339999999997</v>
      </c>
      <c r="AA154">
        <v>229</v>
      </c>
      <c r="AB154">
        <v>25513.16</v>
      </c>
      <c r="AC154">
        <v>240</v>
      </c>
      <c r="AD154">
        <v>17095.689999999999</v>
      </c>
      <c r="AE154">
        <v>240</v>
      </c>
      <c r="AF154">
        <v>71654.070000000007</v>
      </c>
      <c r="AG154">
        <v>233</v>
      </c>
      <c r="AH154">
        <v>49051.4</v>
      </c>
      <c r="AI154">
        <v>228</v>
      </c>
      <c r="AJ154">
        <v>8902.86</v>
      </c>
      <c r="AK154">
        <v>233</v>
      </c>
      <c r="AL154">
        <v>63470.57</v>
      </c>
      <c r="AM154">
        <v>213</v>
      </c>
      <c r="AN154">
        <v>32911.33</v>
      </c>
      <c r="AO154">
        <v>215</v>
      </c>
      <c r="AP154">
        <v>56134.2</v>
      </c>
      <c r="AQ154">
        <v>208</v>
      </c>
      <c r="AR154">
        <v>79700.12</v>
      </c>
      <c r="AS154">
        <v>239</v>
      </c>
      <c r="AT154">
        <v>83550.240000000005</v>
      </c>
      <c r="AU154">
        <v>261</v>
      </c>
      <c r="AV154">
        <v>74777.289999999994</v>
      </c>
      <c r="AW154">
        <v>247</v>
      </c>
      <c r="AX154">
        <v>16123.14</v>
      </c>
      <c r="AY154">
        <v>231</v>
      </c>
      <c r="AZ154">
        <v>66314.87</v>
      </c>
      <c r="BA154">
        <v>265</v>
      </c>
      <c r="BB154">
        <v>8244.42</v>
      </c>
      <c r="BC154">
        <v>214</v>
      </c>
      <c r="BD154">
        <v>49714.34</v>
      </c>
      <c r="BE154">
        <v>242</v>
      </c>
      <c r="BF154">
        <v>41337.040000000001</v>
      </c>
      <c r="BG154">
        <v>263</v>
      </c>
      <c r="BH154">
        <v>57204.71</v>
      </c>
      <c r="BI154">
        <v>214</v>
      </c>
      <c r="BJ154">
        <v>32164.44</v>
      </c>
      <c r="BK154">
        <v>222</v>
      </c>
      <c r="BL154">
        <v>24459.85</v>
      </c>
      <c r="BM154">
        <v>236</v>
      </c>
      <c r="BN154">
        <v>8062.15</v>
      </c>
      <c r="BO154">
        <v>213</v>
      </c>
      <c r="BP154">
        <v>39814.85</v>
      </c>
      <c r="BQ154">
        <v>220</v>
      </c>
      <c r="BR154">
        <v>79602.679999999993</v>
      </c>
      <c r="BS154">
        <v>254</v>
      </c>
      <c r="BT154">
        <v>24211.21</v>
      </c>
      <c r="BU154">
        <v>220</v>
      </c>
      <c r="BV154">
        <v>64544.82</v>
      </c>
      <c r="BW154">
        <v>232</v>
      </c>
      <c r="BX154">
        <v>48335.69</v>
      </c>
      <c r="BY154">
        <v>247</v>
      </c>
      <c r="BZ154">
        <v>56555.93</v>
      </c>
      <c r="CA154">
        <v>240</v>
      </c>
      <c r="CB154">
        <v>31986.560000000001</v>
      </c>
      <c r="CC154">
        <v>225</v>
      </c>
      <c r="CD154">
        <v>71018.429999999993</v>
      </c>
      <c r="CE154">
        <v>187</v>
      </c>
      <c r="CF154">
        <v>16403.07</v>
      </c>
      <c r="CG154">
        <v>245</v>
      </c>
      <c r="CH154">
        <v>65571.58</v>
      </c>
      <c r="CI154">
        <v>223</v>
      </c>
      <c r="CJ154">
        <v>48813.3</v>
      </c>
      <c r="CK154">
        <v>237</v>
      </c>
      <c r="CL154">
        <v>23843.65</v>
      </c>
      <c r="CM154">
        <v>211</v>
      </c>
      <c r="CN154">
        <v>81299.7</v>
      </c>
      <c r="CO154">
        <v>212</v>
      </c>
      <c r="CP154">
        <v>57734.239999999998</v>
      </c>
      <c r="CQ154">
        <v>260</v>
      </c>
      <c r="CR154">
        <v>9281.15</v>
      </c>
      <c r="CS154">
        <v>246</v>
      </c>
      <c r="CT154">
        <v>16647.59</v>
      </c>
      <c r="CU154">
        <v>212</v>
      </c>
      <c r="CV154">
        <v>40613.730000000003</v>
      </c>
      <c r="CW154">
        <v>251</v>
      </c>
      <c r="CX154">
        <v>31922.86</v>
      </c>
      <c r="CY154">
        <v>233</v>
      </c>
      <c r="CZ154">
        <v>74098.600000000006</v>
      </c>
      <c r="DA154">
        <v>249</v>
      </c>
      <c r="DB154">
        <v>55.28</v>
      </c>
      <c r="DC154">
        <v>466850.75</v>
      </c>
      <c r="DD154">
        <v>11613</v>
      </c>
      <c r="DE154" s="18">
        <f>D154 + E154 + DB154 + MAX(
    F154, H154, J154, L154, N154,
    P154, R154, T154, V154, X154,
    Z154, AB154, AD154, AF154, AH154,
    AJ154, AL154, AN154, AP154, AR154,
    AT154, AV154, AX154, AZ154, BB154,
    BD154, BF154, BH154, BJ154, BL154,
    BN154, BP154, BR154, BT154, BV154,
    BX154, BZ154, CD154, CF154, CH154,
    CJ154, CL154, CN154, CP154, CR154,
    CT154, CV154, CX154, CZ154
)</f>
        <v>133058.18</v>
      </c>
    </row>
    <row r="155" spans="1:109">
      <c r="DE155" s="18"/>
    </row>
    <row r="156" spans="1:109">
      <c r="DE156" s="18"/>
    </row>
    <row r="157" spans="1:109">
      <c r="DE157" s="18"/>
    </row>
    <row r="158" spans="1:109">
      <c r="A158" t="s">
        <v>2</v>
      </c>
      <c r="B158" t="s">
        <v>1</v>
      </c>
      <c r="C158" t="s">
        <v>3</v>
      </c>
      <c r="DE158" s="18"/>
    </row>
    <row r="159" spans="1:109">
      <c r="A159">
        <v>119000</v>
      </c>
      <c r="B159" t="s">
        <v>11</v>
      </c>
      <c r="C159" t="s">
        <v>20</v>
      </c>
      <c r="D159">
        <v>45120.46</v>
      </c>
      <c r="E159">
        <v>3143.65</v>
      </c>
      <c r="F159">
        <v>27797.16</v>
      </c>
      <c r="G159">
        <v>96</v>
      </c>
      <c r="H159">
        <v>10923.29</v>
      </c>
      <c r="I159">
        <v>82</v>
      </c>
      <c r="J159">
        <v>14082.86</v>
      </c>
      <c r="K159">
        <v>89</v>
      </c>
      <c r="L159">
        <v>17408.099999999999</v>
      </c>
      <c r="M159">
        <v>98</v>
      </c>
      <c r="N159">
        <v>27037.759999999998</v>
      </c>
      <c r="O159">
        <v>78</v>
      </c>
      <c r="P159">
        <v>30198.639999999999</v>
      </c>
      <c r="Q159">
        <v>98</v>
      </c>
      <c r="R159">
        <v>24408.880000000001</v>
      </c>
      <c r="S159">
        <v>101</v>
      </c>
      <c r="T159">
        <v>8149.61</v>
      </c>
      <c r="U159">
        <v>117</v>
      </c>
      <c r="V159">
        <v>20980.44</v>
      </c>
      <c r="W159">
        <v>101</v>
      </c>
      <c r="X159">
        <v>4222.99</v>
      </c>
      <c r="Y159">
        <v>93</v>
      </c>
      <c r="Z159">
        <v>29515.24</v>
      </c>
      <c r="AA159">
        <v>90</v>
      </c>
      <c r="AB159">
        <v>3664.02</v>
      </c>
      <c r="AC159">
        <v>84</v>
      </c>
      <c r="AD159">
        <v>6647.48</v>
      </c>
      <c r="AE159">
        <v>85</v>
      </c>
      <c r="AF159">
        <v>12575.09</v>
      </c>
      <c r="AG159">
        <v>81</v>
      </c>
      <c r="AH159">
        <v>21493.07</v>
      </c>
      <c r="AI159">
        <v>99</v>
      </c>
      <c r="AJ159">
        <v>19246.490000000002</v>
      </c>
      <c r="AK159">
        <v>92</v>
      </c>
      <c r="AL159">
        <v>22925.52</v>
      </c>
      <c r="AM159">
        <v>109</v>
      </c>
      <c r="AN159">
        <v>26420.12</v>
      </c>
      <c r="AO159">
        <v>100</v>
      </c>
      <c r="AP159">
        <v>15920.28</v>
      </c>
      <c r="AQ159">
        <v>100</v>
      </c>
      <c r="AR159">
        <v>9726.69</v>
      </c>
      <c r="AS159">
        <v>91</v>
      </c>
      <c r="AT159">
        <v>20626.64</v>
      </c>
      <c r="AU159">
        <v>96</v>
      </c>
      <c r="AV159">
        <v>27816.880000000001</v>
      </c>
      <c r="AW159">
        <v>100</v>
      </c>
      <c r="AX159">
        <v>13976.29</v>
      </c>
      <c r="AY159">
        <v>80</v>
      </c>
      <c r="AZ159">
        <v>30945.08</v>
      </c>
      <c r="BA159">
        <v>84</v>
      </c>
      <c r="BB159">
        <v>4470.33</v>
      </c>
      <c r="BC159">
        <v>104</v>
      </c>
      <c r="BD159">
        <v>34356.78</v>
      </c>
      <c r="BE159">
        <v>105</v>
      </c>
      <c r="BF159">
        <v>24268.880000000001</v>
      </c>
      <c r="BG159">
        <v>105</v>
      </c>
      <c r="BH159">
        <v>17332.599999999999</v>
      </c>
      <c r="BI159">
        <v>97</v>
      </c>
      <c r="BJ159">
        <v>7296.38</v>
      </c>
      <c r="BK159">
        <v>85</v>
      </c>
      <c r="BL159">
        <v>11246.81</v>
      </c>
      <c r="BM159">
        <v>112</v>
      </c>
      <c r="BN159">
        <v>27545.919999999998</v>
      </c>
      <c r="BO159">
        <v>101</v>
      </c>
      <c r="BP159">
        <v>10730.3</v>
      </c>
      <c r="BQ159">
        <v>102</v>
      </c>
      <c r="BR159">
        <v>20767.330000000002</v>
      </c>
      <c r="BS159">
        <v>85</v>
      </c>
      <c r="BT159">
        <v>34081.43</v>
      </c>
      <c r="BU159">
        <v>105</v>
      </c>
      <c r="BV159">
        <v>7143.04</v>
      </c>
      <c r="BW159">
        <v>77</v>
      </c>
      <c r="BX159">
        <v>13732.64</v>
      </c>
      <c r="BY159">
        <v>84</v>
      </c>
      <c r="BZ159">
        <v>17659.82</v>
      </c>
      <c r="CA159">
        <v>110</v>
      </c>
      <c r="CB159">
        <v>30657.27</v>
      </c>
      <c r="CC159">
        <v>84</v>
      </c>
      <c r="CD159">
        <v>4480</v>
      </c>
      <c r="CE159">
        <v>105</v>
      </c>
      <c r="CF159">
        <v>23943.25</v>
      </c>
      <c r="CG159">
        <v>91</v>
      </c>
      <c r="CH159">
        <v>21468.75</v>
      </c>
      <c r="CI159">
        <v>86</v>
      </c>
      <c r="CJ159">
        <v>4669.32</v>
      </c>
      <c r="CK159">
        <v>107</v>
      </c>
      <c r="CL159">
        <v>34766.300000000003</v>
      </c>
      <c r="CM159">
        <v>91</v>
      </c>
      <c r="CN159">
        <v>25300.81</v>
      </c>
      <c r="CO159">
        <v>109</v>
      </c>
      <c r="CP159">
        <v>31866.59</v>
      </c>
      <c r="CQ159">
        <v>97</v>
      </c>
      <c r="CR159">
        <v>14280.86</v>
      </c>
      <c r="CS159">
        <v>87</v>
      </c>
      <c r="CT159">
        <v>11198.68</v>
      </c>
      <c r="CU159">
        <v>91</v>
      </c>
      <c r="CV159">
        <v>7904.19</v>
      </c>
      <c r="CW159">
        <v>96</v>
      </c>
      <c r="CX159">
        <v>18447.080000000002</v>
      </c>
      <c r="CY159">
        <v>113</v>
      </c>
      <c r="CZ159">
        <v>28398.7</v>
      </c>
      <c r="DA159">
        <v>85</v>
      </c>
      <c r="DB159">
        <v>36.57</v>
      </c>
      <c r="DC159">
        <v>229354.07</v>
      </c>
      <c r="DD159">
        <v>4758</v>
      </c>
      <c r="DE159" s="18">
        <f>D159 + E159 + DB159 + MAX(
    F159, H159, J159, L159, N159,
    P159, R159, T159, V159, X159,
    Z159, AB159, AD159, AF159, AH159,
    AJ159, AL159, AN159, AP159, AR159,
    AT159, AV159, AX159, AZ159, BB159,
    BD159, BF159, BH159, BJ159, BL159,
    BN159, BP159, BR159, BT159, BV159,
    BX159, BZ159, CD159, CF159, CH159,
    CJ159, CL159, CN159, CP159, CR159,
    CT159, CV159, CX159, CZ159
)</f>
        <v>83066.98000000001</v>
      </c>
    </row>
    <row r="160" spans="1:109">
      <c r="A160">
        <v>119000</v>
      </c>
      <c r="B160" t="s">
        <v>11</v>
      </c>
      <c r="C160" t="s">
        <v>20</v>
      </c>
      <c r="D160">
        <v>45874.36</v>
      </c>
      <c r="E160">
        <v>2962.75</v>
      </c>
      <c r="F160">
        <v>10982.63</v>
      </c>
      <c r="G160">
        <v>96</v>
      </c>
      <c r="H160">
        <v>3656.46</v>
      </c>
      <c r="I160">
        <v>82</v>
      </c>
      <c r="J160">
        <v>20695.080000000002</v>
      </c>
      <c r="K160">
        <v>89</v>
      </c>
      <c r="L160">
        <v>24173.29</v>
      </c>
      <c r="M160">
        <v>98</v>
      </c>
      <c r="N160">
        <v>26769.74</v>
      </c>
      <c r="O160">
        <v>78</v>
      </c>
      <c r="P160">
        <v>29640.86</v>
      </c>
      <c r="Q160">
        <v>98</v>
      </c>
      <c r="R160">
        <v>17679.3</v>
      </c>
      <c r="S160">
        <v>101</v>
      </c>
      <c r="T160">
        <v>7696.51</v>
      </c>
      <c r="U160">
        <v>117</v>
      </c>
      <c r="V160">
        <v>27268.73</v>
      </c>
      <c r="W160">
        <v>101</v>
      </c>
      <c r="X160">
        <v>14185.56</v>
      </c>
      <c r="Y160">
        <v>93</v>
      </c>
      <c r="Z160">
        <v>10768.08</v>
      </c>
      <c r="AA160">
        <v>90</v>
      </c>
      <c r="AB160">
        <v>16967.939999999999</v>
      </c>
      <c r="AC160">
        <v>84</v>
      </c>
      <c r="AD160">
        <v>26542.400000000001</v>
      </c>
      <c r="AE160">
        <v>85</v>
      </c>
      <c r="AF160">
        <v>29339.18</v>
      </c>
      <c r="AG160">
        <v>81</v>
      </c>
      <c r="AH160">
        <v>32353.919999999998</v>
      </c>
      <c r="AI160">
        <v>99</v>
      </c>
      <c r="AJ160">
        <v>7713.31</v>
      </c>
      <c r="AK160">
        <v>92</v>
      </c>
      <c r="AL160">
        <v>4573.05</v>
      </c>
      <c r="AM160">
        <v>109</v>
      </c>
      <c r="AN160">
        <v>14069.27</v>
      </c>
      <c r="AO160">
        <v>100</v>
      </c>
      <c r="AP160">
        <v>23569.24</v>
      </c>
      <c r="AQ160">
        <v>100</v>
      </c>
      <c r="AR160">
        <v>20136.59</v>
      </c>
      <c r="AS160">
        <v>91</v>
      </c>
      <c r="AT160">
        <v>24474.06</v>
      </c>
      <c r="AU160">
        <v>96</v>
      </c>
      <c r="AV160">
        <v>34261.06</v>
      </c>
      <c r="AW160">
        <v>100</v>
      </c>
      <c r="AX160">
        <v>27226.66</v>
      </c>
      <c r="AY160">
        <v>80</v>
      </c>
      <c r="AZ160">
        <v>17812.29</v>
      </c>
      <c r="BA160">
        <v>84</v>
      </c>
      <c r="BB160">
        <v>14864.24</v>
      </c>
      <c r="BC160">
        <v>104</v>
      </c>
      <c r="BD160">
        <v>11257.66</v>
      </c>
      <c r="BE160">
        <v>105</v>
      </c>
      <c r="BF160">
        <v>31204.51</v>
      </c>
      <c r="BG160">
        <v>105</v>
      </c>
      <c r="BH160">
        <v>21175.79</v>
      </c>
      <c r="BI160">
        <v>97</v>
      </c>
      <c r="BJ160">
        <v>3843.16</v>
      </c>
      <c r="BK160">
        <v>85</v>
      </c>
      <c r="BL160">
        <v>7501.9</v>
      </c>
      <c r="BM160">
        <v>112</v>
      </c>
      <c r="BN160">
        <v>4183.6400000000003</v>
      </c>
      <c r="BO160">
        <v>101</v>
      </c>
      <c r="BP160">
        <v>22678.01</v>
      </c>
      <c r="BQ160">
        <v>102</v>
      </c>
      <c r="BR160">
        <v>13255.41</v>
      </c>
      <c r="BS160">
        <v>85</v>
      </c>
      <c r="BT160">
        <v>10444.57</v>
      </c>
      <c r="BU160">
        <v>105</v>
      </c>
      <c r="BV160">
        <v>6854.08</v>
      </c>
      <c r="BW160">
        <v>77</v>
      </c>
      <c r="BX160">
        <v>16135.76</v>
      </c>
      <c r="BY160">
        <v>84</v>
      </c>
      <c r="BZ160">
        <v>26315.69</v>
      </c>
      <c r="CA160">
        <v>110</v>
      </c>
      <c r="CB160">
        <v>19054.59</v>
      </c>
      <c r="CC160">
        <v>84</v>
      </c>
      <c r="CD160">
        <v>37380.629999999997</v>
      </c>
      <c r="CE160">
        <v>105</v>
      </c>
      <c r="CF160">
        <v>33910.480000000003</v>
      </c>
      <c r="CG160">
        <v>91</v>
      </c>
      <c r="CH160">
        <v>30710.81</v>
      </c>
      <c r="CI160">
        <v>86</v>
      </c>
      <c r="CJ160">
        <v>4455.24</v>
      </c>
      <c r="CK160">
        <v>107</v>
      </c>
      <c r="CL160">
        <v>7600.23</v>
      </c>
      <c r="CM160">
        <v>91</v>
      </c>
      <c r="CN160">
        <v>14347.83</v>
      </c>
      <c r="CO160">
        <v>109</v>
      </c>
      <c r="CP160">
        <v>33854.300000000003</v>
      </c>
      <c r="CQ160">
        <v>97</v>
      </c>
      <c r="CR160">
        <v>10548.9</v>
      </c>
      <c r="CS160">
        <v>87</v>
      </c>
      <c r="CT160">
        <v>27688.63</v>
      </c>
      <c r="CU160">
        <v>91</v>
      </c>
      <c r="CV160">
        <v>21525.25</v>
      </c>
      <c r="CW160">
        <v>96</v>
      </c>
      <c r="CX160">
        <v>18303.38</v>
      </c>
      <c r="CY160">
        <v>113</v>
      </c>
      <c r="CZ160">
        <v>24530.06</v>
      </c>
      <c r="DA160">
        <v>85</v>
      </c>
      <c r="DB160">
        <v>25.14</v>
      </c>
      <c r="DC160">
        <v>232411.76</v>
      </c>
      <c r="DD160">
        <v>4758</v>
      </c>
      <c r="DE160" s="18">
        <f>D160 + E160 + DB160 + MAX(
    F160, H160, J160, L160, N160,
    P160, R160, T160, V160, X160,
    Z160, AB160, AD160, AF160, AH160,
    AJ160, AL160, AN160, AP160, AR160,
    AT160, AV160, AX160, AZ160, BB160,
    BD160, BF160, BH160, BJ160, BL160,
    BN160, BP160, BR160, BT160, BV160,
    BX160, BZ160, CD160, CF160, CH160,
    CJ160, CL160, CN160, CP160, CR160,
    CT160, CV160, CX160, CZ160
)</f>
        <v>86242.880000000005</v>
      </c>
    </row>
    <row r="161" spans="1:109">
      <c r="A161">
        <v>119000</v>
      </c>
      <c r="B161" t="s">
        <v>11</v>
      </c>
      <c r="C161" t="s">
        <v>20</v>
      </c>
      <c r="D161">
        <v>45424.32</v>
      </c>
      <c r="E161">
        <v>3214.95</v>
      </c>
      <c r="F161">
        <v>14901.75</v>
      </c>
      <c r="G161">
        <v>96</v>
      </c>
      <c r="H161">
        <v>24390.25</v>
      </c>
      <c r="I161">
        <v>82</v>
      </c>
      <c r="J161">
        <v>4022.72</v>
      </c>
      <c r="K161">
        <v>89</v>
      </c>
      <c r="L161">
        <v>18183.63</v>
      </c>
      <c r="M161">
        <v>98</v>
      </c>
      <c r="N161">
        <v>26741.41</v>
      </c>
      <c r="O161">
        <v>78</v>
      </c>
      <c r="P161">
        <v>28700.05</v>
      </c>
      <c r="Q161">
        <v>98</v>
      </c>
      <c r="R161">
        <v>27862.47</v>
      </c>
      <c r="S161">
        <v>101</v>
      </c>
      <c r="T161">
        <v>8018.61</v>
      </c>
      <c r="U161">
        <v>117</v>
      </c>
      <c r="V161">
        <v>11514.52</v>
      </c>
      <c r="W161">
        <v>101</v>
      </c>
      <c r="X161">
        <v>21459.79</v>
      </c>
      <c r="Y161">
        <v>93</v>
      </c>
      <c r="Z161">
        <v>25208.46</v>
      </c>
      <c r="AA161">
        <v>90</v>
      </c>
      <c r="AB161">
        <v>25819.72</v>
      </c>
      <c r="AC161">
        <v>84</v>
      </c>
      <c r="AD161">
        <v>23639.27</v>
      </c>
      <c r="AE161">
        <v>85</v>
      </c>
      <c r="AF161">
        <v>20721.099999999999</v>
      </c>
      <c r="AG161">
        <v>81</v>
      </c>
      <c r="AH161">
        <v>8088.75</v>
      </c>
      <c r="AI161">
        <v>99</v>
      </c>
      <c r="AJ161">
        <v>17965.400000000001</v>
      </c>
      <c r="AK161">
        <v>92</v>
      </c>
      <c r="AL161">
        <v>4756.42</v>
      </c>
      <c r="AM161">
        <v>109</v>
      </c>
      <c r="AN161">
        <v>22894.89</v>
      </c>
      <c r="AO161">
        <v>100</v>
      </c>
      <c r="AP161">
        <v>11682.61</v>
      </c>
      <c r="AQ161">
        <v>100</v>
      </c>
      <c r="AR161">
        <v>14724.85</v>
      </c>
      <c r="AS161">
        <v>91</v>
      </c>
      <c r="AT161">
        <v>30837.22</v>
      </c>
      <c r="AU161">
        <v>96</v>
      </c>
      <c r="AV161">
        <v>11113.56</v>
      </c>
      <c r="AW161">
        <v>100</v>
      </c>
      <c r="AX161">
        <v>27429.13</v>
      </c>
      <c r="AY161">
        <v>80</v>
      </c>
      <c r="AZ161">
        <v>14036.12</v>
      </c>
      <c r="BA161">
        <v>84</v>
      </c>
      <c r="BB161">
        <v>24675.74</v>
      </c>
      <c r="BC161">
        <v>104</v>
      </c>
      <c r="BD161">
        <v>34345.74</v>
      </c>
      <c r="BE161">
        <v>105</v>
      </c>
      <c r="BF161">
        <v>17679.009999999998</v>
      </c>
      <c r="BG161">
        <v>105</v>
      </c>
      <c r="BH161">
        <v>21019.46</v>
      </c>
      <c r="BI161">
        <v>97</v>
      </c>
      <c r="BJ161">
        <v>7684.55</v>
      </c>
      <c r="BK161">
        <v>85</v>
      </c>
      <c r="BL161">
        <v>4781.1499999999996</v>
      </c>
      <c r="BM161">
        <v>112</v>
      </c>
      <c r="BN161">
        <v>19848.93</v>
      </c>
      <c r="BO161">
        <v>101</v>
      </c>
      <c r="BP161">
        <v>29605.3</v>
      </c>
      <c r="BQ161">
        <v>102</v>
      </c>
      <c r="BR161">
        <v>22872.86</v>
      </c>
      <c r="BS161">
        <v>85</v>
      </c>
      <c r="BT161">
        <v>10184.209999999999</v>
      </c>
      <c r="BU161">
        <v>105</v>
      </c>
      <c r="BV161">
        <v>12772.29</v>
      </c>
      <c r="BW161">
        <v>77</v>
      </c>
      <c r="BX161">
        <v>3626.74</v>
      </c>
      <c r="BY161">
        <v>84</v>
      </c>
      <c r="BZ161">
        <v>33241.67</v>
      </c>
      <c r="CA161">
        <v>110</v>
      </c>
      <c r="CB161">
        <v>6503.21</v>
      </c>
      <c r="CC161">
        <v>84</v>
      </c>
      <c r="CD161">
        <v>16388.89</v>
      </c>
      <c r="CE161">
        <v>105</v>
      </c>
      <c r="CF161">
        <v>26037.48</v>
      </c>
      <c r="CG161">
        <v>91</v>
      </c>
      <c r="CH161">
        <v>3742.49</v>
      </c>
      <c r="CI161">
        <v>86</v>
      </c>
      <c r="CJ161">
        <v>34191.17</v>
      </c>
      <c r="CK161">
        <v>107</v>
      </c>
      <c r="CL161">
        <v>13760.26</v>
      </c>
      <c r="CM161">
        <v>91</v>
      </c>
      <c r="CN161">
        <v>41325</v>
      </c>
      <c r="CO161">
        <v>109</v>
      </c>
      <c r="CP161">
        <v>37654.46</v>
      </c>
      <c r="CQ161">
        <v>97</v>
      </c>
      <c r="CR161">
        <v>6555.03</v>
      </c>
      <c r="CS161">
        <v>87</v>
      </c>
      <c r="CT161">
        <v>16592.36</v>
      </c>
      <c r="CU161">
        <v>91</v>
      </c>
      <c r="CV161">
        <v>30412.2</v>
      </c>
      <c r="CW161">
        <v>96</v>
      </c>
      <c r="CX161">
        <v>10482.129999999999</v>
      </c>
      <c r="CY161">
        <v>113</v>
      </c>
      <c r="CZ161">
        <v>38258.11</v>
      </c>
      <c r="DA161">
        <v>85</v>
      </c>
      <c r="DB161">
        <v>24.7</v>
      </c>
      <c r="DC161">
        <v>235088.4</v>
      </c>
      <c r="DD161">
        <v>4758</v>
      </c>
      <c r="DE161" s="18">
        <f>D161 + E161 + DB161 + MAX(
    F161, H161, J161, L161, N161,
    P161, R161, T161, V161, X161,
    Z161, AB161, AD161, AF161, AH161,
    AJ161, AL161, AN161, AP161, AR161,
    AT161, AV161, AX161, AZ161, BB161,
    BD161, BF161, BH161, BJ161, BL161,
    BN161, BP161, BR161, BT161, BV161,
    BX161, BZ161, CD161, CF161, CH161,
    CJ161, CL161, CN161, CP161, CR161,
    CT161, CV161, CX161, CZ161
)</f>
        <v>89988.97</v>
      </c>
    </row>
    <row r="162" spans="1:109">
      <c r="DE162" s="18"/>
    </row>
    <row r="163" spans="1:109">
      <c r="DE163" s="18"/>
    </row>
    <row r="164" spans="1:109">
      <c r="DE164" s="18"/>
    </row>
    <row r="165" spans="1:109">
      <c r="A165" t="s">
        <v>2</v>
      </c>
      <c r="B165" t="s">
        <v>1</v>
      </c>
      <c r="C165" t="s">
        <v>3</v>
      </c>
      <c r="DE165" s="18"/>
    </row>
    <row r="166" spans="1:109">
      <c r="A166">
        <v>94790</v>
      </c>
      <c r="B166" t="s">
        <v>12</v>
      </c>
      <c r="C166" t="s">
        <v>20</v>
      </c>
      <c r="D166">
        <v>45565.96</v>
      </c>
      <c r="E166">
        <v>3111.61</v>
      </c>
      <c r="F166">
        <v>175569.2</v>
      </c>
      <c r="G166">
        <v>521</v>
      </c>
      <c r="H166">
        <v>172515.17</v>
      </c>
      <c r="I166">
        <v>517</v>
      </c>
      <c r="J166">
        <v>174266.52</v>
      </c>
      <c r="K166">
        <v>531</v>
      </c>
      <c r="L166">
        <v>50890.57</v>
      </c>
      <c r="M166">
        <v>444</v>
      </c>
      <c r="N166">
        <v>174588.14</v>
      </c>
      <c r="O166">
        <v>548</v>
      </c>
      <c r="P166">
        <v>173158.68</v>
      </c>
      <c r="Q166">
        <v>536</v>
      </c>
      <c r="R166">
        <v>174958.32</v>
      </c>
      <c r="S166">
        <v>520</v>
      </c>
      <c r="T166">
        <v>173306.98</v>
      </c>
      <c r="U166">
        <v>511</v>
      </c>
      <c r="V166">
        <v>172907.26</v>
      </c>
      <c r="W166">
        <v>515</v>
      </c>
      <c r="X166">
        <v>17946.75</v>
      </c>
      <c r="Y166">
        <v>492</v>
      </c>
      <c r="Z166">
        <v>175796.14</v>
      </c>
      <c r="AA166">
        <v>501</v>
      </c>
      <c r="AB166">
        <v>175354.88</v>
      </c>
      <c r="AC166">
        <v>503</v>
      </c>
      <c r="AD166">
        <v>121606.27</v>
      </c>
      <c r="AE166">
        <v>490</v>
      </c>
      <c r="AF166">
        <v>175741.6</v>
      </c>
      <c r="AG166">
        <v>502</v>
      </c>
      <c r="AH166">
        <v>175127.22</v>
      </c>
      <c r="AI166">
        <v>551</v>
      </c>
      <c r="AJ166">
        <v>177785.33</v>
      </c>
      <c r="AK166">
        <v>509</v>
      </c>
      <c r="AL166">
        <v>176192.4</v>
      </c>
      <c r="AM166">
        <v>514</v>
      </c>
      <c r="AN166">
        <v>179074.31</v>
      </c>
      <c r="AO166">
        <v>544</v>
      </c>
      <c r="AP166">
        <v>177390.84</v>
      </c>
      <c r="AQ166">
        <v>535</v>
      </c>
      <c r="AR166">
        <v>175765.81</v>
      </c>
      <c r="AS166">
        <v>515</v>
      </c>
      <c r="AT166">
        <v>178010.33</v>
      </c>
      <c r="AU166">
        <v>504</v>
      </c>
      <c r="AV166">
        <v>177867.56</v>
      </c>
      <c r="AW166">
        <v>569</v>
      </c>
      <c r="AX166">
        <v>104195.37</v>
      </c>
      <c r="AY166">
        <v>499</v>
      </c>
      <c r="AZ166">
        <v>179341.75</v>
      </c>
      <c r="BA166">
        <v>539</v>
      </c>
      <c r="BB166">
        <v>174448.77</v>
      </c>
      <c r="BC166">
        <v>503</v>
      </c>
      <c r="BD166">
        <v>178301.87</v>
      </c>
      <c r="BE166">
        <v>509</v>
      </c>
      <c r="BF166">
        <v>174511.56</v>
      </c>
      <c r="BG166">
        <v>533</v>
      </c>
      <c r="BH166">
        <v>87065.07</v>
      </c>
      <c r="BI166">
        <v>495</v>
      </c>
      <c r="BJ166">
        <v>175408.95</v>
      </c>
      <c r="BK166">
        <v>524</v>
      </c>
      <c r="BL166">
        <v>175614.41</v>
      </c>
      <c r="BM166">
        <v>504</v>
      </c>
      <c r="BN166">
        <v>198161.63</v>
      </c>
      <c r="BO166">
        <v>507</v>
      </c>
      <c r="BP166">
        <v>122127.27</v>
      </c>
      <c r="BQ166">
        <v>494</v>
      </c>
      <c r="BR166">
        <v>196741.04</v>
      </c>
      <c r="BS166">
        <v>533</v>
      </c>
      <c r="BT166">
        <v>198114.15</v>
      </c>
      <c r="BU166">
        <v>505</v>
      </c>
      <c r="BV166">
        <v>195471.07</v>
      </c>
      <c r="BW166">
        <v>526</v>
      </c>
      <c r="BX166">
        <v>194512.13</v>
      </c>
      <c r="BY166">
        <v>533</v>
      </c>
      <c r="BZ166">
        <v>140881.56</v>
      </c>
      <c r="CA166">
        <v>477</v>
      </c>
      <c r="CB166">
        <v>158347.57999999999</v>
      </c>
      <c r="CC166">
        <v>490</v>
      </c>
      <c r="CD166">
        <v>197980.81</v>
      </c>
      <c r="CE166">
        <v>543</v>
      </c>
      <c r="CF166">
        <v>198186.56</v>
      </c>
      <c r="CG166">
        <v>501</v>
      </c>
      <c r="CH166">
        <v>176003.81</v>
      </c>
      <c r="CI166">
        <v>545</v>
      </c>
      <c r="CJ166">
        <v>176690.76</v>
      </c>
      <c r="CK166">
        <v>531</v>
      </c>
      <c r="CL166">
        <v>177532.2</v>
      </c>
      <c r="CM166">
        <v>502</v>
      </c>
      <c r="CN166">
        <v>177476.68</v>
      </c>
      <c r="CO166">
        <v>513</v>
      </c>
      <c r="CP166">
        <v>172584.52</v>
      </c>
      <c r="CQ166">
        <v>479</v>
      </c>
      <c r="CR166">
        <v>156146.68</v>
      </c>
      <c r="CS166">
        <v>483</v>
      </c>
      <c r="CT166">
        <v>174456.5</v>
      </c>
      <c r="CU166">
        <v>510</v>
      </c>
      <c r="CV166">
        <v>174172.56</v>
      </c>
      <c r="CW166">
        <v>526</v>
      </c>
      <c r="CX166">
        <v>174087.16</v>
      </c>
      <c r="CY166">
        <v>502</v>
      </c>
      <c r="CZ166">
        <v>177103.45</v>
      </c>
      <c r="DA166">
        <v>515</v>
      </c>
      <c r="DB166">
        <v>124.11</v>
      </c>
      <c r="DC166">
        <v>973833.57</v>
      </c>
      <c r="DD166">
        <v>25693</v>
      </c>
      <c r="DE166" s="18">
        <f>D166 + E166 + DB166 + MAX(
    F166, H166, J166, L166, N166,
    P166, R166, T166, V166, X166,
    Z166, AB166, AD166, AF166, AH166,
    AJ166, AL166, AN166, AP166, AR166,
    AT166, AV166, AX166, AZ166, BB166,
    BD166, BF166, BH166, BJ166, BL166,
    BN166, BP166, BR166, BT166, BV166,
    BX166, BZ166, CD166, CF166, CH166,
    CJ166, CL166, CN166, CP166, CR166,
    CT166, CV166, CX166, CZ166
)</f>
        <v>246988.24</v>
      </c>
    </row>
    <row r="167" spans="1:109">
      <c r="A167">
        <v>94790</v>
      </c>
      <c r="B167" t="s">
        <v>12</v>
      </c>
      <c r="C167" t="s">
        <v>20</v>
      </c>
      <c r="D167">
        <v>45755.68</v>
      </c>
      <c r="E167">
        <v>3083.72</v>
      </c>
      <c r="F167">
        <v>175575.49</v>
      </c>
      <c r="G167">
        <v>521</v>
      </c>
      <c r="H167">
        <v>173275.41</v>
      </c>
      <c r="I167">
        <v>517</v>
      </c>
      <c r="J167">
        <v>174361.59</v>
      </c>
      <c r="K167">
        <v>531</v>
      </c>
      <c r="L167">
        <v>136919.37</v>
      </c>
      <c r="M167">
        <v>444</v>
      </c>
      <c r="N167">
        <v>174301.77</v>
      </c>
      <c r="O167">
        <v>548</v>
      </c>
      <c r="P167">
        <v>172970.93</v>
      </c>
      <c r="Q167">
        <v>536</v>
      </c>
      <c r="R167">
        <v>174916.66</v>
      </c>
      <c r="S167">
        <v>520</v>
      </c>
      <c r="T167">
        <v>172281.31</v>
      </c>
      <c r="U167">
        <v>511</v>
      </c>
      <c r="V167">
        <v>172691.57</v>
      </c>
      <c r="W167">
        <v>515</v>
      </c>
      <c r="X167">
        <v>104527.26</v>
      </c>
      <c r="Y167">
        <v>492</v>
      </c>
      <c r="Z167">
        <v>174564.15</v>
      </c>
      <c r="AA167">
        <v>501</v>
      </c>
      <c r="AB167">
        <v>179153.3</v>
      </c>
      <c r="AC167">
        <v>503</v>
      </c>
      <c r="AD167">
        <v>104351.4</v>
      </c>
      <c r="AE167">
        <v>490</v>
      </c>
      <c r="AF167">
        <v>179095.25</v>
      </c>
      <c r="AG167">
        <v>502</v>
      </c>
      <c r="AH167">
        <v>179135.94</v>
      </c>
      <c r="AI167">
        <v>551</v>
      </c>
      <c r="AJ167">
        <v>174495.76</v>
      </c>
      <c r="AK167">
        <v>509</v>
      </c>
      <c r="AL167">
        <v>179485.02</v>
      </c>
      <c r="AM167">
        <v>514</v>
      </c>
      <c r="AN167">
        <v>176152.02</v>
      </c>
      <c r="AO167">
        <v>544</v>
      </c>
      <c r="AP167">
        <v>177430.31</v>
      </c>
      <c r="AQ167">
        <v>535</v>
      </c>
      <c r="AR167">
        <v>174327.16</v>
      </c>
      <c r="AS167">
        <v>515</v>
      </c>
      <c r="AT167">
        <v>180193.78</v>
      </c>
      <c r="AU167">
        <v>504</v>
      </c>
      <c r="AV167">
        <v>180019.03</v>
      </c>
      <c r="AW167">
        <v>569</v>
      </c>
      <c r="AX167">
        <v>104768.7</v>
      </c>
      <c r="AY167">
        <v>499</v>
      </c>
      <c r="AZ167">
        <v>177411.92</v>
      </c>
      <c r="BA167">
        <v>539</v>
      </c>
      <c r="BB167">
        <v>177702.39999999999</v>
      </c>
      <c r="BC167">
        <v>503</v>
      </c>
      <c r="BD167">
        <v>177681.72</v>
      </c>
      <c r="BE167">
        <v>509</v>
      </c>
      <c r="BF167">
        <v>175428.79</v>
      </c>
      <c r="BG167">
        <v>533</v>
      </c>
      <c r="BH167">
        <v>52922.04</v>
      </c>
      <c r="BI167">
        <v>495</v>
      </c>
      <c r="BJ167">
        <v>176013.96</v>
      </c>
      <c r="BK167">
        <v>524</v>
      </c>
      <c r="BL167">
        <v>180201.74</v>
      </c>
      <c r="BM167">
        <v>504</v>
      </c>
      <c r="BN167">
        <v>177771.45</v>
      </c>
      <c r="BO167">
        <v>507</v>
      </c>
      <c r="BP167">
        <v>88069.63</v>
      </c>
      <c r="BQ167">
        <v>494</v>
      </c>
      <c r="BR167">
        <v>177430.5</v>
      </c>
      <c r="BS167">
        <v>533</v>
      </c>
      <c r="BT167">
        <v>177612.26</v>
      </c>
      <c r="BU167">
        <v>505</v>
      </c>
      <c r="BV167">
        <v>176329.17</v>
      </c>
      <c r="BW167">
        <v>526</v>
      </c>
      <c r="BX167">
        <v>178954.93</v>
      </c>
      <c r="BY167">
        <v>533</v>
      </c>
      <c r="BZ167">
        <v>105032.1</v>
      </c>
      <c r="CA167">
        <v>477</v>
      </c>
      <c r="CB167">
        <v>70745.279999999999</v>
      </c>
      <c r="CC167">
        <v>490</v>
      </c>
      <c r="CD167">
        <v>179310.87</v>
      </c>
      <c r="CE167">
        <v>543</v>
      </c>
      <c r="CF167">
        <v>177600.05</v>
      </c>
      <c r="CG167">
        <v>501</v>
      </c>
      <c r="CH167">
        <v>179912.65</v>
      </c>
      <c r="CI167">
        <v>545</v>
      </c>
      <c r="CJ167">
        <v>178508.57</v>
      </c>
      <c r="CK167">
        <v>531</v>
      </c>
      <c r="CL167">
        <v>175825.87</v>
      </c>
      <c r="CM167">
        <v>502</v>
      </c>
      <c r="CN167">
        <v>177425.44</v>
      </c>
      <c r="CO167">
        <v>513</v>
      </c>
      <c r="CP167">
        <v>175081.13</v>
      </c>
      <c r="CQ167">
        <v>479</v>
      </c>
      <c r="CR167">
        <v>17622.490000000002</v>
      </c>
      <c r="CS167">
        <v>483</v>
      </c>
      <c r="CT167">
        <v>177077.98</v>
      </c>
      <c r="CU167">
        <v>506</v>
      </c>
      <c r="CV167">
        <v>176725.63</v>
      </c>
      <c r="CW167">
        <v>526</v>
      </c>
      <c r="CX167">
        <v>175332.41</v>
      </c>
      <c r="CY167">
        <v>502</v>
      </c>
      <c r="CZ167">
        <v>175772.02</v>
      </c>
      <c r="DA167">
        <v>515</v>
      </c>
      <c r="DB167">
        <v>111.1</v>
      </c>
      <c r="DC167">
        <v>958989.37</v>
      </c>
      <c r="DD167">
        <v>25689</v>
      </c>
      <c r="DE167" s="18">
        <f>D167 + E167 + DB167 + MAX(
    F167, H167, J167, L167, N167,
    P167, R167, T167, V167, X167,
    Z167, AB167, AD167, AF167, AH167,
    AJ167, AL167, AN167, AP167, AR167,
    AT167, AV167, AX167, AZ167, BB167,
    BD167, BF167, BH167, BJ167, BL167,
    BN167, BP167, BR167, BT167, BV167,
    BX167, BZ167, CD167, CF167, CH167,
    CJ167, CL167, CN167, CP167, CR167,
    CT167, CV167, CX167, CZ167
)</f>
        <v>229152.24</v>
      </c>
    </row>
    <row r="168" spans="1:109">
      <c r="A168">
        <v>94790</v>
      </c>
      <c r="B168" t="s">
        <v>12</v>
      </c>
      <c r="C168" t="s">
        <v>20</v>
      </c>
      <c r="D168">
        <v>45113.97</v>
      </c>
      <c r="E168">
        <v>3184.26</v>
      </c>
      <c r="F168">
        <v>174103.35</v>
      </c>
      <c r="G168">
        <v>521</v>
      </c>
      <c r="H168">
        <v>173485.39</v>
      </c>
      <c r="I168">
        <v>517</v>
      </c>
      <c r="J168">
        <v>176724.21</v>
      </c>
      <c r="K168">
        <v>531</v>
      </c>
      <c r="L168">
        <v>103508.61</v>
      </c>
      <c r="M168">
        <v>444</v>
      </c>
      <c r="N168">
        <v>174395.7</v>
      </c>
      <c r="O168">
        <v>548</v>
      </c>
      <c r="P168">
        <v>175284.1</v>
      </c>
      <c r="Q168">
        <v>536</v>
      </c>
      <c r="R168">
        <v>175704.75</v>
      </c>
      <c r="S168">
        <v>520</v>
      </c>
      <c r="T168">
        <v>174932.62</v>
      </c>
      <c r="U168">
        <v>511</v>
      </c>
      <c r="V168">
        <v>174495.85</v>
      </c>
      <c r="W168">
        <v>513</v>
      </c>
      <c r="X168">
        <v>18206.91</v>
      </c>
      <c r="Y168">
        <v>492</v>
      </c>
      <c r="Z168">
        <v>174719.85</v>
      </c>
      <c r="AA168">
        <v>501</v>
      </c>
      <c r="AB168">
        <v>174842.02</v>
      </c>
      <c r="AC168">
        <v>503</v>
      </c>
      <c r="AD168">
        <v>35213.980000000003</v>
      </c>
      <c r="AE168">
        <v>490</v>
      </c>
      <c r="AF168">
        <v>176406.1</v>
      </c>
      <c r="AG168">
        <v>502</v>
      </c>
      <c r="AH168">
        <v>179989.44</v>
      </c>
      <c r="AI168">
        <v>551</v>
      </c>
      <c r="AJ168">
        <v>176325.31</v>
      </c>
      <c r="AK168">
        <v>508</v>
      </c>
      <c r="AL168">
        <v>174792.46</v>
      </c>
      <c r="AM168">
        <v>514</v>
      </c>
      <c r="AN168">
        <v>177959.82</v>
      </c>
      <c r="AO168">
        <v>544</v>
      </c>
      <c r="AP168">
        <v>176098.15</v>
      </c>
      <c r="AQ168">
        <v>535</v>
      </c>
      <c r="AR168">
        <v>178436.16</v>
      </c>
      <c r="AS168">
        <v>515</v>
      </c>
      <c r="AT168">
        <v>183488.76</v>
      </c>
      <c r="AU168">
        <v>504</v>
      </c>
      <c r="AV168">
        <v>185673.81</v>
      </c>
      <c r="AW168">
        <v>569</v>
      </c>
      <c r="AX168">
        <v>69610.41</v>
      </c>
      <c r="AY168">
        <v>499</v>
      </c>
      <c r="AZ168">
        <v>181039.43</v>
      </c>
      <c r="BA168">
        <v>539</v>
      </c>
      <c r="BB168">
        <v>183250.31</v>
      </c>
      <c r="BC168">
        <v>503</v>
      </c>
      <c r="BD168">
        <v>182207.66</v>
      </c>
      <c r="BE168">
        <v>509</v>
      </c>
      <c r="BF168">
        <v>183230.03</v>
      </c>
      <c r="BG168">
        <v>533</v>
      </c>
      <c r="BH168">
        <v>179367.4</v>
      </c>
      <c r="BI168">
        <v>495</v>
      </c>
      <c r="BJ168">
        <v>181806.84</v>
      </c>
      <c r="BK168">
        <v>524</v>
      </c>
      <c r="BL168">
        <v>181945.08</v>
      </c>
      <c r="BM168">
        <v>504</v>
      </c>
      <c r="BN168">
        <v>177052.5</v>
      </c>
      <c r="BO168">
        <v>507</v>
      </c>
      <c r="BP168">
        <v>87610.21</v>
      </c>
      <c r="BQ168">
        <v>494</v>
      </c>
      <c r="BR168">
        <v>177974.66</v>
      </c>
      <c r="BS168">
        <v>533</v>
      </c>
      <c r="BT168">
        <v>173679.81</v>
      </c>
      <c r="BU168">
        <v>505</v>
      </c>
      <c r="BV168">
        <v>177010.74</v>
      </c>
      <c r="BW168">
        <v>526</v>
      </c>
      <c r="BX168">
        <v>176329.91</v>
      </c>
      <c r="BY168">
        <v>533</v>
      </c>
      <c r="BZ168">
        <v>104064.95</v>
      </c>
      <c r="CA168">
        <v>477</v>
      </c>
      <c r="CB168">
        <v>70439.259999999995</v>
      </c>
      <c r="CC168">
        <v>490</v>
      </c>
      <c r="CD168">
        <v>175178.06</v>
      </c>
      <c r="CE168">
        <v>543</v>
      </c>
      <c r="CF168">
        <v>176901.1</v>
      </c>
      <c r="CG168">
        <v>501</v>
      </c>
      <c r="CH168">
        <v>183426.9</v>
      </c>
      <c r="CI168">
        <v>545</v>
      </c>
      <c r="CJ168">
        <v>179687.34</v>
      </c>
      <c r="CK168">
        <v>531</v>
      </c>
      <c r="CL168">
        <v>177993.52</v>
      </c>
      <c r="CM168">
        <v>502</v>
      </c>
      <c r="CN168">
        <v>182911.24</v>
      </c>
      <c r="CO168">
        <v>513</v>
      </c>
      <c r="CP168">
        <v>107108.15</v>
      </c>
      <c r="CQ168">
        <v>479</v>
      </c>
      <c r="CR168">
        <v>17890.62</v>
      </c>
      <c r="CS168">
        <v>483</v>
      </c>
      <c r="CT168">
        <v>183833.15</v>
      </c>
      <c r="CU168">
        <v>510</v>
      </c>
      <c r="CV168">
        <v>180999.5</v>
      </c>
      <c r="CW168">
        <v>526</v>
      </c>
      <c r="CX168">
        <v>184215.4</v>
      </c>
      <c r="CY168">
        <v>502</v>
      </c>
      <c r="CZ168">
        <v>184217.72</v>
      </c>
      <c r="DA168">
        <v>515</v>
      </c>
      <c r="DB168">
        <v>116.79</v>
      </c>
      <c r="DC168">
        <v>968241.3</v>
      </c>
      <c r="DD168">
        <v>25690</v>
      </c>
      <c r="DE168" s="18">
        <f>D168 + E168 + DB168 + MAX(
    F168, H168, J168, L168, N168,
    P168, R168, T168, V168, X168,
    Z168, AB168, AD168, AF168, AH168,
    AJ168, AL168, AN168, AP168, AR168,
    AT168, AV168, AX168, AZ168, BB168,
    BD168, BF168, BH168, BJ168, BL168,
    BN168, BP168, BR168, BT168, BV168,
    BX168, BZ168, CD168, CF168, CH168,
    CJ168, CL168, CN168, CP168, CR168,
    CT168, CV168, CX168, CZ168
)</f>
        <v>234088.83000000002</v>
      </c>
    </row>
    <row r="169" spans="1:109">
      <c r="DE169" s="18"/>
    </row>
    <row r="170" spans="1:109">
      <c r="DE170" s="18"/>
    </row>
    <row r="171" spans="1:109">
      <c r="DE171" s="18"/>
    </row>
    <row r="172" spans="1:109">
      <c r="A172" t="s">
        <v>2</v>
      </c>
      <c r="B172" t="s">
        <v>1</v>
      </c>
      <c r="C172" t="s">
        <v>3</v>
      </c>
      <c r="DE172" s="18"/>
    </row>
    <row r="173" spans="1:109">
      <c r="A173">
        <v>77397</v>
      </c>
      <c r="B173" t="s">
        <v>13</v>
      </c>
      <c r="C173" t="s">
        <v>20</v>
      </c>
      <c r="D173">
        <v>46223.88</v>
      </c>
      <c r="E173">
        <v>3078.27</v>
      </c>
      <c r="F173">
        <v>177016.12</v>
      </c>
      <c r="G173">
        <v>568</v>
      </c>
      <c r="H173">
        <v>174759.22</v>
      </c>
      <c r="I173">
        <v>538</v>
      </c>
      <c r="J173">
        <v>185117.04</v>
      </c>
      <c r="K173">
        <v>602</v>
      </c>
      <c r="L173">
        <v>186883.12</v>
      </c>
      <c r="M173">
        <v>552</v>
      </c>
      <c r="N173">
        <v>196654.18</v>
      </c>
      <c r="O173">
        <v>615</v>
      </c>
      <c r="P173">
        <v>192982.65</v>
      </c>
      <c r="Q173">
        <v>610</v>
      </c>
      <c r="R173">
        <v>193065.18</v>
      </c>
      <c r="S173">
        <v>592</v>
      </c>
      <c r="T173">
        <v>179942.82</v>
      </c>
      <c r="U173">
        <v>587</v>
      </c>
      <c r="V173">
        <v>189875.91</v>
      </c>
      <c r="W173">
        <v>590</v>
      </c>
      <c r="X173">
        <v>181565.79</v>
      </c>
      <c r="Y173">
        <v>545</v>
      </c>
      <c r="Z173">
        <v>199278.01</v>
      </c>
      <c r="AA173">
        <v>591</v>
      </c>
      <c r="AB173">
        <v>207738.68</v>
      </c>
      <c r="AC173">
        <v>590</v>
      </c>
      <c r="AD173">
        <v>196204.75</v>
      </c>
      <c r="AE173">
        <v>591</v>
      </c>
      <c r="AF173">
        <v>201794.45</v>
      </c>
      <c r="AG173">
        <v>579</v>
      </c>
      <c r="AH173">
        <v>188700.18</v>
      </c>
      <c r="AI173">
        <v>594</v>
      </c>
      <c r="AJ173">
        <v>193088.32</v>
      </c>
      <c r="AK173">
        <v>625</v>
      </c>
      <c r="AL173">
        <v>185369.39</v>
      </c>
      <c r="AM173">
        <v>600</v>
      </c>
      <c r="AN173">
        <v>204781.99</v>
      </c>
      <c r="AO173">
        <v>584</v>
      </c>
      <c r="AP173">
        <v>178282.28</v>
      </c>
      <c r="AQ173">
        <v>615</v>
      </c>
      <c r="AR173">
        <v>182013.64</v>
      </c>
      <c r="AS173">
        <v>608</v>
      </c>
      <c r="AT173">
        <v>177596.23</v>
      </c>
      <c r="AU173">
        <v>589</v>
      </c>
      <c r="AV173">
        <v>200360.6</v>
      </c>
      <c r="AW173">
        <v>593</v>
      </c>
      <c r="AX173">
        <v>184833.55</v>
      </c>
      <c r="AY173">
        <v>571</v>
      </c>
      <c r="AZ173">
        <v>197155.46</v>
      </c>
      <c r="BA173">
        <v>630</v>
      </c>
      <c r="BB173">
        <v>190686.07999999999</v>
      </c>
      <c r="BC173">
        <v>600</v>
      </c>
      <c r="BD173">
        <v>182316.25</v>
      </c>
      <c r="BE173">
        <v>555</v>
      </c>
      <c r="BF173">
        <v>180442.55</v>
      </c>
      <c r="BG173">
        <v>579</v>
      </c>
      <c r="BH173">
        <v>203113.61</v>
      </c>
      <c r="BI173">
        <v>580</v>
      </c>
      <c r="BJ173">
        <v>187061.21</v>
      </c>
      <c r="BK173">
        <v>566</v>
      </c>
      <c r="BL173">
        <v>192521.56</v>
      </c>
      <c r="BM173">
        <v>553</v>
      </c>
      <c r="BN173">
        <v>187607.02</v>
      </c>
      <c r="BO173">
        <v>569</v>
      </c>
      <c r="BP173">
        <v>182078.39</v>
      </c>
      <c r="BQ173">
        <v>588</v>
      </c>
      <c r="BR173">
        <v>185215.62</v>
      </c>
      <c r="BS173">
        <v>589</v>
      </c>
      <c r="BT173">
        <v>204568.58</v>
      </c>
      <c r="BU173">
        <v>567</v>
      </c>
      <c r="BV173">
        <v>181779.87</v>
      </c>
      <c r="BW173">
        <v>585</v>
      </c>
      <c r="BX173">
        <v>201015.02</v>
      </c>
      <c r="BY173">
        <v>643</v>
      </c>
      <c r="BZ173">
        <v>202485.17</v>
      </c>
      <c r="CA173">
        <v>542</v>
      </c>
      <c r="CB173">
        <v>193422.46</v>
      </c>
      <c r="CC173">
        <v>580</v>
      </c>
      <c r="CD173">
        <v>196164.04</v>
      </c>
      <c r="CE173">
        <v>579</v>
      </c>
      <c r="CF173">
        <v>190617.22</v>
      </c>
      <c r="CG173">
        <v>585</v>
      </c>
      <c r="CH173">
        <v>203180.82</v>
      </c>
      <c r="CI173">
        <v>596</v>
      </c>
      <c r="CJ173">
        <v>183093.86</v>
      </c>
      <c r="CK173">
        <v>576</v>
      </c>
      <c r="CL173">
        <v>193425.64</v>
      </c>
      <c r="CM173">
        <v>607</v>
      </c>
      <c r="CN173">
        <v>205505.79</v>
      </c>
      <c r="CO173">
        <v>575</v>
      </c>
      <c r="CP173">
        <v>199677.06</v>
      </c>
      <c r="CQ173">
        <v>583</v>
      </c>
      <c r="CR173">
        <v>177605.06</v>
      </c>
      <c r="CS173">
        <v>543</v>
      </c>
      <c r="CT173">
        <v>180475.8</v>
      </c>
      <c r="CU173">
        <v>582</v>
      </c>
      <c r="CV173">
        <v>186494.38</v>
      </c>
      <c r="CW173">
        <v>601</v>
      </c>
      <c r="CX173">
        <v>189797.37</v>
      </c>
      <c r="CY173">
        <v>589</v>
      </c>
      <c r="CZ173">
        <v>196947.96</v>
      </c>
      <c r="DA173">
        <v>599</v>
      </c>
      <c r="DB173">
        <v>131.02000000000001</v>
      </c>
      <c r="DC173">
        <v>1083359.42</v>
      </c>
      <c r="DD173">
        <v>29270</v>
      </c>
      <c r="DE173" s="18">
        <f>D173 + E173 + DB173 + MAX(
    F173, H173, J173, L173, N173,
    P173, R173, T173, V173, X173,
    Z173, AB173, AD173, AF173, AH173,
    AJ173, AL173, AN173, AP173, AR173,
    AT173, AV173, AX173, AZ173, BB173,
    BD173, BF173, BH173, BJ173, BL173,
    BN173, BP173, BR173, BT173, BV173,
    BX173, BZ173, CD173, CF173, CH173,
    CJ173, CL173, CN173, CP173, CR173,
    CT173, CV173, CX173, CZ173
)</f>
        <v>257171.84999999998</v>
      </c>
    </row>
    <row r="174" spans="1:109">
      <c r="A174">
        <v>77397</v>
      </c>
      <c r="B174" t="s">
        <v>13</v>
      </c>
      <c r="C174" t="s">
        <v>20</v>
      </c>
      <c r="D174">
        <v>45861</v>
      </c>
      <c r="E174">
        <v>3257.56</v>
      </c>
      <c r="F174">
        <v>177725.81</v>
      </c>
      <c r="G174">
        <v>568</v>
      </c>
      <c r="H174">
        <v>175339.51999999999</v>
      </c>
      <c r="I174">
        <v>538</v>
      </c>
      <c r="J174">
        <v>192105.67</v>
      </c>
      <c r="K174">
        <v>602</v>
      </c>
      <c r="L174">
        <v>193815.15</v>
      </c>
      <c r="M174">
        <v>552</v>
      </c>
      <c r="N174">
        <v>197257.56</v>
      </c>
      <c r="O174">
        <v>615</v>
      </c>
      <c r="P174">
        <v>193607.59</v>
      </c>
      <c r="Q174">
        <v>610</v>
      </c>
      <c r="R174">
        <v>183964.48</v>
      </c>
      <c r="S174">
        <v>592</v>
      </c>
      <c r="T174">
        <v>188570.87</v>
      </c>
      <c r="U174">
        <v>587</v>
      </c>
      <c r="V174">
        <v>180793.21</v>
      </c>
      <c r="W174">
        <v>590</v>
      </c>
      <c r="X174">
        <v>185590.47</v>
      </c>
      <c r="Y174">
        <v>545</v>
      </c>
      <c r="Z174">
        <v>207909.18</v>
      </c>
      <c r="AA174">
        <v>591</v>
      </c>
      <c r="AB174">
        <v>195120.25</v>
      </c>
      <c r="AC174">
        <v>590</v>
      </c>
      <c r="AD174">
        <v>180703.2</v>
      </c>
      <c r="AE174">
        <v>591</v>
      </c>
      <c r="AF174">
        <v>187825.86</v>
      </c>
      <c r="AG174">
        <v>579</v>
      </c>
      <c r="AH174">
        <v>201953.31</v>
      </c>
      <c r="AI174">
        <v>594</v>
      </c>
      <c r="AJ174">
        <v>189804.78</v>
      </c>
      <c r="AK174">
        <v>625</v>
      </c>
      <c r="AL174">
        <v>177626.71</v>
      </c>
      <c r="AM174">
        <v>600</v>
      </c>
      <c r="AN174">
        <v>204962.57</v>
      </c>
      <c r="AO174">
        <v>584</v>
      </c>
      <c r="AP174">
        <v>191969.29</v>
      </c>
      <c r="AQ174">
        <v>615</v>
      </c>
      <c r="AR174">
        <v>198762.59</v>
      </c>
      <c r="AS174">
        <v>608</v>
      </c>
      <c r="AT174">
        <v>187566.52</v>
      </c>
      <c r="AU174">
        <v>589</v>
      </c>
      <c r="AV174">
        <v>201508.89</v>
      </c>
      <c r="AW174">
        <v>593</v>
      </c>
      <c r="AX174">
        <v>175932.83</v>
      </c>
      <c r="AY174">
        <v>571</v>
      </c>
      <c r="AZ174">
        <v>184625.07</v>
      </c>
      <c r="BA174">
        <v>630</v>
      </c>
      <c r="BB174">
        <v>193800.36</v>
      </c>
      <c r="BC174">
        <v>600</v>
      </c>
      <c r="BD174">
        <v>198584.39</v>
      </c>
      <c r="BE174">
        <v>555</v>
      </c>
      <c r="BF174">
        <v>190366.31</v>
      </c>
      <c r="BG174">
        <v>579</v>
      </c>
      <c r="BH174">
        <v>196699.14</v>
      </c>
      <c r="BI174">
        <v>580</v>
      </c>
      <c r="BJ174">
        <v>179992.35</v>
      </c>
      <c r="BK174">
        <v>566</v>
      </c>
      <c r="BL174">
        <v>177763.65</v>
      </c>
      <c r="BM174">
        <v>553</v>
      </c>
      <c r="BN174">
        <v>188581.91</v>
      </c>
      <c r="BO174">
        <v>569</v>
      </c>
      <c r="BP174">
        <v>200195.42</v>
      </c>
      <c r="BQ174">
        <v>588</v>
      </c>
      <c r="BR174">
        <v>181311.92</v>
      </c>
      <c r="BS174">
        <v>589</v>
      </c>
      <c r="BT174">
        <v>202281.44</v>
      </c>
      <c r="BU174">
        <v>567</v>
      </c>
      <c r="BV174">
        <v>178291.9</v>
      </c>
      <c r="BW174">
        <v>585</v>
      </c>
      <c r="BX174">
        <v>186307.66</v>
      </c>
      <c r="BY174">
        <v>643</v>
      </c>
      <c r="BZ174">
        <v>175306.69</v>
      </c>
      <c r="CA174">
        <v>542</v>
      </c>
      <c r="CB174">
        <v>197109.29</v>
      </c>
      <c r="CC174">
        <v>580</v>
      </c>
      <c r="CD174">
        <v>191448.72</v>
      </c>
      <c r="CE174">
        <v>579</v>
      </c>
      <c r="CF174">
        <v>194373.92</v>
      </c>
      <c r="CG174">
        <v>585</v>
      </c>
      <c r="CH174">
        <v>194741.85</v>
      </c>
      <c r="CI174">
        <v>596</v>
      </c>
      <c r="CJ174">
        <v>188662.77</v>
      </c>
      <c r="CK174">
        <v>576</v>
      </c>
      <c r="CL174">
        <v>178753.91</v>
      </c>
      <c r="CM174">
        <v>607</v>
      </c>
      <c r="CN174">
        <v>184515.18</v>
      </c>
      <c r="CO174">
        <v>575</v>
      </c>
      <c r="CP174">
        <v>191437.73</v>
      </c>
      <c r="CQ174">
        <v>583</v>
      </c>
      <c r="CR174">
        <v>185966.95</v>
      </c>
      <c r="CS174">
        <v>543</v>
      </c>
      <c r="CT174">
        <v>197610.81</v>
      </c>
      <c r="CU174">
        <v>582</v>
      </c>
      <c r="CV174">
        <v>201283.03</v>
      </c>
      <c r="CW174">
        <v>601</v>
      </c>
      <c r="CX174">
        <v>181869.1</v>
      </c>
      <c r="CY174">
        <v>590</v>
      </c>
      <c r="CZ174">
        <v>204402.37</v>
      </c>
      <c r="DA174">
        <v>599</v>
      </c>
      <c r="DB174">
        <v>136.29</v>
      </c>
      <c r="DC174">
        <v>1079452.23</v>
      </c>
      <c r="DD174">
        <v>29271</v>
      </c>
      <c r="DE174" s="18">
        <f>D174 + E174 + DB174 + MAX(
    F174, H174, J174, L174, N174,
    P174, R174, T174, V174, X174,
    Z174, AB174, AD174, AF174, AH174,
    AJ174, AL174, AN174, AP174, AR174,
    AT174, AV174, AX174, AZ174, BB174,
    BD174, BF174, BH174, BJ174, BL174,
    BN174, BP174, BR174, BT174, BV174,
    BX174, BZ174, CD174, CF174, CH174,
    CJ174, CL174, CN174, CP174, CR174,
    CT174, CV174, CX174, CZ174
)</f>
        <v>257164.03</v>
      </c>
    </row>
    <row r="175" spans="1:109">
      <c r="B175" t="s">
        <v>13</v>
      </c>
      <c r="C175" t="s">
        <v>20</v>
      </c>
      <c r="D175">
        <v>45129.31</v>
      </c>
      <c r="E175">
        <v>3224.49</v>
      </c>
      <c r="F175">
        <v>176330.35</v>
      </c>
      <c r="G175">
        <v>568</v>
      </c>
      <c r="H175">
        <v>193633.08</v>
      </c>
      <c r="I175">
        <v>538</v>
      </c>
      <c r="J175">
        <v>186088.14</v>
      </c>
      <c r="K175">
        <v>602</v>
      </c>
      <c r="L175">
        <v>182470.24</v>
      </c>
      <c r="M175">
        <v>552</v>
      </c>
      <c r="N175">
        <v>197146.7</v>
      </c>
      <c r="O175">
        <v>615</v>
      </c>
      <c r="P175">
        <v>193283.82</v>
      </c>
      <c r="Q175">
        <v>610</v>
      </c>
      <c r="R175">
        <v>189236.88</v>
      </c>
      <c r="S175">
        <v>592</v>
      </c>
      <c r="T175">
        <v>180793.61</v>
      </c>
      <c r="U175">
        <v>587</v>
      </c>
      <c r="V175">
        <v>192316.33</v>
      </c>
      <c r="W175">
        <v>590</v>
      </c>
      <c r="X175">
        <v>177805.96</v>
      </c>
      <c r="Y175">
        <v>545</v>
      </c>
      <c r="Z175">
        <v>197764.51</v>
      </c>
      <c r="AA175">
        <v>591</v>
      </c>
      <c r="AB175">
        <v>188498.68</v>
      </c>
      <c r="AC175">
        <v>590</v>
      </c>
      <c r="AD175">
        <v>182535.1</v>
      </c>
      <c r="AE175">
        <v>591</v>
      </c>
      <c r="AF175">
        <v>194707.62</v>
      </c>
      <c r="AG175">
        <v>579</v>
      </c>
      <c r="AH175">
        <v>201038.52</v>
      </c>
      <c r="AI175">
        <v>594</v>
      </c>
      <c r="AJ175">
        <v>205146.14</v>
      </c>
      <c r="AK175">
        <v>625</v>
      </c>
      <c r="AL175">
        <v>191992.59</v>
      </c>
      <c r="AM175">
        <v>600</v>
      </c>
      <c r="AN175">
        <v>185536.41</v>
      </c>
      <c r="AO175">
        <v>584</v>
      </c>
      <c r="AP175">
        <v>209093.44</v>
      </c>
      <c r="AQ175">
        <v>615</v>
      </c>
      <c r="AR175">
        <v>179472.25</v>
      </c>
      <c r="AS175">
        <v>608</v>
      </c>
      <c r="AT175">
        <v>202557.57</v>
      </c>
      <c r="AU175">
        <v>589</v>
      </c>
      <c r="AV175">
        <v>190450.81</v>
      </c>
      <c r="AW175">
        <v>593</v>
      </c>
      <c r="AX175">
        <v>187313.99</v>
      </c>
      <c r="AY175">
        <v>571</v>
      </c>
      <c r="AZ175">
        <v>195108.12</v>
      </c>
      <c r="BA175">
        <v>630</v>
      </c>
      <c r="BB175">
        <v>181948.6</v>
      </c>
      <c r="BC175">
        <v>600</v>
      </c>
      <c r="BD175">
        <v>199612.63</v>
      </c>
      <c r="BE175">
        <v>555</v>
      </c>
      <c r="BF175">
        <v>197759.72</v>
      </c>
      <c r="BG175">
        <v>579</v>
      </c>
      <c r="BH175">
        <v>184841.81</v>
      </c>
      <c r="BI175">
        <v>580</v>
      </c>
      <c r="BJ175">
        <v>176619.88</v>
      </c>
      <c r="BK175">
        <v>566</v>
      </c>
      <c r="BL175">
        <v>178427.87</v>
      </c>
      <c r="BM175">
        <v>553</v>
      </c>
      <c r="BN175">
        <v>201554.63</v>
      </c>
      <c r="BO175">
        <v>569</v>
      </c>
      <c r="BP175">
        <v>197849.08</v>
      </c>
      <c r="BQ175">
        <v>588</v>
      </c>
      <c r="BR175">
        <v>178600.22</v>
      </c>
      <c r="BS175">
        <v>589</v>
      </c>
      <c r="BT175">
        <v>203620.74</v>
      </c>
      <c r="BU175">
        <v>567</v>
      </c>
      <c r="BV175">
        <v>184264.65</v>
      </c>
      <c r="BW175">
        <v>585</v>
      </c>
      <c r="BX175">
        <v>194847.11</v>
      </c>
      <c r="BY175">
        <v>643</v>
      </c>
      <c r="BZ175">
        <v>199369.04</v>
      </c>
      <c r="CA175">
        <v>542</v>
      </c>
      <c r="CB175">
        <v>181296.18</v>
      </c>
      <c r="CC175">
        <v>580</v>
      </c>
      <c r="CD175">
        <v>186931.8</v>
      </c>
      <c r="CE175">
        <v>579</v>
      </c>
      <c r="CF175">
        <v>189890.47</v>
      </c>
      <c r="CG175">
        <v>585</v>
      </c>
      <c r="CH175">
        <v>196670.32</v>
      </c>
      <c r="CI175">
        <v>596</v>
      </c>
      <c r="CJ175">
        <v>192634.97</v>
      </c>
      <c r="CK175">
        <v>576</v>
      </c>
      <c r="CL175">
        <v>206726.91</v>
      </c>
      <c r="CM175">
        <v>607</v>
      </c>
      <c r="CN175">
        <v>217308.07</v>
      </c>
      <c r="CO175">
        <v>575</v>
      </c>
      <c r="CP175">
        <v>210158.07</v>
      </c>
      <c r="CQ175">
        <v>583</v>
      </c>
      <c r="CR175">
        <v>202159.47</v>
      </c>
      <c r="CS175">
        <v>541</v>
      </c>
      <c r="CT175">
        <v>200323.89</v>
      </c>
      <c r="CU175">
        <v>582</v>
      </c>
      <c r="CV175">
        <v>185643.36</v>
      </c>
      <c r="CW175">
        <v>601</v>
      </c>
      <c r="CX175">
        <v>189457.95</v>
      </c>
      <c r="CY175">
        <v>590</v>
      </c>
      <c r="CZ175">
        <v>214312.75</v>
      </c>
      <c r="DA175">
        <v>599</v>
      </c>
      <c r="DB175">
        <v>140.29</v>
      </c>
      <c r="DC175">
        <v>1095236.3500000001</v>
      </c>
      <c r="DD175">
        <v>29269</v>
      </c>
      <c r="DE175" s="18">
        <f>D175 + E175 + DB175 + MAX(
    F175, H175, J175, L175, N175,
    P175, R175, T175, V175, X175,
    Z175, AB175, AD175, AF175, AH175,
    AJ175, AL175, AN175, AP175, AR175,
    AT175, AV175, AX175, AZ175, BB175,
    BD175, BF175, BH175, BJ175, BL175,
    BN175, BP175, BR175, BT175, BV175,
    BX175, BZ175, CD175, CF175, CH175,
    CJ175, CL175, CN175, CP175, CR175,
    CT175, CV175, CX175, CZ175
)</f>
        <v>265802.16000000003</v>
      </c>
    </row>
    <row r="176" spans="1:109">
      <c r="DE176" s="18"/>
    </row>
    <row r="177" spans="1:109">
      <c r="DE177" s="18"/>
    </row>
    <row r="178" spans="1:109">
      <c r="A178" t="s">
        <v>2</v>
      </c>
      <c r="B178" t="s">
        <v>1</v>
      </c>
      <c r="C178" t="s">
        <v>3</v>
      </c>
      <c r="DE178" s="18"/>
    </row>
    <row r="179" spans="1:109">
      <c r="A179">
        <v>68182</v>
      </c>
      <c r="B179" t="s">
        <v>14</v>
      </c>
      <c r="C179" t="s">
        <v>20</v>
      </c>
      <c r="D179">
        <v>47729.79</v>
      </c>
      <c r="E179">
        <v>2962.13</v>
      </c>
      <c r="F179">
        <v>9389.39</v>
      </c>
      <c r="G179">
        <v>68</v>
      </c>
      <c r="H179">
        <v>2856.68</v>
      </c>
      <c r="I179">
        <v>58</v>
      </c>
      <c r="J179">
        <v>17922.23</v>
      </c>
      <c r="K179">
        <v>63</v>
      </c>
      <c r="L179">
        <v>11651.46</v>
      </c>
      <c r="M179">
        <v>65</v>
      </c>
      <c r="N179">
        <v>17652.61</v>
      </c>
      <c r="O179">
        <v>48</v>
      </c>
      <c r="P179">
        <v>16192.5</v>
      </c>
      <c r="Q179">
        <v>56</v>
      </c>
      <c r="R179">
        <v>13723.13</v>
      </c>
      <c r="S179">
        <v>56</v>
      </c>
      <c r="T179">
        <v>5029.22</v>
      </c>
      <c r="U179">
        <v>60</v>
      </c>
      <c r="V179">
        <v>15711.45</v>
      </c>
      <c r="W179">
        <v>57</v>
      </c>
      <c r="X179">
        <v>7085.38</v>
      </c>
      <c r="Y179">
        <v>63</v>
      </c>
      <c r="Z179">
        <v>20676.060000000001</v>
      </c>
      <c r="AA179">
        <v>61</v>
      </c>
      <c r="AB179">
        <v>2495.9299999999998</v>
      </c>
      <c r="AC179">
        <v>50</v>
      </c>
      <c r="AD179">
        <v>8452.02</v>
      </c>
      <c r="AE179">
        <v>57</v>
      </c>
      <c r="AF179">
        <v>14182.18</v>
      </c>
      <c r="AG179">
        <v>46</v>
      </c>
      <c r="AH179">
        <v>12615.46</v>
      </c>
      <c r="AI179">
        <v>57</v>
      </c>
      <c r="AJ179">
        <v>6529.67</v>
      </c>
      <c r="AK179">
        <v>53</v>
      </c>
      <c r="AL179">
        <v>16233.74</v>
      </c>
      <c r="AM179">
        <v>55</v>
      </c>
      <c r="AN179">
        <v>18663.22</v>
      </c>
      <c r="AO179">
        <v>69</v>
      </c>
      <c r="AP179">
        <v>4651.25</v>
      </c>
      <c r="AQ179">
        <v>61</v>
      </c>
      <c r="AR179">
        <v>10575.15</v>
      </c>
      <c r="AS179">
        <v>58</v>
      </c>
      <c r="AT179">
        <v>6765.72</v>
      </c>
      <c r="AU179">
        <v>59</v>
      </c>
      <c r="AV179">
        <v>20062.43</v>
      </c>
      <c r="AW179">
        <v>48</v>
      </c>
      <c r="AX179">
        <v>15284.58</v>
      </c>
      <c r="AY179">
        <v>62</v>
      </c>
      <c r="AZ179">
        <v>4587.8599999999997</v>
      </c>
      <c r="BA179">
        <v>51</v>
      </c>
      <c r="BB179">
        <v>12967.29</v>
      </c>
      <c r="BC179">
        <v>62</v>
      </c>
      <c r="BD179">
        <v>16696.43</v>
      </c>
      <c r="BE179">
        <v>41</v>
      </c>
      <c r="BF179">
        <v>10816.13</v>
      </c>
      <c r="BG179">
        <v>53</v>
      </c>
      <c r="BH179">
        <v>2925.87</v>
      </c>
      <c r="BI179">
        <v>57</v>
      </c>
      <c r="BJ179">
        <v>18640.14</v>
      </c>
      <c r="BK179">
        <v>49</v>
      </c>
      <c r="BL179">
        <v>8803.02</v>
      </c>
      <c r="BM179">
        <v>55</v>
      </c>
      <c r="BN179">
        <v>9097.17</v>
      </c>
      <c r="BO179">
        <v>65</v>
      </c>
      <c r="BP179">
        <v>11129.46</v>
      </c>
      <c r="BQ179">
        <v>56</v>
      </c>
      <c r="BR179">
        <v>5067.87</v>
      </c>
      <c r="BS179">
        <v>65</v>
      </c>
      <c r="BT179">
        <v>2700.12</v>
      </c>
      <c r="BU179">
        <v>52</v>
      </c>
      <c r="BV179">
        <v>6935.64</v>
      </c>
      <c r="BW179">
        <v>53</v>
      </c>
      <c r="BX179">
        <v>18494.93</v>
      </c>
      <c r="BY179">
        <v>56</v>
      </c>
      <c r="BZ179">
        <v>20689.68</v>
      </c>
      <c r="CA179">
        <v>64</v>
      </c>
      <c r="CB179">
        <v>12857.39</v>
      </c>
      <c r="CC179">
        <v>51</v>
      </c>
      <c r="CD179">
        <v>14751.13</v>
      </c>
      <c r="CE179">
        <v>52</v>
      </c>
      <c r="CF179">
        <v>16616.599999999999</v>
      </c>
      <c r="CG179">
        <v>55</v>
      </c>
      <c r="CH179">
        <v>12282.72</v>
      </c>
      <c r="CI179">
        <v>59</v>
      </c>
      <c r="CJ179">
        <v>3973</v>
      </c>
      <c r="CK179">
        <v>49</v>
      </c>
      <c r="CL179">
        <v>5902.68</v>
      </c>
      <c r="CM179">
        <v>53</v>
      </c>
      <c r="CN179">
        <v>14538.13</v>
      </c>
      <c r="CO179">
        <v>61</v>
      </c>
      <c r="CP179">
        <v>18632.8</v>
      </c>
      <c r="CQ179">
        <v>58</v>
      </c>
      <c r="CR179">
        <v>16455.18</v>
      </c>
      <c r="CS179">
        <v>58</v>
      </c>
      <c r="CT179">
        <v>2440.39</v>
      </c>
      <c r="CU179">
        <v>43</v>
      </c>
      <c r="CV179">
        <v>10193.01</v>
      </c>
      <c r="CW179">
        <v>53</v>
      </c>
      <c r="CX179">
        <v>8355.8700000000008</v>
      </c>
      <c r="CY179">
        <v>69</v>
      </c>
      <c r="CZ179">
        <v>20252.189999999999</v>
      </c>
      <c r="DA179">
        <v>52</v>
      </c>
      <c r="DB179">
        <v>19.16</v>
      </c>
      <c r="DC179">
        <v>165655.82</v>
      </c>
      <c r="DD179">
        <v>2822</v>
      </c>
      <c r="DE179" s="18">
        <f>D179 + E179 + DB179 + MAX(
    F179, H179, J179, L179, N179,
    P179, R179, T179, V179, X179,
    Z179, AB179, AD179, AF179, AH179,
    AJ179, AL179, AN179, AP179, AR179,
    AT179, AV179, AX179, AZ179, BB179,
    BD179, BF179, BH179, BJ179, BL179,
    BN179, BP179, BR179, BT179, BV179,
    BX179, BZ179, CD179, CF179, CH179,
    CJ179, CL179, CN179, CP179, CR179,
    CT179, CV179, CX179, CZ179
)</f>
        <v>71400.760000000009</v>
      </c>
    </row>
    <row r="180" spans="1:109">
      <c r="A180">
        <v>68182</v>
      </c>
      <c r="B180" t="s">
        <v>14</v>
      </c>
      <c r="C180" t="s">
        <v>20</v>
      </c>
      <c r="D180">
        <v>47859.06</v>
      </c>
      <c r="E180">
        <v>3224.61</v>
      </c>
      <c r="F180">
        <v>14081.36</v>
      </c>
      <c r="G180">
        <v>68</v>
      </c>
      <c r="H180">
        <v>3003.94</v>
      </c>
      <c r="I180">
        <v>58</v>
      </c>
      <c r="J180">
        <v>7363.06</v>
      </c>
      <c r="K180">
        <v>63</v>
      </c>
      <c r="L180">
        <v>11764.21</v>
      </c>
      <c r="M180">
        <v>65</v>
      </c>
      <c r="N180">
        <v>15820.12</v>
      </c>
      <c r="O180">
        <v>48</v>
      </c>
      <c r="P180">
        <v>17467.93</v>
      </c>
      <c r="Q180">
        <v>56</v>
      </c>
      <c r="R180">
        <v>16083.69</v>
      </c>
      <c r="S180">
        <v>56</v>
      </c>
      <c r="T180">
        <v>9566.0400000000009</v>
      </c>
      <c r="U180">
        <v>60</v>
      </c>
      <c r="V180">
        <v>18070.330000000002</v>
      </c>
      <c r="W180">
        <v>57</v>
      </c>
      <c r="X180">
        <v>5171.42</v>
      </c>
      <c r="Y180">
        <v>63</v>
      </c>
      <c r="Z180">
        <v>6775.21</v>
      </c>
      <c r="AA180">
        <v>61</v>
      </c>
      <c r="AB180">
        <v>12592.89</v>
      </c>
      <c r="AC180">
        <v>50</v>
      </c>
      <c r="AD180">
        <v>8766.18</v>
      </c>
      <c r="AE180">
        <v>57</v>
      </c>
      <c r="AF180">
        <v>2398.25</v>
      </c>
      <c r="AG180">
        <v>46</v>
      </c>
      <c r="AH180">
        <v>16652.93</v>
      </c>
      <c r="AI180">
        <v>57</v>
      </c>
      <c r="AJ180">
        <v>14495.58</v>
      </c>
      <c r="AK180">
        <v>53</v>
      </c>
      <c r="AL180">
        <v>10738.47</v>
      </c>
      <c r="AM180">
        <v>55</v>
      </c>
      <c r="AN180">
        <v>9624.91</v>
      </c>
      <c r="AO180">
        <v>69</v>
      </c>
      <c r="AP180">
        <v>4647.3599999999997</v>
      </c>
      <c r="AQ180">
        <v>61</v>
      </c>
      <c r="AR180">
        <v>18673.13</v>
      </c>
      <c r="AS180">
        <v>58</v>
      </c>
      <c r="AT180">
        <v>6764.04</v>
      </c>
      <c r="AU180">
        <v>59</v>
      </c>
      <c r="AV180">
        <v>2498.5300000000002</v>
      </c>
      <c r="AW180">
        <v>48</v>
      </c>
      <c r="AX180">
        <v>8961.7199999999993</v>
      </c>
      <c r="AY180">
        <v>62</v>
      </c>
      <c r="AZ180">
        <v>17717.2</v>
      </c>
      <c r="BA180">
        <v>51</v>
      </c>
      <c r="BB180">
        <v>19712.87</v>
      </c>
      <c r="BC180">
        <v>62</v>
      </c>
      <c r="BD180">
        <v>15836.84</v>
      </c>
      <c r="BE180">
        <v>41</v>
      </c>
      <c r="BF180">
        <v>14558.49</v>
      </c>
      <c r="BG180">
        <v>53</v>
      </c>
      <c r="BH180">
        <v>4607.4799999999996</v>
      </c>
      <c r="BI180">
        <v>57</v>
      </c>
      <c r="BJ180">
        <v>10679.52</v>
      </c>
      <c r="BK180">
        <v>49</v>
      </c>
      <c r="BL180">
        <v>12520.09</v>
      </c>
      <c r="BM180">
        <v>55</v>
      </c>
      <c r="BN180">
        <v>14153.55</v>
      </c>
      <c r="BO180">
        <v>65</v>
      </c>
      <c r="BP180">
        <v>6406.39</v>
      </c>
      <c r="BQ180">
        <v>56</v>
      </c>
      <c r="BR180">
        <v>16422.099999999999</v>
      </c>
      <c r="BS180">
        <v>65</v>
      </c>
      <c r="BT180">
        <v>4346.57</v>
      </c>
      <c r="BU180">
        <v>52</v>
      </c>
      <c r="BV180">
        <v>2541.9699999999998</v>
      </c>
      <c r="BW180">
        <v>53</v>
      </c>
      <c r="BX180">
        <v>10088.290000000001</v>
      </c>
      <c r="BY180">
        <v>56</v>
      </c>
      <c r="BZ180">
        <v>18954.310000000001</v>
      </c>
      <c r="CA180">
        <v>64</v>
      </c>
      <c r="CB180">
        <v>11925.31</v>
      </c>
      <c r="CC180">
        <v>51</v>
      </c>
      <c r="CD180">
        <v>8143.68</v>
      </c>
      <c r="CE180">
        <v>52</v>
      </c>
      <c r="CF180">
        <v>18315.48</v>
      </c>
      <c r="CG180">
        <v>55</v>
      </c>
      <c r="CH180">
        <v>9245.25</v>
      </c>
      <c r="CI180">
        <v>59</v>
      </c>
      <c r="CJ180">
        <v>11066.84</v>
      </c>
      <c r="CK180">
        <v>49</v>
      </c>
      <c r="CL180">
        <v>12835.98</v>
      </c>
      <c r="CM180">
        <v>53</v>
      </c>
      <c r="CN180">
        <v>17597.41</v>
      </c>
      <c r="CO180">
        <v>61</v>
      </c>
      <c r="CP180">
        <v>18333.88</v>
      </c>
      <c r="CQ180">
        <v>58</v>
      </c>
      <c r="CR180">
        <v>5335.18</v>
      </c>
      <c r="CS180">
        <v>58</v>
      </c>
      <c r="CT180">
        <v>16383.5</v>
      </c>
      <c r="CU180">
        <v>43</v>
      </c>
      <c r="CV180">
        <v>14865.95</v>
      </c>
      <c r="CW180">
        <v>53</v>
      </c>
      <c r="CX180">
        <v>3283.06</v>
      </c>
      <c r="CY180">
        <v>69</v>
      </c>
      <c r="CZ180">
        <v>7283.01</v>
      </c>
      <c r="DA180">
        <v>52</v>
      </c>
      <c r="DB180">
        <v>18.79</v>
      </c>
      <c r="DC180">
        <v>165596.6</v>
      </c>
      <c r="DD180">
        <v>2822</v>
      </c>
      <c r="DE180" s="18">
        <f>D180 + E180 + DB180 + MAX(
    F180, H180, J180, L180, N180,
    P180, R180, T180, V180, X180,
    Z180, AB180, AD180, AF180, AH180,
    AJ180, AL180, AN180, AP180, AR180,
    AT180, AV180, AX180, AZ180, BB180,
    BD180, BF180, BH180, BJ180, BL180,
    BN180, BP180, BR180, BT180, BV180,
    BX180, BZ180, CD180, CF180, CH180,
    CJ180, CL180, CN180, CP180, CR180,
    CT180, CV180, CX180, CZ180
)</f>
        <v>70815.33</v>
      </c>
    </row>
    <row r="181" spans="1:109">
      <c r="A181">
        <v>68182</v>
      </c>
      <c r="B181" t="s">
        <v>14</v>
      </c>
      <c r="C181" t="s">
        <v>20</v>
      </c>
      <c r="D181">
        <v>48518.71</v>
      </c>
      <c r="E181">
        <v>3001.59</v>
      </c>
      <c r="F181">
        <v>7652.04</v>
      </c>
      <c r="G181">
        <v>68</v>
      </c>
      <c r="H181">
        <v>5292.97</v>
      </c>
      <c r="I181">
        <v>58</v>
      </c>
      <c r="J181">
        <v>11996.25</v>
      </c>
      <c r="K181">
        <v>63</v>
      </c>
      <c r="L181">
        <v>18287.02</v>
      </c>
      <c r="M181">
        <v>65</v>
      </c>
      <c r="N181">
        <v>17663.22</v>
      </c>
      <c r="O181">
        <v>48</v>
      </c>
      <c r="P181">
        <v>16213.01</v>
      </c>
      <c r="Q181">
        <v>56</v>
      </c>
      <c r="R181">
        <v>16013.51</v>
      </c>
      <c r="S181">
        <v>56</v>
      </c>
      <c r="T181">
        <v>9850.5499999999993</v>
      </c>
      <c r="U181">
        <v>60</v>
      </c>
      <c r="V181">
        <v>13960.34</v>
      </c>
      <c r="W181">
        <v>57</v>
      </c>
      <c r="X181">
        <v>3237.95</v>
      </c>
      <c r="Y181">
        <v>63</v>
      </c>
      <c r="Z181">
        <v>4622.3500000000004</v>
      </c>
      <c r="AA181">
        <v>61</v>
      </c>
      <c r="AB181">
        <v>2574.89</v>
      </c>
      <c r="AC181">
        <v>50</v>
      </c>
      <c r="AD181">
        <v>6741.74</v>
      </c>
      <c r="AE181">
        <v>57</v>
      </c>
      <c r="AF181">
        <v>10559.7</v>
      </c>
      <c r="AG181">
        <v>46</v>
      </c>
      <c r="AH181">
        <v>14705.51</v>
      </c>
      <c r="AI181">
        <v>57</v>
      </c>
      <c r="AJ181">
        <v>20873.77</v>
      </c>
      <c r="AK181">
        <v>53</v>
      </c>
      <c r="AL181">
        <v>19196.52</v>
      </c>
      <c r="AM181">
        <v>55</v>
      </c>
      <c r="AN181">
        <v>17165.07</v>
      </c>
      <c r="AO181">
        <v>69</v>
      </c>
      <c r="AP181">
        <v>12919.01</v>
      </c>
      <c r="AQ181">
        <v>61</v>
      </c>
      <c r="AR181">
        <v>8952.16</v>
      </c>
      <c r="AS181">
        <v>58</v>
      </c>
      <c r="AT181">
        <v>14077.2</v>
      </c>
      <c r="AU181">
        <v>59</v>
      </c>
      <c r="AV181">
        <v>20166.5</v>
      </c>
      <c r="AW181">
        <v>48</v>
      </c>
      <c r="AX181">
        <v>3142.65</v>
      </c>
      <c r="AY181">
        <v>62</v>
      </c>
      <c r="AZ181">
        <v>8564.73</v>
      </c>
      <c r="BA181">
        <v>51</v>
      </c>
      <c r="BB181">
        <v>16505.150000000001</v>
      </c>
      <c r="BC181">
        <v>62</v>
      </c>
      <c r="BD181">
        <v>11961.13</v>
      </c>
      <c r="BE181">
        <v>41</v>
      </c>
      <c r="BF181">
        <v>10444.280000000001</v>
      </c>
      <c r="BG181">
        <v>53</v>
      </c>
      <c r="BH181">
        <v>6696.11</v>
      </c>
      <c r="BI181">
        <v>57</v>
      </c>
      <c r="BJ181">
        <v>4735.59</v>
      </c>
      <c r="BK181">
        <v>49</v>
      </c>
      <c r="BL181">
        <v>18733.830000000002</v>
      </c>
      <c r="BM181">
        <v>55</v>
      </c>
      <c r="BN181">
        <v>14985.9</v>
      </c>
      <c r="BO181">
        <v>65</v>
      </c>
      <c r="BP181">
        <v>18593.36</v>
      </c>
      <c r="BQ181">
        <v>56</v>
      </c>
      <c r="BR181">
        <v>6902.76</v>
      </c>
      <c r="BS181">
        <v>65</v>
      </c>
      <c r="BT181">
        <v>10744.37</v>
      </c>
      <c r="BU181">
        <v>52</v>
      </c>
      <c r="BV181">
        <v>2784.44</v>
      </c>
      <c r="BW181">
        <v>53</v>
      </c>
      <c r="BX181">
        <v>12714.55</v>
      </c>
      <c r="BY181">
        <v>56</v>
      </c>
      <c r="BZ181">
        <v>20982.76</v>
      </c>
      <c r="CA181">
        <v>64</v>
      </c>
      <c r="CB181">
        <v>4686.1400000000003</v>
      </c>
      <c r="CC181">
        <v>51</v>
      </c>
      <c r="CD181">
        <v>23176.93</v>
      </c>
      <c r="CE181">
        <v>52</v>
      </c>
      <c r="CF181">
        <v>8933.5499999999993</v>
      </c>
      <c r="CG181">
        <v>55</v>
      </c>
      <c r="CH181">
        <v>18075.59</v>
      </c>
      <c r="CI181">
        <v>59</v>
      </c>
      <c r="CJ181">
        <v>2366.83</v>
      </c>
      <c r="CK181">
        <v>49</v>
      </c>
      <c r="CL181">
        <v>12322.01</v>
      </c>
      <c r="CM181">
        <v>53</v>
      </c>
      <c r="CN181">
        <v>10387.58</v>
      </c>
      <c r="CO181">
        <v>61</v>
      </c>
      <c r="CP181">
        <v>19804.02</v>
      </c>
      <c r="CQ181">
        <v>58</v>
      </c>
      <c r="CR181">
        <v>4478.8500000000004</v>
      </c>
      <c r="CS181">
        <v>58</v>
      </c>
      <c r="CT181">
        <v>5972.92</v>
      </c>
      <c r="CU181">
        <v>43</v>
      </c>
      <c r="CV181">
        <v>14156.58</v>
      </c>
      <c r="CW181">
        <v>53</v>
      </c>
      <c r="CX181">
        <v>8349.99</v>
      </c>
      <c r="CY181">
        <v>69</v>
      </c>
      <c r="CZ181">
        <v>15924.09</v>
      </c>
      <c r="DA181">
        <v>52</v>
      </c>
      <c r="DB181">
        <v>20.329999999999998</v>
      </c>
      <c r="DC181">
        <v>169056.32</v>
      </c>
      <c r="DD181">
        <v>2822</v>
      </c>
      <c r="DE181" s="18">
        <f>D181 + E181 + DB181 + MAX(
    F181, H181, J181, L181, N181,
    P181, R181, T181, V181, X181,
    Z181, AB181, AD181, AF181, AH181,
    AJ181, AL181, AN181, AP181, AR181,
    AT181, AV181, AX181, AZ181, BB181,
    BD181, BF181, BH181, BJ181, BL181,
    BN181, BP181, BR181, BT181, BV181,
    BX181, BZ181, CD181, CF181, CH181,
    CJ181, CL181, CN181, CP181, CR181,
    CT181, CV181, CX181, CZ181
)</f>
        <v>74717.56</v>
      </c>
    </row>
    <row r="182" spans="1:109">
      <c r="DE182" s="18"/>
    </row>
    <row r="183" spans="1:109">
      <c r="DE183" s="18"/>
    </row>
    <row r="184" spans="1:109">
      <c r="DE184" s="18"/>
    </row>
    <row r="185" spans="1:109">
      <c r="A185" t="s">
        <v>2</v>
      </c>
      <c r="B185" t="s">
        <v>1</v>
      </c>
      <c r="C185" t="s">
        <v>3</v>
      </c>
      <c r="DE185" s="18"/>
    </row>
    <row r="186" spans="1:109">
      <c r="A186">
        <v>54885</v>
      </c>
      <c r="B186" t="s">
        <v>15</v>
      </c>
      <c r="C186" t="s">
        <v>20</v>
      </c>
      <c r="D186">
        <v>52687.56</v>
      </c>
      <c r="E186">
        <v>2984.55</v>
      </c>
      <c r="F186">
        <v>13406.99</v>
      </c>
      <c r="G186">
        <v>70</v>
      </c>
      <c r="H186">
        <v>3461.95</v>
      </c>
      <c r="I186">
        <v>73</v>
      </c>
      <c r="J186">
        <v>19138.580000000002</v>
      </c>
      <c r="K186">
        <v>83</v>
      </c>
      <c r="L186">
        <v>5633.56</v>
      </c>
      <c r="M186">
        <v>59</v>
      </c>
      <c r="N186">
        <v>20678.87</v>
      </c>
      <c r="O186">
        <v>75</v>
      </c>
      <c r="P186">
        <v>22677.32</v>
      </c>
      <c r="Q186">
        <v>65</v>
      </c>
      <c r="R186">
        <v>21947.65</v>
      </c>
      <c r="S186">
        <v>78</v>
      </c>
      <c r="T186">
        <v>8209.1200000000008</v>
      </c>
      <c r="U186">
        <v>70</v>
      </c>
      <c r="V186">
        <v>16323.89</v>
      </c>
      <c r="W186">
        <v>79</v>
      </c>
      <c r="X186">
        <v>10757.44</v>
      </c>
      <c r="Y186">
        <v>74</v>
      </c>
      <c r="Z186">
        <v>21215.23</v>
      </c>
      <c r="AA186">
        <v>69</v>
      </c>
      <c r="AB186">
        <v>16469.3</v>
      </c>
      <c r="AC186">
        <v>81</v>
      </c>
      <c r="AD186">
        <v>13635.24</v>
      </c>
      <c r="AE186">
        <v>80</v>
      </c>
      <c r="AF186">
        <v>23556</v>
      </c>
      <c r="AG186">
        <v>68</v>
      </c>
      <c r="AH186">
        <v>18833.77</v>
      </c>
      <c r="AI186">
        <v>66</v>
      </c>
      <c r="AJ186">
        <v>26154.53</v>
      </c>
      <c r="AK186">
        <v>81</v>
      </c>
      <c r="AL186">
        <v>10785.6</v>
      </c>
      <c r="AM186">
        <v>80</v>
      </c>
      <c r="AN186">
        <v>3193.3</v>
      </c>
      <c r="AO186">
        <v>67</v>
      </c>
      <c r="AP186">
        <v>5575.79</v>
      </c>
      <c r="AQ186">
        <v>66</v>
      </c>
      <c r="AR186">
        <v>8014.39</v>
      </c>
      <c r="AS186">
        <v>72</v>
      </c>
      <c r="AT186">
        <v>20529.759999999998</v>
      </c>
      <c r="AU186">
        <v>63</v>
      </c>
      <c r="AV186">
        <v>8760.35</v>
      </c>
      <c r="AW186">
        <v>69</v>
      </c>
      <c r="AX186">
        <v>23340.85</v>
      </c>
      <c r="AY186">
        <v>82</v>
      </c>
      <c r="AZ186">
        <v>18197.07</v>
      </c>
      <c r="BA186">
        <v>68</v>
      </c>
      <c r="BB186">
        <v>6274.87</v>
      </c>
      <c r="BC186">
        <v>77</v>
      </c>
      <c r="BD186">
        <v>25652.17</v>
      </c>
      <c r="BE186">
        <v>73</v>
      </c>
      <c r="BF186">
        <v>15923.49</v>
      </c>
      <c r="BG186">
        <v>76</v>
      </c>
      <c r="BH186">
        <v>13390.89</v>
      </c>
      <c r="BI186">
        <v>66</v>
      </c>
      <c r="BJ186">
        <v>3664.63</v>
      </c>
      <c r="BK186">
        <v>81</v>
      </c>
      <c r="BL186">
        <v>11023.1</v>
      </c>
      <c r="BM186">
        <v>70</v>
      </c>
      <c r="BN186">
        <v>26440.29</v>
      </c>
      <c r="BO186">
        <v>60</v>
      </c>
      <c r="BP186">
        <v>5203.59</v>
      </c>
      <c r="BQ186">
        <v>60</v>
      </c>
      <c r="BR186">
        <v>3239.78</v>
      </c>
      <c r="BS186">
        <v>69</v>
      </c>
      <c r="BT186">
        <v>11560.22</v>
      </c>
      <c r="BU186">
        <v>86</v>
      </c>
      <c r="BV186">
        <v>14253.12</v>
      </c>
      <c r="BW186">
        <v>79</v>
      </c>
      <c r="BX186">
        <v>24539.45</v>
      </c>
      <c r="BY186">
        <v>77</v>
      </c>
      <c r="BZ186">
        <v>16909.18</v>
      </c>
      <c r="CA186">
        <v>78</v>
      </c>
      <c r="CB186">
        <v>21803.85</v>
      </c>
      <c r="CC186">
        <v>75</v>
      </c>
      <c r="CD186">
        <v>8564.07</v>
      </c>
      <c r="CE186">
        <v>96</v>
      </c>
      <c r="CF186">
        <v>19363.61</v>
      </c>
      <c r="CG186">
        <v>68</v>
      </c>
      <c r="CH186">
        <v>3616.76</v>
      </c>
      <c r="CI186">
        <v>84</v>
      </c>
      <c r="CJ186">
        <v>8304.25</v>
      </c>
      <c r="CK186">
        <v>71</v>
      </c>
      <c r="CL186">
        <v>5973.14</v>
      </c>
      <c r="CM186">
        <v>68</v>
      </c>
      <c r="CN186">
        <v>20267.14</v>
      </c>
      <c r="CO186">
        <v>75</v>
      </c>
      <c r="CP186">
        <v>23555.56</v>
      </c>
      <c r="CQ186">
        <v>91</v>
      </c>
      <c r="CR186">
        <v>12930.02</v>
      </c>
      <c r="CS186">
        <v>61</v>
      </c>
      <c r="CT186">
        <v>17713.32</v>
      </c>
      <c r="CU186">
        <v>64</v>
      </c>
      <c r="CV186">
        <v>15530.01</v>
      </c>
      <c r="CW186">
        <v>75</v>
      </c>
      <c r="CX186">
        <v>10719.83</v>
      </c>
      <c r="CY186">
        <v>71</v>
      </c>
      <c r="CZ186">
        <v>25761.1</v>
      </c>
      <c r="DA186">
        <v>74</v>
      </c>
      <c r="DB186">
        <v>21.83</v>
      </c>
      <c r="DC186">
        <v>198141.72</v>
      </c>
      <c r="DD186">
        <v>3663</v>
      </c>
      <c r="DE186" s="18">
        <f>D186 + E186 + DB186 + MAX(
    F186, H186, J186, L186, N186,
    P186, R186, T186, V186, X186,
    Z186, AB186, AD186, AF186, AH186,
    AJ186, AL186, AN186, AP186, AR186,
    AT186, AV186, AX186, AZ186, BB186,
    BD186, BF186, BH186, BJ186, BL186,
    BN186, BP186, BR186, BT186, BV186,
    BX186, BZ186, CD186, CF186, CH186,
    CJ186, CL186, CN186, CP186, CR186,
    CT186, CV186, CX186, CZ186
)</f>
        <v>82134.23000000001</v>
      </c>
    </row>
    <row r="187" spans="1:109">
      <c r="A187">
        <v>54885</v>
      </c>
      <c r="B187" t="s">
        <v>15</v>
      </c>
      <c r="C187" t="s">
        <v>20</v>
      </c>
      <c r="D187">
        <v>48420.79</v>
      </c>
      <c r="E187">
        <v>3028.51</v>
      </c>
      <c r="F187">
        <v>5749</v>
      </c>
      <c r="G187">
        <v>70</v>
      </c>
      <c r="H187">
        <v>20041.18</v>
      </c>
      <c r="I187">
        <v>73</v>
      </c>
      <c r="J187">
        <v>11399</v>
      </c>
      <c r="K187">
        <v>83</v>
      </c>
      <c r="L187">
        <v>18646.48</v>
      </c>
      <c r="M187">
        <v>59</v>
      </c>
      <c r="N187">
        <v>19160.57</v>
      </c>
      <c r="O187">
        <v>75</v>
      </c>
      <c r="P187">
        <v>23537.3</v>
      </c>
      <c r="Q187">
        <v>65</v>
      </c>
      <c r="R187">
        <v>16669.97</v>
      </c>
      <c r="S187">
        <v>78</v>
      </c>
      <c r="T187">
        <v>3393.12</v>
      </c>
      <c r="U187">
        <v>70</v>
      </c>
      <c r="V187">
        <v>14140.65</v>
      </c>
      <c r="W187">
        <v>79</v>
      </c>
      <c r="X187">
        <v>8377.31</v>
      </c>
      <c r="Y187">
        <v>74</v>
      </c>
      <c r="Z187">
        <v>21869.98</v>
      </c>
      <c r="AA187">
        <v>69</v>
      </c>
      <c r="AB187">
        <v>5991.45</v>
      </c>
      <c r="AC187">
        <v>81</v>
      </c>
      <c r="AD187">
        <v>19306.759999999998</v>
      </c>
      <c r="AE187">
        <v>80</v>
      </c>
      <c r="AF187">
        <v>26408.92</v>
      </c>
      <c r="AG187">
        <v>68</v>
      </c>
      <c r="AH187">
        <v>14002.06</v>
      </c>
      <c r="AI187">
        <v>66</v>
      </c>
      <c r="AJ187">
        <v>8872.91</v>
      </c>
      <c r="AK187">
        <v>81</v>
      </c>
      <c r="AL187">
        <v>11662.99</v>
      </c>
      <c r="AM187">
        <v>80</v>
      </c>
      <c r="AN187">
        <v>3113.21</v>
      </c>
      <c r="AO187">
        <v>67</v>
      </c>
      <c r="AP187">
        <v>24267.1</v>
      </c>
      <c r="AQ187">
        <v>66</v>
      </c>
      <c r="AR187">
        <v>16496.04</v>
      </c>
      <c r="AS187">
        <v>72</v>
      </c>
      <c r="AT187">
        <v>21050.68</v>
      </c>
      <c r="AU187">
        <v>63</v>
      </c>
      <c r="AV187">
        <v>26151.96</v>
      </c>
      <c r="AW187">
        <v>69</v>
      </c>
      <c r="AX187">
        <v>13908.53</v>
      </c>
      <c r="AY187">
        <v>82</v>
      </c>
      <c r="AZ187">
        <v>18912.91</v>
      </c>
      <c r="BA187">
        <v>68</v>
      </c>
      <c r="BB187">
        <v>23741.25</v>
      </c>
      <c r="BC187">
        <v>77</v>
      </c>
      <c r="BD187">
        <v>16610.8</v>
      </c>
      <c r="BE187">
        <v>73</v>
      </c>
      <c r="BF187">
        <v>5897.21</v>
      </c>
      <c r="BG187">
        <v>76</v>
      </c>
      <c r="BH187">
        <v>3157.59</v>
      </c>
      <c r="BI187">
        <v>66</v>
      </c>
      <c r="BJ187">
        <v>11084.78</v>
      </c>
      <c r="BK187">
        <v>81</v>
      </c>
      <c r="BL187">
        <v>8173.33</v>
      </c>
      <c r="BM187">
        <v>70</v>
      </c>
      <c r="BN187">
        <v>11510.26</v>
      </c>
      <c r="BO187">
        <v>60</v>
      </c>
      <c r="BP187">
        <v>25697.21</v>
      </c>
      <c r="BQ187">
        <v>60</v>
      </c>
      <c r="BR187">
        <v>9537.68</v>
      </c>
      <c r="BS187">
        <v>69</v>
      </c>
      <c r="BT187">
        <v>14905.32</v>
      </c>
      <c r="BU187">
        <v>86</v>
      </c>
      <c r="BV187">
        <v>17786.7</v>
      </c>
      <c r="BW187">
        <v>79</v>
      </c>
      <c r="BX187">
        <v>20720.72</v>
      </c>
      <c r="BY187">
        <v>77</v>
      </c>
      <c r="BZ187">
        <v>23519.94</v>
      </c>
      <c r="CA187">
        <v>78</v>
      </c>
      <c r="CB187">
        <v>28213.45</v>
      </c>
      <c r="CC187">
        <v>75</v>
      </c>
      <c r="CD187">
        <v>6864.44</v>
      </c>
      <c r="CE187">
        <v>96</v>
      </c>
      <c r="CF187">
        <v>3283.17</v>
      </c>
      <c r="CG187">
        <v>68</v>
      </c>
      <c r="CH187">
        <v>14634.77</v>
      </c>
      <c r="CI187">
        <v>84</v>
      </c>
      <c r="CJ187">
        <v>5815.49</v>
      </c>
      <c r="CK187">
        <v>71</v>
      </c>
      <c r="CL187">
        <v>3339.8</v>
      </c>
      <c r="CM187">
        <v>68</v>
      </c>
      <c r="CN187">
        <v>8478.27</v>
      </c>
      <c r="CO187">
        <v>75</v>
      </c>
      <c r="CP187">
        <v>25406.78</v>
      </c>
      <c r="CQ187">
        <v>91</v>
      </c>
      <c r="CR187">
        <v>16817.98</v>
      </c>
      <c r="CS187">
        <v>61</v>
      </c>
      <c r="CT187">
        <v>22014.86</v>
      </c>
      <c r="CU187">
        <v>64</v>
      </c>
      <c r="CV187">
        <v>19816.169999999998</v>
      </c>
      <c r="CW187">
        <v>75</v>
      </c>
      <c r="CX187">
        <v>11135.97</v>
      </c>
      <c r="CY187">
        <v>71</v>
      </c>
      <c r="CZ187">
        <v>27882.83</v>
      </c>
      <c r="DA187">
        <v>74</v>
      </c>
      <c r="DB187">
        <v>21.68</v>
      </c>
      <c r="DC187">
        <v>200031.4</v>
      </c>
      <c r="DD187">
        <v>3663</v>
      </c>
      <c r="DE187" s="18">
        <f>D187 + E187 + DB187 + MAX(
    F187, H187, J187, L187, N187,
    P187, R187, T187, V187, X187,
    Z187, AB187, AD187, AF187, AH187,
    AJ187, AL187, AN187, AP187, AR187,
    AT187, AV187, AX187, AZ187, BB187,
    BD187, BF187, BH187, BJ187, BL187,
    BN187, BP187, BR187, BT187, BV187,
    BX187, BZ187, CD187, CF187, CH187,
    CJ187, CL187, CN187, CP187, CR187,
    CT187, CV187, CX187, CZ187
)</f>
        <v>79353.81</v>
      </c>
    </row>
    <row r="188" spans="1:109">
      <c r="A188">
        <v>54885</v>
      </c>
      <c r="B188" t="s">
        <v>15</v>
      </c>
      <c r="C188" t="s">
        <v>20</v>
      </c>
      <c r="D188">
        <v>47722.64</v>
      </c>
      <c r="E188">
        <v>3083.72</v>
      </c>
      <c r="F188">
        <v>8592.94</v>
      </c>
      <c r="G188">
        <v>70</v>
      </c>
      <c r="H188">
        <v>11095.87</v>
      </c>
      <c r="I188">
        <v>73</v>
      </c>
      <c r="J188">
        <v>16803.54</v>
      </c>
      <c r="K188">
        <v>83</v>
      </c>
      <c r="L188">
        <v>21246.65</v>
      </c>
      <c r="M188">
        <v>59</v>
      </c>
      <c r="N188">
        <v>19798.240000000002</v>
      </c>
      <c r="O188">
        <v>75</v>
      </c>
      <c r="P188">
        <v>17478.36</v>
      </c>
      <c r="Q188">
        <v>65</v>
      </c>
      <c r="R188">
        <v>19635.09</v>
      </c>
      <c r="S188">
        <v>78</v>
      </c>
      <c r="T188">
        <v>3366.87</v>
      </c>
      <c r="U188">
        <v>70</v>
      </c>
      <c r="V188">
        <v>13865.02</v>
      </c>
      <c r="W188">
        <v>79</v>
      </c>
      <c r="X188">
        <v>6068.64</v>
      </c>
      <c r="Y188">
        <v>74</v>
      </c>
      <c r="Z188">
        <v>19133.45</v>
      </c>
      <c r="AA188">
        <v>69</v>
      </c>
      <c r="AB188">
        <v>14150.77</v>
      </c>
      <c r="AC188">
        <v>81</v>
      </c>
      <c r="AD188">
        <v>17812.79</v>
      </c>
      <c r="AE188">
        <v>80</v>
      </c>
      <c r="AF188">
        <v>11247.39</v>
      </c>
      <c r="AG188">
        <v>68</v>
      </c>
      <c r="AH188">
        <v>26772.98</v>
      </c>
      <c r="AI188">
        <v>66</v>
      </c>
      <c r="AJ188">
        <v>24616.74</v>
      </c>
      <c r="AK188">
        <v>81</v>
      </c>
      <c r="AL188">
        <v>3604.81</v>
      </c>
      <c r="AM188">
        <v>80</v>
      </c>
      <c r="AN188">
        <v>16641.78</v>
      </c>
      <c r="AO188">
        <v>67</v>
      </c>
      <c r="AP188">
        <v>5982.45</v>
      </c>
      <c r="AQ188">
        <v>66</v>
      </c>
      <c r="AR188">
        <v>21658.15</v>
      </c>
      <c r="AS188">
        <v>72</v>
      </c>
      <c r="AT188">
        <v>24023.86</v>
      </c>
      <c r="AU188">
        <v>63</v>
      </c>
      <c r="AV188">
        <v>26074.41</v>
      </c>
      <c r="AW188">
        <v>69</v>
      </c>
      <c r="AX188">
        <v>6112.5</v>
      </c>
      <c r="AY188">
        <v>82</v>
      </c>
      <c r="AZ188">
        <v>16392.87</v>
      </c>
      <c r="BA188">
        <v>68</v>
      </c>
      <c r="BB188">
        <v>21785.72</v>
      </c>
      <c r="BC188">
        <v>77</v>
      </c>
      <c r="BD188">
        <v>18908.47</v>
      </c>
      <c r="BE188">
        <v>73</v>
      </c>
      <c r="BF188">
        <v>14011.07</v>
      </c>
      <c r="BG188">
        <v>76</v>
      </c>
      <c r="BH188">
        <v>8401.6299999999992</v>
      </c>
      <c r="BI188">
        <v>66</v>
      </c>
      <c r="BJ188">
        <v>11291.44</v>
      </c>
      <c r="BK188">
        <v>81</v>
      </c>
      <c r="BL188">
        <v>3305.79</v>
      </c>
      <c r="BM188">
        <v>70</v>
      </c>
      <c r="BN188">
        <v>10842.68</v>
      </c>
      <c r="BO188">
        <v>60</v>
      </c>
      <c r="BP188">
        <v>19077.96</v>
      </c>
      <c r="BQ188">
        <v>60</v>
      </c>
      <c r="BR188">
        <v>3155</v>
      </c>
      <c r="BS188">
        <v>69</v>
      </c>
      <c r="BT188">
        <v>6138.35</v>
      </c>
      <c r="BU188">
        <v>86</v>
      </c>
      <c r="BV188">
        <v>27129.57</v>
      </c>
      <c r="BW188">
        <v>79</v>
      </c>
      <c r="BX188">
        <v>8810.27</v>
      </c>
      <c r="BY188">
        <v>77</v>
      </c>
      <c r="BZ188">
        <v>21884.35</v>
      </c>
      <c r="CA188">
        <v>78</v>
      </c>
      <c r="CB188">
        <v>16957.57</v>
      </c>
      <c r="CC188">
        <v>75</v>
      </c>
      <c r="CD188">
        <v>14368.4</v>
      </c>
      <c r="CE188">
        <v>96</v>
      </c>
      <c r="CF188">
        <v>37810.19</v>
      </c>
      <c r="CG188">
        <v>68</v>
      </c>
      <c r="CH188">
        <v>10466.34</v>
      </c>
      <c r="CI188">
        <v>84</v>
      </c>
      <c r="CJ188">
        <v>7710.93</v>
      </c>
      <c r="CK188">
        <v>71</v>
      </c>
      <c r="CL188">
        <v>3272.86</v>
      </c>
      <c r="CM188">
        <v>68</v>
      </c>
      <c r="CN188">
        <v>24049.79</v>
      </c>
      <c r="CO188">
        <v>75</v>
      </c>
      <c r="CP188">
        <v>16347.25</v>
      </c>
      <c r="CQ188">
        <v>91</v>
      </c>
      <c r="CR188">
        <v>5198.82</v>
      </c>
      <c r="CS188">
        <v>61</v>
      </c>
      <c r="CT188">
        <v>26128.05</v>
      </c>
      <c r="CU188">
        <v>64</v>
      </c>
      <c r="CV188">
        <v>13137.69</v>
      </c>
      <c r="CW188">
        <v>75</v>
      </c>
      <c r="CX188">
        <v>18828.830000000002</v>
      </c>
      <c r="CY188">
        <v>71</v>
      </c>
      <c r="CZ188">
        <v>21287.05</v>
      </c>
      <c r="DA188">
        <v>74</v>
      </c>
      <c r="DB188">
        <v>27.12</v>
      </c>
      <c r="DC188">
        <v>205467.72</v>
      </c>
      <c r="DD188">
        <v>3663</v>
      </c>
      <c r="DE188" s="18">
        <f>D188 + E188 + DB188 + MAX(
    F188, H188, J188, L188, N188,
    P188, R188, T188, V188, X188,
    Z188, AB188, AD188, AF188, AH188,
    AJ188, AL188, AN188, AP188, AR188,
    AT188, AV188, AX188, AZ188, BB188,
    BD188, BF188, BH188, BJ188, BL188,
    BN188, BP188, BR188, BT188, BV188,
    BX188, BZ188, CD188, CF188, CH188,
    CJ188, CL188, CN188, CP188, CR188,
    CT188, CV188, CX188, CZ188
)</f>
        <v>88643.670000000013</v>
      </c>
    </row>
    <row r="189" spans="1:109">
      <c r="DE189" s="18"/>
    </row>
    <row r="190" spans="1:109">
      <c r="DE190" s="18"/>
    </row>
    <row r="191" spans="1:109">
      <c r="DE191" s="18"/>
    </row>
    <row r="192" spans="1:109">
      <c r="A192" t="s">
        <v>2</v>
      </c>
      <c r="B192" t="s">
        <v>1</v>
      </c>
      <c r="C192" t="s">
        <v>3</v>
      </c>
      <c r="DE192" s="18"/>
    </row>
    <row r="193" spans="1:109">
      <c r="A193">
        <v>36195</v>
      </c>
      <c r="B193" t="s">
        <v>16</v>
      </c>
      <c r="C193" t="s">
        <v>20</v>
      </c>
      <c r="D193">
        <v>49391.87</v>
      </c>
      <c r="E193">
        <v>2956.89</v>
      </c>
      <c r="F193">
        <v>9244.77</v>
      </c>
      <c r="G193">
        <v>42</v>
      </c>
      <c r="H193">
        <v>4261.75</v>
      </c>
      <c r="I193">
        <v>42</v>
      </c>
      <c r="J193">
        <v>11122.21</v>
      </c>
      <c r="K193">
        <v>52</v>
      </c>
      <c r="L193">
        <v>7770.45</v>
      </c>
      <c r="M193">
        <v>51</v>
      </c>
      <c r="N193">
        <v>13278.36</v>
      </c>
      <c r="O193">
        <v>60</v>
      </c>
      <c r="P193">
        <v>14693.29</v>
      </c>
      <c r="Q193">
        <v>47</v>
      </c>
      <c r="R193">
        <v>15014.15</v>
      </c>
      <c r="S193">
        <v>47</v>
      </c>
      <c r="T193">
        <v>2786.91</v>
      </c>
      <c r="U193">
        <v>55</v>
      </c>
      <c r="V193">
        <v>13555.08</v>
      </c>
      <c r="W193">
        <v>66</v>
      </c>
      <c r="X193">
        <v>6107.82</v>
      </c>
      <c r="Y193">
        <v>49</v>
      </c>
      <c r="Z193">
        <v>13724.33</v>
      </c>
      <c r="AA193">
        <v>44</v>
      </c>
      <c r="AB193">
        <v>4144.3100000000004</v>
      </c>
      <c r="AC193">
        <v>51</v>
      </c>
      <c r="AD193">
        <v>2422.7199999999998</v>
      </c>
      <c r="AE193">
        <v>46</v>
      </c>
      <c r="AF193">
        <v>19924.48</v>
      </c>
      <c r="AG193">
        <v>73</v>
      </c>
      <c r="AH193">
        <v>10250.370000000001</v>
      </c>
      <c r="AI193">
        <v>65</v>
      </c>
      <c r="AJ193">
        <v>7938.45</v>
      </c>
      <c r="AK193">
        <v>52</v>
      </c>
      <c r="AL193">
        <v>6201.24</v>
      </c>
      <c r="AM193">
        <v>58</v>
      </c>
      <c r="AN193">
        <v>12146.93</v>
      </c>
      <c r="AO193">
        <v>57</v>
      </c>
      <c r="AP193">
        <v>17542.73</v>
      </c>
      <c r="AQ193">
        <v>59</v>
      </c>
      <c r="AR193">
        <v>15492.49</v>
      </c>
      <c r="AS193">
        <v>53</v>
      </c>
      <c r="AT193">
        <v>17176.38</v>
      </c>
      <c r="AU193">
        <v>53</v>
      </c>
      <c r="AV193">
        <v>10656.79</v>
      </c>
      <c r="AW193">
        <v>52</v>
      </c>
      <c r="AX193">
        <v>15304.71</v>
      </c>
      <c r="AY193">
        <v>66</v>
      </c>
      <c r="AZ193">
        <v>12984.35</v>
      </c>
      <c r="BA193">
        <v>69</v>
      </c>
      <c r="BB193">
        <v>5110.12</v>
      </c>
      <c r="BC193">
        <v>63</v>
      </c>
      <c r="BD193">
        <v>19138.939999999999</v>
      </c>
      <c r="BE193">
        <v>59</v>
      </c>
      <c r="BF193">
        <v>8758.25</v>
      </c>
      <c r="BG193">
        <v>71</v>
      </c>
      <c r="BH193">
        <v>2968.35</v>
      </c>
      <c r="BI193">
        <v>60</v>
      </c>
      <c r="BJ193">
        <v>6390.03</v>
      </c>
      <c r="BK193">
        <v>37</v>
      </c>
      <c r="BL193">
        <v>20549.02</v>
      </c>
      <c r="BM193">
        <v>48</v>
      </c>
      <c r="BN193">
        <v>13702.73</v>
      </c>
      <c r="BO193">
        <v>57</v>
      </c>
      <c r="BP193">
        <v>17773.810000000001</v>
      </c>
      <c r="BQ193">
        <v>59</v>
      </c>
      <c r="BR193">
        <v>6303.73</v>
      </c>
      <c r="BS193">
        <v>53</v>
      </c>
      <c r="BT193">
        <v>11672.02</v>
      </c>
      <c r="BU193">
        <v>57</v>
      </c>
      <c r="BV193">
        <v>8185.24</v>
      </c>
      <c r="BW193">
        <v>53</v>
      </c>
      <c r="BX193">
        <v>15806.94</v>
      </c>
      <c r="BY193">
        <v>62</v>
      </c>
      <c r="BZ193">
        <v>19040.04</v>
      </c>
      <c r="CA193">
        <v>48</v>
      </c>
      <c r="CB193">
        <v>3085.92</v>
      </c>
      <c r="CC193">
        <v>62</v>
      </c>
      <c r="CD193">
        <v>4412.3999999999996</v>
      </c>
      <c r="CE193">
        <v>42</v>
      </c>
      <c r="CF193">
        <v>9590.2199999999993</v>
      </c>
      <c r="CG193">
        <v>42</v>
      </c>
      <c r="CH193">
        <v>7283.22</v>
      </c>
      <c r="CI193">
        <v>62</v>
      </c>
      <c r="CJ193">
        <v>4967.9399999999996</v>
      </c>
      <c r="CK193">
        <v>57</v>
      </c>
      <c r="CL193">
        <v>12883.46</v>
      </c>
      <c r="CM193">
        <v>56</v>
      </c>
      <c r="CN193">
        <v>19613.64</v>
      </c>
      <c r="CO193">
        <v>55</v>
      </c>
      <c r="CP193">
        <v>9249.98</v>
      </c>
      <c r="CQ193">
        <v>61</v>
      </c>
      <c r="CR193">
        <v>17903.38</v>
      </c>
      <c r="CS193">
        <v>53</v>
      </c>
      <c r="CT193">
        <v>10947.46</v>
      </c>
      <c r="CU193">
        <v>52</v>
      </c>
      <c r="CV193">
        <v>3172.96</v>
      </c>
      <c r="CW193">
        <v>65</v>
      </c>
      <c r="CX193">
        <v>16114.13</v>
      </c>
      <c r="CY193">
        <v>44</v>
      </c>
      <c r="CZ193">
        <v>14337.8</v>
      </c>
      <c r="DA193">
        <v>44</v>
      </c>
      <c r="DB193">
        <v>18.649999999999999</v>
      </c>
      <c r="DC193">
        <v>162202.26</v>
      </c>
      <c r="DD193">
        <v>2731</v>
      </c>
      <c r="DE193" s="18">
        <f>D193 + E193 + DB193 + MAX(
    F193, H193, J193, L193, N193,
    P193, R193, T193, V193, X193,
    Z193, AB193, AD193, AF193, AH193,
    AJ193, AL193, AN193, AP193, AR193,
    AT193, AV193, AX193, AZ193, BB193,
    BD193, BF193, BH193, BJ193, BL193,
    BN193, BP193, BR193, BT193, BV193,
    BX193, BZ193, CD193, CF193, CH193,
    CJ193, CL193, CN193, CP193, CR193,
    CT193, CV193, CX193, CZ193
)</f>
        <v>72916.430000000008</v>
      </c>
    </row>
    <row r="194" spans="1:109">
      <c r="A194">
        <v>36195</v>
      </c>
      <c r="B194" t="s">
        <v>16</v>
      </c>
      <c r="C194" t="s">
        <v>20</v>
      </c>
      <c r="D194">
        <v>48372.89</v>
      </c>
      <c r="E194">
        <v>3004.72</v>
      </c>
      <c r="F194">
        <v>15909.22</v>
      </c>
      <c r="G194">
        <v>42</v>
      </c>
      <c r="H194">
        <v>2361.9299999999998</v>
      </c>
      <c r="I194">
        <v>42</v>
      </c>
      <c r="J194">
        <v>9549.08</v>
      </c>
      <c r="K194">
        <v>52</v>
      </c>
      <c r="L194">
        <v>7781.93</v>
      </c>
      <c r="M194">
        <v>51</v>
      </c>
      <c r="N194">
        <v>14737.91</v>
      </c>
      <c r="O194">
        <v>60</v>
      </c>
      <c r="P194">
        <v>12846.46</v>
      </c>
      <c r="Q194">
        <v>47</v>
      </c>
      <c r="R194">
        <v>11280.52</v>
      </c>
      <c r="S194">
        <v>47</v>
      </c>
      <c r="T194">
        <v>4261.83</v>
      </c>
      <c r="U194">
        <v>55</v>
      </c>
      <c r="V194">
        <v>13463.73</v>
      </c>
      <c r="W194">
        <v>66</v>
      </c>
      <c r="X194">
        <v>6029.4</v>
      </c>
      <c r="Y194">
        <v>49</v>
      </c>
      <c r="Z194">
        <v>18552.009999999998</v>
      </c>
      <c r="AA194">
        <v>44</v>
      </c>
      <c r="AB194">
        <v>12944.57</v>
      </c>
      <c r="AC194">
        <v>51</v>
      </c>
      <c r="AD194">
        <v>9118.9</v>
      </c>
      <c r="AE194">
        <v>46</v>
      </c>
      <c r="AF194">
        <v>5280.32</v>
      </c>
      <c r="AG194">
        <v>73</v>
      </c>
      <c r="AH194">
        <v>15145.49</v>
      </c>
      <c r="AI194">
        <v>65</v>
      </c>
      <c r="AJ194">
        <v>16965.88</v>
      </c>
      <c r="AK194">
        <v>52</v>
      </c>
      <c r="AL194">
        <v>11001.54</v>
      </c>
      <c r="AM194">
        <v>58</v>
      </c>
      <c r="AN194">
        <v>2879.4</v>
      </c>
      <c r="AO194">
        <v>57</v>
      </c>
      <c r="AP194">
        <v>7499.28</v>
      </c>
      <c r="AQ194">
        <v>59</v>
      </c>
      <c r="AR194">
        <v>20198.79</v>
      </c>
      <c r="AS194">
        <v>53</v>
      </c>
      <c r="AT194">
        <v>10295.209999999999</v>
      </c>
      <c r="AU194">
        <v>53</v>
      </c>
      <c r="AV194">
        <v>16389.84</v>
      </c>
      <c r="AW194">
        <v>52</v>
      </c>
      <c r="AX194">
        <v>8534.18</v>
      </c>
      <c r="AY194">
        <v>66</v>
      </c>
      <c r="AZ194">
        <v>20404.87</v>
      </c>
      <c r="BA194">
        <v>69</v>
      </c>
      <c r="BB194">
        <v>6378.56</v>
      </c>
      <c r="BC194">
        <v>63</v>
      </c>
      <c r="BD194">
        <v>18415.07</v>
      </c>
      <c r="BE194">
        <v>59</v>
      </c>
      <c r="BF194">
        <v>14616.85</v>
      </c>
      <c r="BG194">
        <v>71</v>
      </c>
      <c r="BH194">
        <v>2892.39</v>
      </c>
      <c r="BI194">
        <v>60</v>
      </c>
      <c r="BJ194">
        <v>4049.64</v>
      </c>
      <c r="BK194">
        <v>37</v>
      </c>
      <c r="BL194">
        <v>12018.26</v>
      </c>
      <c r="BM194">
        <v>48</v>
      </c>
      <c r="BN194">
        <v>17150.669999999998</v>
      </c>
      <c r="BO194">
        <v>57</v>
      </c>
      <c r="BP194">
        <v>15160.12</v>
      </c>
      <c r="BQ194">
        <v>59</v>
      </c>
      <c r="BR194">
        <v>2651.55</v>
      </c>
      <c r="BS194">
        <v>53</v>
      </c>
      <c r="BT194">
        <v>18887.54</v>
      </c>
      <c r="BU194">
        <v>57</v>
      </c>
      <c r="BV194">
        <v>5825.05</v>
      </c>
      <c r="BW194">
        <v>53</v>
      </c>
      <c r="BX194">
        <v>9449.41</v>
      </c>
      <c r="BY194">
        <v>62</v>
      </c>
      <c r="BZ194">
        <v>13266.78</v>
      </c>
      <c r="CA194">
        <v>48</v>
      </c>
      <c r="CB194">
        <v>11441.51</v>
      </c>
      <c r="CC194">
        <v>62</v>
      </c>
      <c r="CD194">
        <v>7295.29</v>
      </c>
      <c r="CE194">
        <v>42</v>
      </c>
      <c r="CF194">
        <v>3973.86</v>
      </c>
      <c r="CG194">
        <v>42</v>
      </c>
      <c r="CH194">
        <v>12565.59</v>
      </c>
      <c r="CI194">
        <v>62</v>
      </c>
      <c r="CJ194">
        <v>2763.23</v>
      </c>
      <c r="CK194">
        <v>57</v>
      </c>
      <c r="CL194">
        <v>6156.03</v>
      </c>
      <c r="CM194">
        <v>56</v>
      </c>
      <c r="CN194">
        <v>18055.68</v>
      </c>
      <c r="CO194">
        <v>55</v>
      </c>
      <c r="CP194">
        <v>14717.25</v>
      </c>
      <c r="CQ194">
        <v>61</v>
      </c>
      <c r="CR194">
        <v>19669.71</v>
      </c>
      <c r="CS194">
        <v>53</v>
      </c>
      <c r="CT194">
        <v>7951.1</v>
      </c>
      <c r="CU194">
        <v>52</v>
      </c>
      <c r="CV194">
        <v>10227.64</v>
      </c>
      <c r="CW194">
        <v>65</v>
      </c>
      <c r="CX194">
        <v>4235.51</v>
      </c>
      <c r="CY194">
        <v>44</v>
      </c>
      <c r="CZ194">
        <v>16171.08</v>
      </c>
      <c r="DA194">
        <v>44</v>
      </c>
      <c r="DB194">
        <v>18.3</v>
      </c>
      <c r="DC194">
        <v>161470.41</v>
      </c>
      <c r="DD194">
        <v>2731</v>
      </c>
      <c r="DE194" s="18">
        <f>D194 + E194 + DB194 + MAX(
    F194, H194, J194, L194, N194,
    P194, R194, T194, V194, X194,
    Z194, AB194, AD194, AF194, AH194,
    AJ194, AL194, AN194, AP194, AR194,
    AT194, AV194, AX194, AZ194, BB194,
    BD194, BF194, BH194, BJ194, BL194,
    BN194, BP194, BR194, BT194, BV194,
    BX194, BZ194, CD194, CF194, CH194,
    CJ194, CL194, CN194, CP194, CR194,
    CT194, CV194, CX194, CZ194
)</f>
        <v>71800.78</v>
      </c>
    </row>
    <row r="195" spans="1:109">
      <c r="A195">
        <v>36195</v>
      </c>
      <c r="B195" t="s">
        <v>16</v>
      </c>
      <c r="C195" t="s">
        <v>20</v>
      </c>
      <c r="D195">
        <v>48188.26</v>
      </c>
      <c r="E195">
        <v>3056.52</v>
      </c>
      <c r="F195">
        <v>14729.74</v>
      </c>
      <c r="G195">
        <v>42</v>
      </c>
      <c r="H195">
        <v>4897.05</v>
      </c>
      <c r="I195">
        <v>42</v>
      </c>
      <c r="J195">
        <v>12278.02</v>
      </c>
      <c r="K195">
        <v>52</v>
      </c>
      <c r="L195">
        <v>10374.23</v>
      </c>
      <c r="M195">
        <v>51</v>
      </c>
      <c r="N195">
        <v>15094.78</v>
      </c>
      <c r="O195">
        <v>60</v>
      </c>
      <c r="P195">
        <v>13232.92</v>
      </c>
      <c r="Q195">
        <v>47</v>
      </c>
      <c r="R195">
        <v>13929.61</v>
      </c>
      <c r="S195">
        <v>47</v>
      </c>
      <c r="T195">
        <v>8625.5</v>
      </c>
      <c r="U195">
        <v>55</v>
      </c>
      <c r="V195">
        <v>3344.36</v>
      </c>
      <c r="W195">
        <v>66</v>
      </c>
      <c r="X195">
        <v>6570.03</v>
      </c>
      <c r="Y195">
        <v>49</v>
      </c>
      <c r="Z195">
        <v>9809.9500000000007</v>
      </c>
      <c r="AA195">
        <v>44</v>
      </c>
      <c r="AB195">
        <v>4654.03</v>
      </c>
      <c r="AC195">
        <v>51</v>
      </c>
      <c r="AD195">
        <v>6294.17</v>
      </c>
      <c r="AE195">
        <v>46</v>
      </c>
      <c r="AF195">
        <v>16700.71</v>
      </c>
      <c r="AG195">
        <v>73</v>
      </c>
      <c r="AH195">
        <v>14170.08</v>
      </c>
      <c r="AI195">
        <v>65</v>
      </c>
      <c r="AJ195">
        <v>18648.66</v>
      </c>
      <c r="AK195">
        <v>52</v>
      </c>
      <c r="AL195">
        <v>20478.82</v>
      </c>
      <c r="AM195">
        <v>58</v>
      </c>
      <c r="AN195">
        <v>8377.36</v>
      </c>
      <c r="AO195">
        <v>57</v>
      </c>
      <c r="AP195">
        <v>3002.98</v>
      </c>
      <c r="AQ195">
        <v>59</v>
      </c>
      <c r="AR195">
        <v>11781.22</v>
      </c>
      <c r="AS195">
        <v>53</v>
      </c>
      <c r="AT195">
        <v>12325.77</v>
      </c>
      <c r="AU195">
        <v>53</v>
      </c>
      <c r="AV195">
        <v>10403.540000000001</v>
      </c>
      <c r="AW195">
        <v>52</v>
      </c>
      <c r="AX195">
        <v>16631.43</v>
      </c>
      <c r="AY195">
        <v>66</v>
      </c>
      <c r="AZ195">
        <v>21604.54</v>
      </c>
      <c r="BA195">
        <v>69</v>
      </c>
      <c r="BB195">
        <v>8598.44</v>
      </c>
      <c r="BC195">
        <v>63</v>
      </c>
      <c r="BD195">
        <v>6215.98</v>
      </c>
      <c r="BE195">
        <v>59</v>
      </c>
      <c r="BF195">
        <v>19096.009999999998</v>
      </c>
      <c r="BG195">
        <v>71</v>
      </c>
      <c r="BH195">
        <v>4243.78</v>
      </c>
      <c r="BI195">
        <v>60</v>
      </c>
      <c r="BJ195">
        <v>2259.87</v>
      </c>
      <c r="BK195">
        <v>37</v>
      </c>
      <c r="BL195">
        <v>14208.41</v>
      </c>
      <c r="BM195">
        <v>48</v>
      </c>
      <c r="BN195">
        <v>19545.71</v>
      </c>
      <c r="BO195">
        <v>57</v>
      </c>
      <c r="BP195">
        <v>4815.6499999999996</v>
      </c>
      <c r="BQ195">
        <v>59</v>
      </c>
      <c r="BR195">
        <v>2573.2800000000002</v>
      </c>
      <c r="BS195">
        <v>53</v>
      </c>
      <c r="BT195">
        <v>17642.18</v>
      </c>
      <c r="BU195">
        <v>57</v>
      </c>
      <c r="BV195">
        <v>10319.620000000001</v>
      </c>
      <c r="BW195">
        <v>53</v>
      </c>
      <c r="BX195">
        <v>8376</v>
      </c>
      <c r="BY195">
        <v>62</v>
      </c>
      <c r="BZ195">
        <v>13689.17</v>
      </c>
      <c r="CA195">
        <v>48</v>
      </c>
      <c r="CB195">
        <v>15727.33</v>
      </c>
      <c r="CC195">
        <v>62</v>
      </c>
      <c r="CD195">
        <v>6122.9</v>
      </c>
      <c r="CE195">
        <v>42</v>
      </c>
      <c r="CF195">
        <v>11791.48</v>
      </c>
      <c r="CG195">
        <v>42</v>
      </c>
      <c r="CH195">
        <v>6818.27</v>
      </c>
      <c r="CI195">
        <v>62</v>
      </c>
      <c r="CJ195">
        <v>4570.5</v>
      </c>
      <c r="CK195">
        <v>57</v>
      </c>
      <c r="CL195">
        <v>2775.16</v>
      </c>
      <c r="CM195">
        <v>56</v>
      </c>
      <c r="CN195">
        <v>12502.46</v>
      </c>
      <c r="CO195">
        <v>55</v>
      </c>
      <c r="CP195">
        <v>14609.01</v>
      </c>
      <c r="CQ195">
        <v>61</v>
      </c>
      <c r="CR195">
        <v>19443.48</v>
      </c>
      <c r="CS195">
        <v>53</v>
      </c>
      <c r="CT195">
        <v>16334.46</v>
      </c>
      <c r="CU195">
        <v>52</v>
      </c>
      <c r="CV195">
        <v>10579.58</v>
      </c>
      <c r="CW195">
        <v>65</v>
      </c>
      <c r="CX195">
        <v>17735.919999999998</v>
      </c>
      <c r="CY195">
        <v>44</v>
      </c>
      <c r="CZ195">
        <v>8274</v>
      </c>
      <c r="DA195">
        <v>44</v>
      </c>
      <c r="DB195">
        <v>17.920000000000002</v>
      </c>
      <c r="DC195">
        <v>163790.94</v>
      </c>
      <c r="DD195">
        <v>2731</v>
      </c>
      <c r="DE195" s="18">
        <f>D195 + E195 + DB195 + MAX(
    F195, H195, J195, L195, N195,
    P195, R195, T195, V195, X195,
    Z195, AB195, AD195, AF195, AH195,
    AJ195, AL195, AN195, AP195, AR195,
    AT195, AV195, AX195, AZ195, BB195,
    BD195, BF195, BH195, BJ195, BL195,
    BN195, BP195, BR195, BT195, BV195,
    BX195, BZ195, CD195, CF195, CH195,
    CJ195, CL195, CN195, CP195, CR195,
    CT195, CV195, CX195, CZ195
)</f>
        <v>72867.239999999991</v>
      </c>
    </row>
    <row r="196" spans="1:109">
      <c r="DE196" s="18"/>
    </row>
    <row r="197" spans="1:109">
      <c r="DE197" s="18"/>
    </row>
    <row r="198" spans="1:109">
      <c r="DE198" s="18"/>
    </row>
    <row r="199" spans="1:109">
      <c r="A199" t="s">
        <v>2</v>
      </c>
      <c r="B199" t="s">
        <v>1</v>
      </c>
      <c r="C199" t="s">
        <v>3</v>
      </c>
      <c r="DE199" s="18"/>
    </row>
    <row r="200" spans="1:109">
      <c r="A200">
        <v>38446</v>
      </c>
      <c r="B200" t="s">
        <v>17</v>
      </c>
      <c r="C200" t="s">
        <v>20</v>
      </c>
      <c r="D200">
        <v>51233.57</v>
      </c>
      <c r="E200">
        <v>3183.01</v>
      </c>
      <c r="F200">
        <v>17554.599999999999</v>
      </c>
      <c r="G200">
        <v>62</v>
      </c>
      <c r="H200">
        <v>6193.65</v>
      </c>
      <c r="I200">
        <v>55</v>
      </c>
      <c r="J200">
        <v>23449.88</v>
      </c>
      <c r="K200">
        <v>68</v>
      </c>
      <c r="L200">
        <v>15010.94</v>
      </c>
      <c r="M200">
        <v>61</v>
      </c>
      <c r="N200">
        <v>25057.01</v>
      </c>
      <c r="O200">
        <v>69</v>
      </c>
      <c r="P200">
        <v>22578.85</v>
      </c>
      <c r="Q200">
        <v>73</v>
      </c>
      <c r="R200">
        <v>20822.86</v>
      </c>
      <c r="S200">
        <v>88</v>
      </c>
      <c r="T200">
        <v>3988.3</v>
      </c>
      <c r="U200">
        <v>74</v>
      </c>
      <c r="V200">
        <v>8904.57</v>
      </c>
      <c r="W200">
        <v>70</v>
      </c>
      <c r="X200">
        <v>12470.92</v>
      </c>
      <c r="Y200">
        <v>85</v>
      </c>
      <c r="Z200">
        <v>4241.91</v>
      </c>
      <c r="AA200">
        <v>80</v>
      </c>
      <c r="AB200">
        <v>30402.63</v>
      </c>
      <c r="AC200">
        <v>69</v>
      </c>
      <c r="AD200">
        <v>12658.4</v>
      </c>
      <c r="AE200">
        <v>68</v>
      </c>
      <c r="AF200">
        <v>28035.33</v>
      </c>
      <c r="AG200">
        <v>73</v>
      </c>
      <c r="AH200">
        <v>18143.53</v>
      </c>
      <c r="AI200">
        <v>74</v>
      </c>
      <c r="AJ200">
        <v>6454.64</v>
      </c>
      <c r="AK200">
        <v>57</v>
      </c>
      <c r="AL200">
        <v>21675.57</v>
      </c>
      <c r="AM200">
        <v>85</v>
      </c>
      <c r="AN200">
        <v>15204.89</v>
      </c>
      <c r="AO200">
        <v>59</v>
      </c>
      <c r="AP200">
        <v>9860.16</v>
      </c>
      <c r="AQ200">
        <v>86</v>
      </c>
      <c r="AR200">
        <v>24893.25</v>
      </c>
      <c r="AS200">
        <v>82</v>
      </c>
      <c r="AT200">
        <v>18880.13</v>
      </c>
      <c r="AU200">
        <v>73</v>
      </c>
      <c r="AV200">
        <v>18436.79</v>
      </c>
      <c r="AW200">
        <v>77</v>
      </c>
      <c r="AX200">
        <v>22177.43</v>
      </c>
      <c r="AY200">
        <v>75</v>
      </c>
      <c r="AZ200">
        <v>4702.4799999999996</v>
      </c>
      <c r="BA200">
        <v>96</v>
      </c>
      <c r="BB200">
        <v>32820.949999999997</v>
      </c>
      <c r="BC200">
        <v>89</v>
      </c>
      <c r="BD200">
        <v>29187.64</v>
      </c>
      <c r="BE200">
        <v>85</v>
      </c>
      <c r="BF200">
        <v>12829.67</v>
      </c>
      <c r="BG200">
        <v>73</v>
      </c>
      <c r="BH200">
        <v>7578.6</v>
      </c>
      <c r="BI200">
        <v>71</v>
      </c>
      <c r="BJ200">
        <v>10011.290000000001</v>
      </c>
      <c r="BK200">
        <v>63</v>
      </c>
      <c r="BL200">
        <v>25113.4</v>
      </c>
      <c r="BM200">
        <v>71</v>
      </c>
      <c r="BN200">
        <v>22167.96</v>
      </c>
      <c r="BO200">
        <v>73</v>
      </c>
      <c r="BP200">
        <v>7911.49</v>
      </c>
      <c r="BQ200">
        <v>79</v>
      </c>
      <c r="BR200">
        <v>25598.86</v>
      </c>
      <c r="BS200">
        <v>75</v>
      </c>
      <c r="BT200">
        <v>18903.439999999999</v>
      </c>
      <c r="BU200">
        <v>64</v>
      </c>
      <c r="BV200">
        <v>4847.32</v>
      </c>
      <c r="BW200">
        <v>87</v>
      </c>
      <c r="BX200">
        <v>30184.639999999999</v>
      </c>
      <c r="BY200">
        <v>67</v>
      </c>
      <c r="BZ200">
        <v>27740.400000000001</v>
      </c>
      <c r="CA200">
        <v>60</v>
      </c>
      <c r="CB200">
        <v>16259.28</v>
      </c>
      <c r="CC200">
        <v>64</v>
      </c>
      <c r="CD200">
        <v>11181.73</v>
      </c>
      <c r="CE200">
        <v>82</v>
      </c>
      <c r="CF200">
        <v>13618.92</v>
      </c>
      <c r="CG200">
        <v>57</v>
      </c>
      <c r="CH200">
        <v>19088.669999999998</v>
      </c>
      <c r="CI200">
        <v>79</v>
      </c>
      <c r="CJ200">
        <v>12304.1</v>
      </c>
      <c r="CK200">
        <v>60</v>
      </c>
      <c r="CL200">
        <v>28139.7</v>
      </c>
      <c r="CM200">
        <v>89</v>
      </c>
      <c r="CN200">
        <v>15468.36</v>
      </c>
      <c r="CO200">
        <v>73</v>
      </c>
      <c r="CP200">
        <v>30995.3</v>
      </c>
      <c r="CQ200">
        <v>62</v>
      </c>
      <c r="CR200">
        <v>3508.65</v>
      </c>
      <c r="CS200">
        <v>69</v>
      </c>
      <c r="CT200">
        <v>6592.71</v>
      </c>
      <c r="CU200">
        <v>79</v>
      </c>
      <c r="CV200">
        <v>9578.3700000000008</v>
      </c>
      <c r="CW200">
        <v>67</v>
      </c>
      <c r="CX200">
        <v>24209.81</v>
      </c>
      <c r="CY200">
        <v>61</v>
      </c>
      <c r="CZ200">
        <v>21643.439999999999</v>
      </c>
      <c r="DA200">
        <v>64</v>
      </c>
      <c r="DB200">
        <v>25.25</v>
      </c>
      <c r="DC200">
        <v>220920.1</v>
      </c>
      <c r="DD200">
        <v>3622</v>
      </c>
      <c r="DE200" s="18">
        <f>D200 + E200 + DB200 + MAX(
    F200, H200, J200, L200, N200,
    P200, R200, T200, V200, X200,
    Z200, AB200, AD200, AF200, AH200,
    AJ200, AL200, AN200, AP200, AR200,
    AT200, AV200, AX200, AZ200, BB200,
    BD200, BF200, BH200, BJ200, BL200,
    BN200, BP200, BR200, BT200, BV200,
    BX200, BZ200, CD200, CF200, CH200,
    CJ200, CL200, CN200, CP200, CR200,
    CT200, CV200, CX200, CZ200
)</f>
        <v>87262.78</v>
      </c>
    </row>
    <row r="201" spans="1:109">
      <c r="A201">
        <v>38446</v>
      </c>
      <c r="B201" t="s">
        <v>17</v>
      </c>
      <c r="C201" t="s">
        <v>20</v>
      </c>
      <c r="D201">
        <v>51291.69</v>
      </c>
      <c r="E201">
        <v>3203.06</v>
      </c>
      <c r="F201">
        <v>13997.2</v>
      </c>
      <c r="G201">
        <v>62</v>
      </c>
      <c r="H201">
        <v>3176.02</v>
      </c>
      <c r="I201">
        <v>55</v>
      </c>
      <c r="J201">
        <v>16868.13</v>
      </c>
      <c r="K201">
        <v>68</v>
      </c>
      <c r="L201">
        <v>11588.76</v>
      </c>
      <c r="M201">
        <v>61</v>
      </c>
      <c r="N201">
        <v>23993.93</v>
      </c>
      <c r="O201">
        <v>69</v>
      </c>
      <c r="P201">
        <v>21733.4</v>
      </c>
      <c r="Q201">
        <v>73</v>
      </c>
      <c r="R201">
        <v>22887.73</v>
      </c>
      <c r="S201">
        <v>88</v>
      </c>
      <c r="T201">
        <v>6071.5</v>
      </c>
      <c r="U201">
        <v>74</v>
      </c>
      <c r="V201">
        <v>19460.73</v>
      </c>
      <c r="W201">
        <v>70</v>
      </c>
      <c r="X201">
        <v>9494.35</v>
      </c>
      <c r="Y201">
        <v>85</v>
      </c>
      <c r="Z201">
        <v>6388.98</v>
      </c>
      <c r="AA201">
        <v>80</v>
      </c>
      <c r="AB201">
        <v>3551.35</v>
      </c>
      <c r="AC201">
        <v>69</v>
      </c>
      <c r="AD201">
        <v>15950.02</v>
      </c>
      <c r="AE201">
        <v>68</v>
      </c>
      <c r="AF201">
        <v>22212.29</v>
      </c>
      <c r="AG201">
        <v>73</v>
      </c>
      <c r="AH201">
        <v>18974.34</v>
      </c>
      <c r="AI201">
        <v>74</v>
      </c>
      <c r="AJ201">
        <v>29508.94</v>
      </c>
      <c r="AK201">
        <v>57</v>
      </c>
      <c r="AL201">
        <v>13132.52</v>
      </c>
      <c r="AM201">
        <v>85</v>
      </c>
      <c r="AN201">
        <v>32339.13</v>
      </c>
      <c r="AO201">
        <v>59</v>
      </c>
      <c r="AP201">
        <v>9747.25</v>
      </c>
      <c r="AQ201">
        <v>86</v>
      </c>
      <c r="AR201">
        <v>26589.11</v>
      </c>
      <c r="AS201">
        <v>82</v>
      </c>
      <c r="AT201">
        <v>31891.54</v>
      </c>
      <c r="AU201">
        <v>73</v>
      </c>
      <c r="AV201">
        <v>33648.43</v>
      </c>
      <c r="AW201">
        <v>77</v>
      </c>
      <c r="AX201">
        <v>21974.26</v>
      </c>
      <c r="AY201">
        <v>75</v>
      </c>
      <c r="AZ201">
        <v>8447.2199999999993</v>
      </c>
      <c r="BA201">
        <v>96</v>
      </c>
      <c r="BB201">
        <v>4412.9799999999996</v>
      </c>
      <c r="BC201">
        <v>89</v>
      </c>
      <c r="BD201">
        <v>12506.48</v>
      </c>
      <c r="BE201">
        <v>85</v>
      </c>
      <c r="BF201">
        <v>18891.849999999999</v>
      </c>
      <c r="BG201">
        <v>73</v>
      </c>
      <c r="BH201">
        <v>15895.36</v>
      </c>
      <c r="BI201">
        <v>71</v>
      </c>
      <c r="BJ201">
        <v>24649.52</v>
      </c>
      <c r="BK201">
        <v>63</v>
      </c>
      <c r="BL201">
        <v>27564.32</v>
      </c>
      <c r="BM201">
        <v>71</v>
      </c>
      <c r="BN201">
        <v>6435.57</v>
      </c>
      <c r="BO201">
        <v>73</v>
      </c>
      <c r="BP201">
        <v>29234.49</v>
      </c>
      <c r="BQ201">
        <v>79</v>
      </c>
      <c r="BR201">
        <v>26301.38</v>
      </c>
      <c r="BS201">
        <v>75</v>
      </c>
      <c r="BT201">
        <v>3639.31</v>
      </c>
      <c r="BU201">
        <v>64</v>
      </c>
      <c r="BV201">
        <v>20497.060000000001</v>
      </c>
      <c r="BW201">
        <v>87</v>
      </c>
      <c r="BX201">
        <v>23251</v>
      </c>
      <c r="BY201">
        <v>67</v>
      </c>
      <c r="BZ201">
        <v>14468.06</v>
      </c>
      <c r="CA201">
        <v>60</v>
      </c>
      <c r="CB201">
        <v>16944.82</v>
      </c>
      <c r="CC201">
        <v>64</v>
      </c>
      <c r="CD201">
        <v>9753.59</v>
      </c>
      <c r="CE201">
        <v>82</v>
      </c>
      <c r="CF201">
        <v>12020.58</v>
      </c>
      <c r="CG201">
        <v>57</v>
      </c>
      <c r="CH201">
        <v>13906.26</v>
      </c>
      <c r="CI201">
        <v>79</v>
      </c>
      <c r="CJ201">
        <v>6508.19</v>
      </c>
      <c r="CK201">
        <v>60</v>
      </c>
      <c r="CL201">
        <v>10725.07</v>
      </c>
      <c r="CM201">
        <v>89</v>
      </c>
      <c r="CN201">
        <v>17081.28</v>
      </c>
      <c r="CO201">
        <v>73</v>
      </c>
      <c r="CP201">
        <v>28353.39</v>
      </c>
      <c r="CQ201">
        <v>62</v>
      </c>
      <c r="CR201">
        <v>22621.1</v>
      </c>
      <c r="CS201">
        <v>69</v>
      </c>
      <c r="CT201">
        <v>25925.51</v>
      </c>
      <c r="CU201">
        <v>79</v>
      </c>
      <c r="CV201">
        <v>19868.18</v>
      </c>
      <c r="CW201">
        <v>67</v>
      </c>
      <c r="CX201">
        <v>3723.29</v>
      </c>
      <c r="CY201">
        <v>61</v>
      </c>
      <c r="CZ201">
        <v>30910.17</v>
      </c>
      <c r="DA201">
        <v>64</v>
      </c>
      <c r="DB201">
        <v>22.66</v>
      </c>
      <c r="DC201">
        <v>221703.46</v>
      </c>
      <c r="DD201">
        <v>3622</v>
      </c>
      <c r="DE201" s="18">
        <f>D201 + E201 + DB201 + MAX(
    F201, H201, J201, L201, N201,
    P201, R201, T201, V201, X201,
    Z201, AB201, AD201, AF201, AH201,
    AJ201, AL201, AN201, AP201, AR201,
    AT201, AV201, AX201, AZ201, BB201,
    BD201, BF201, BH201, BJ201, BL201,
    BN201, BP201, BR201, BT201, BV201,
    BX201, BZ201, CD201, CF201, CH201,
    CJ201, CL201, CN201, CP201, CR201,
    CT201, CV201, CX201, CZ201
)</f>
        <v>88165.84</v>
      </c>
    </row>
    <row r="202" spans="1:109">
      <c r="A202">
        <v>38446</v>
      </c>
      <c r="B202" t="s">
        <v>17</v>
      </c>
      <c r="C202" t="s">
        <v>20</v>
      </c>
      <c r="D202">
        <v>51001.19</v>
      </c>
      <c r="E202">
        <v>3173.91</v>
      </c>
      <c r="F202">
        <v>11639.43</v>
      </c>
      <c r="G202">
        <v>62</v>
      </c>
      <c r="H202">
        <v>6646.94</v>
      </c>
      <c r="I202">
        <v>55</v>
      </c>
      <c r="J202">
        <v>17108.46</v>
      </c>
      <c r="K202">
        <v>68</v>
      </c>
      <c r="L202">
        <v>9221.7999999999993</v>
      </c>
      <c r="M202">
        <v>61</v>
      </c>
      <c r="N202">
        <v>24189.64</v>
      </c>
      <c r="O202">
        <v>69</v>
      </c>
      <c r="P202">
        <v>21941.3</v>
      </c>
      <c r="Q202">
        <v>73</v>
      </c>
      <c r="R202">
        <v>23353.75</v>
      </c>
      <c r="S202">
        <v>88</v>
      </c>
      <c r="T202">
        <v>14518.24</v>
      </c>
      <c r="U202">
        <v>74</v>
      </c>
      <c r="V202">
        <v>19874.91</v>
      </c>
      <c r="W202">
        <v>70</v>
      </c>
      <c r="X202">
        <v>4474.93</v>
      </c>
      <c r="Y202">
        <v>85</v>
      </c>
      <c r="Z202">
        <v>4046.14</v>
      </c>
      <c r="AA202">
        <v>80</v>
      </c>
      <c r="AB202">
        <v>9633.23</v>
      </c>
      <c r="AC202">
        <v>69</v>
      </c>
      <c r="AD202">
        <v>17748.75</v>
      </c>
      <c r="AE202">
        <v>68</v>
      </c>
      <c r="AF202">
        <v>6926.03</v>
      </c>
      <c r="AG202">
        <v>73</v>
      </c>
      <c r="AH202">
        <v>12616.55</v>
      </c>
      <c r="AI202">
        <v>74</v>
      </c>
      <c r="AJ202">
        <v>14951.91</v>
      </c>
      <c r="AK202">
        <v>57</v>
      </c>
      <c r="AL202">
        <v>21516.58</v>
      </c>
      <c r="AM202">
        <v>85</v>
      </c>
      <c r="AN202">
        <v>24094.51</v>
      </c>
      <c r="AO202">
        <v>59</v>
      </c>
      <c r="AP202">
        <v>27471.24</v>
      </c>
      <c r="AQ202">
        <v>86</v>
      </c>
      <c r="AR202">
        <v>30796.04</v>
      </c>
      <c r="AS202">
        <v>82</v>
      </c>
      <c r="AT202">
        <v>32369.16</v>
      </c>
      <c r="AU202">
        <v>73</v>
      </c>
      <c r="AV202">
        <v>10560.52</v>
      </c>
      <c r="AW202">
        <v>77</v>
      </c>
      <c r="AX202">
        <v>7212.02</v>
      </c>
      <c r="AY202">
        <v>74</v>
      </c>
      <c r="AZ202">
        <v>29627.33</v>
      </c>
      <c r="BA202">
        <v>96</v>
      </c>
      <c r="BB202">
        <v>14275.65</v>
      </c>
      <c r="BC202">
        <v>89</v>
      </c>
      <c r="BD202">
        <v>25852.560000000001</v>
      </c>
      <c r="BE202">
        <v>85</v>
      </c>
      <c r="BF202">
        <v>22438.17</v>
      </c>
      <c r="BG202">
        <v>73</v>
      </c>
      <c r="BH202">
        <v>19579.810000000001</v>
      </c>
      <c r="BI202">
        <v>71</v>
      </c>
      <c r="BJ202">
        <v>16633.099999999999</v>
      </c>
      <c r="BK202">
        <v>63</v>
      </c>
      <c r="BL202">
        <v>3994.81</v>
      </c>
      <c r="BM202">
        <v>71</v>
      </c>
      <c r="BN202">
        <v>3726.04</v>
      </c>
      <c r="BO202">
        <v>73</v>
      </c>
      <c r="BP202">
        <v>28659.49</v>
      </c>
      <c r="BQ202">
        <v>79</v>
      </c>
      <c r="BR202">
        <v>19661.66</v>
      </c>
      <c r="BS202">
        <v>75</v>
      </c>
      <c r="BT202">
        <v>16557.060000000001</v>
      </c>
      <c r="BU202">
        <v>64</v>
      </c>
      <c r="BV202">
        <v>22964.16</v>
      </c>
      <c r="BW202">
        <v>87</v>
      </c>
      <c r="BX202">
        <v>25778.18</v>
      </c>
      <c r="BY202">
        <v>67</v>
      </c>
      <c r="BZ202">
        <v>14003.95</v>
      </c>
      <c r="CA202">
        <v>60</v>
      </c>
      <c r="CB202">
        <v>8540.06</v>
      </c>
      <c r="CC202">
        <v>64</v>
      </c>
      <c r="CD202">
        <v>11706.06</v>
      </c>
      <c r="CE202">
        <v>82</v>
      </c>
      <c r="CF202">
        <v>5853.15</v>
      </c>
      <c r="CG202">
        <v>57</v>
      </c>
      <c r="CH202">
        <v>21004.36</v>
      </c>
      <c r="CI202">
        <v>79</v>
      </c>
      <c r="CJ202">
        <v>23567.5</v>
      </c>
      <c r="CK202">
        <v>60</v>
      </c>
      <c r="CL202">
        <v>4342.99</v>
      </c>
      <c r="CM202">
        <v>89</v>
      </c>
      <c r="CN202">
        <v>28762.39</v>
      </c>
      <c r="CO202">
        <v>73</v>
      </c>
      <c r="CP202">
        <v>12259.05</v>
      </c>
      <c r="CQ202">
        <v>62</v>
      </c>
      <c r="CR202">
        <v>9623.32</v>
      </c>
      <c r="CS202">
        <v>69</v>
      </c>
      <c r="CT202">
        <v>15442.51</v>
      </c>
      <c r="CU202">
        <v>79</v>
      </c>
      <c r="CV202">
        <v>7008.96</v>
      </c>
      <c r="CW202">
        <v>67</v>
      </c>
      <c r="CX202">
        <v>26862.58</v>
      </c>
      <c r="CY202">
        <v>61</v>
      </c>
      <c r="CZ202">
        <v>17860.810000000001</v>
      </c>
      <c r="DA202">
        <v>64</v>
      </c>
      <c r="DB202">
        <v>20.75</v>
      </c>
      <c r="DC202">
        <v>216114.69</v>
      </c>
      <c r="DD202">
        <v>3621</v>
      </c>
      <c r="DE202" s="18">
        <f>D202 + E202 + DB202 + MAX(
    F202, H202, J202, L202, N202,
    P202, R202, T202, V202, X202,
    Z202, AB202, AD202, AF202, AH202,
    AJ202, AL202, AN202, AP202, AR202,
    AT202, AV202, AX202, AZ202, BB202,
    BD202, BF202, BH202, BJ202, BL202,
    BN202, BP202, BR202, BT202, BV202,
    BX202, BZ202, CD202, CF202, CH202,
    CJ202, CL202, CN202, CP202, CR202,
    CT202, CV202, CX202, CZ202
)</f>
        <v>86565.010000000009</v>
      </c>
    </row>
    <row r="203" spans="1:109">
      <c r="DE203" s="18"/>
    </row>
    <row r="204" spans="1:109">
      <c r="DE204" s="18"/>
    </row>
    <row r="205" spans="1:109">
      <c r="DE205" s="18"/>
    </row>
    <row r="206" spans="1:109">
      <c r="A206" t="s">
        <v>2</v>
      </c>
      <c r="B206" t="s">
        <v>1</v>
      </c>
      <c r="C206" t="s">
        <v>3</v>
      </c>
      <c r="DE206" s="18"/>
    </row>
    <row r="207" spans="1:109">
      <c r="A207">
        <v>3323</v>
      </c>
      <c r="B207" t="s">
        <v>18</v>
      </c>
      <c r="C207" t="s">
        <v>20</v>
      </c>
      <c r="D207">
        <v>50085.9</v>
      </c>
      <c r="E207">
        <v>3002.87</v>
      </c>
      <c r="F207">
        <v>5847.89</v>
      </c>
      <c r="G207">
        <v>6</v>
      </c>
      <c r="H207">
        <v>2316.5300000000002</v>
      </c>
      <c r="I207">
        <v>7</v>
      </c>
      <c r="J207">
        <v>2696.18</v>
      </c>
      <c r="K207">
        <v>8</v>
      </c>
      <c r="L207">
        <v>1842.27</v>
      </c>
      <c r="M207">
        <v>5</v>
      </c>
      <c r="N207">
        <v>867.47</v>
      </c>
      <c r="O207">
        <v>10</v>
      </c>
      <c r="P207">
        <v>748.25</v>
      </c>
      <c r="Q207">
        <v>5</v>
      </c>
      <c r="R207">
        <v>2027.84</v>
      </c>
      <c r="S207">
        <v>6</v>
      </c>
      <c r="T207">
        <v>1594.07</v>
      </c>
      <c r="U207">
        <v>8</v>
      </c>
      <c r="V207">
        <v>1182.8499999999999</v>
      </c>
      <c r="W207">
        <v>9</v>
      </c>
      <c r="X207">
        <v>1243.76</v>
      </c>
      <c r="Y207">
        <v>10</v>
      </c>
      <c r="Z207">
        <v>2206.29</v>
      </c>
      <c r="AA207">
        <v>5</v>
      </c>
      <c r="AB207">
        <v>1188.49</v>
      </c>
      <c r="AC207">
        <v>7</v>
      </c>
      <c r="AD207">
        <v>2593.6799999999998</v>
      </c>
      <c r="AE207">
        <v>7</v>
      </c>
      <c r="AF207">
        <v>1022.54</v>
      </c>
      <c r="AG207">
        <v>7</v>
      </c>
      <c r="AH207">
        <v>2439.9</v>
      </c>
      <c r="AI207">
        <v>10</v>
      </c>
      <c r="AJ207">
        <v>1882.09</v>
      </c>
      <c r="AK207">
        <v>2</v>
      </c>
      <c r="AL207">
        <v>2038.27</v>
      </c>
      <c r="AM207">
        <v>7</v>
      </c>
      <c r="AN207">
        <v>1891.24</v>
      </c>
      <c r="AO207">
        <v>5</v>
      </c>
      <c r="AP207">
        <v>1783.01</v>
      </c>
      <c r="AQ207">
        <v>6</v>
      </c>
      <c r="AR207">
        <v>1315.73</v>
      </c>
      <c r="AS207">
        <v>9</v>
      </c>
      <c r="AT207">
        <v>1689.64</v>
      </c>
      <c r="AU207">
        <v>8</v>
      </c>
      <c r="AV207">
        <v>1187.99</v>
      </c>
      <c r="AW207">
        <v>4</v>
      </c>
      <c r="AX207">
        <v>2682.88</v>
      </c>
      <c r="AY207">
        <v>10</v>
      </c>
      <c r="AZ207">
        <v>2408.41</v>
      </c>
      <c r="BA207">
        <v>7</v>
      </c>
      <c r="BB207">
        <v>2019.29</v>
      </c>
      <c r="BC207">
        <v>5</v>
      </c>
      <c r="BD207">
        <v>1980.25</v>
      </c>
      <c r="BE207">
        <v>5</v>
      </c>
      <c r="BF207">
        <v>1413.32</v>
      </c>
      <c r="BG207">
        <v>9</v>
      </c>
      <c r="BH207">
        <v>1229.92</v>
      </c>
      <c r="BI207">
        <v>7</v>
      </c>
      <c r="BJ207">
        <v>1930.3</v>
      </c>
      <c r="BK207">
        <v>6</v>
      </c>
      <c r="BL207">
        <v>2096</v>
      </c>
      <c r="BM207">
        <v>3</v>
      </c>
      <c r="BN207">
        <v>836.44</v>
      </c>
      <c r="BO207">
        <v>1</v>
      </c>
      <c r="BP207">
        <v>2543.4</v>
      </c>
      <c r="BQ207">
        <v>3</v>
      </c>
      <c r="BR207">
        <v>1131.8499999999999</v>
      </c>
      <c r="BS207">
        <v>8</v>
      </c>
      <c r="BT207">
        <v>1984.18</v>
      </c>
      <c r="BU207">
        <v>10</v>
      </c>
      <c r="BV207">
        <v>1674.39</v>
      </c>
      <c r="BW207">
        <v>6</v>
      </c>
      <c r="BX207">
        <v>2532.9299999999998</v>
      </c>
      <c r="BY207">
        <v>4</v>
      </c>
      <c r="BZ207">
        <v>1527.39</v>
      </c>
      <c r="CA207">
        <v>14</v>
      </c>
      <c r="CB207">
        <v>2300.56</v>
      </c>
      <c r="CC207">
        <v>9</v>
      </c>
      <c r="CD207">
        <v>2449.34</v>
      </c>
      <c r="CE207">
        <v>3</v>
      </c>
      <c r="CF207">
        <v>1043.03</v>
      </c>
      <c r="CG207">
        <v>6</v>
      </c>
      <c r="CH207">
        <v>3272.25</v>
      </c>
      <c r="CI207">
        <v>14</v>
      </c>
      <c r="CJ207">
        <v>1502.69</v>
      </c>
      <c r="CK207">
        <v>8</v>
      </c>
      <c r="CL207">
        <v>4052.83</v>
      </c>
      <c r="CM207">
        <v>11</v>
      </c>
      <c r="CN207">
        <v>1665.57</v>
      </c>
      <c r="CO207">
        <v>11</v>
      </c>
      <c r="CP207">
        <v>1266.52</v>
      </c>
      <c r="CQ207">
        <v>8</v>
      </c>
      <c r="CR207">
        <v>2031.7</v>
      </c>
      <c r="CS207">
        <v>10</v>
      </c>
      <c r="CT207">
        <v>3494.69</v>
      </c>
      <c r="CU207">
        <v>12</v>
      </c>
      <c r="CV207">
        <v>2455.52</v>
      </c>
      <c r="CW207">
        <v>11</v>
      </c>
      <c r="CX207">
        <v>3866.43</v>
      </c>
      <c r="CY207">
        <v>9</v>
      </c>
      <c r="CZ207">
        <v>2698.74</v>
      </c>
      <c r="DA207">
        <v>7</v>
      </c>
      <c r="DB207">
        <v>3.31</v>
      </c>
      <c r="DC207">
        <v>82922.69</v>
      </c>
      <c r="DD207">
        <v>368</v>
      </c>
      <c r="DE207" s="18">
        <f>D207 + E207 + DB207 + MAX(
    F207, H207, J207, L207, N207,
    P207, R207, T207, V207, X207,
    Z207, AB207, AD207, AF207, AH207,
    AJ207, AL207, AN207, AP207, AR207,
    AT207, AV207, AX207, AZ207, BB207,
    BD207, BF207, BH207, BJ207, BL207,
    BN207, BP207, BR207, BT207, BV207,
    BX207, BZ207, CD207, CF207, CH207,
    CJ207, CL207, CN207, CP207, CR207,
    CT207, CV207, CX207, CZ207
)</f>
        <v>58939.97</v>
      </c>
    </row>
    <row r="208" spans="1:109">
      <c r="A208">
        <v>3323</v>
      </c>
      <c r="B208" t="s">
        <v>18</v>
      </c>
      <c r="C208" t="s">
        <v>20</v>
      </c>
      <c r="D208">
        <v>50758.52</v>
      </c>
      <c r="E208">
        <v>3290.62</v>
      </c>
      <c r="F208">
        <v>1237.95</v>
      </c>
      <c r="G208">
        <v>6</v>
      </c>
      <c r="H208">
        <v>992.33</v>
      </c>
      <c r="I208">
        <v>7</v>
      </c>
      <c r="J208">
        <v>2332.4499999999998</v>
      </c>
      <c r="K208">
        <v>8</v>
      </c>
      <c r="L208">
        <v>1986.49</v>
      </c>
      <c r="M208">
        <v>5</v>
      </c>
      <c r="N208">
        <v>877.3</v>
      </c>
      <c r="O208">
        <v>10</v>
      </c>
      <c r="P208">
        <v>761.79</v>
      </c>
      <c r="Q208">
        <v>5</v>
      </c>
      <c r="R208">
        <v>2213.7399999999998</v>
      </c>
      <c r="S208">
        <v>6</v>
      </c>
      <c r="T208">
        <v>1762.83</v>
      </c>
      <c r="U208">
        <v>8</v>
      </c>
      <c r="V208">
        <v>2623.89</v>
      </c>
      <c r="W208">
        <v>9</v>
      </c>
      <c r="X208">
        <v>1491.01</v>
      </c>
      <c r="Y208">
        <v>10</v>
      </c>
      <c r="Z208">
        <v>1170.3499999999999</v>
      </c>
      <c r="AA208">
        <v>5</v>
      </c>
      <c r="AB208">
        <v>1886.73</v>
      </c>
      <c r="AC208">
        <v>7</v>
      </c>
      <c r="AD208">
        <v>1797.27</v>
      </c>
      <c r="AE208">
        <v>7</v>
      </c>
      <c r="AF208">
        <v>2618.61</v>
      </c>
      <c r="AG208">
        <v>7</v>
      </c>
      <c r="AH208">
        <v>1435.96</v>
      </c>
      <c r="AI208">
        <v>10</v>
      </c>
      <c r="AJ208">
        <v>880.08</v>
      </c>
      <c r="AK208">
        <v>2</v>
      </c>
      <c r="AL208">
        <v>1049.83</v>
      </c>
      <c r="AM208">
        <v>7</v>
      </c>
      <c r="AN208">
        <v>2071.5</v>
      </c>
      <c r="AO208">
        <v>5</v>
      </c>
      <c r="AP208">
        <v>2443.75</v>
      </c>
      <c r="AQ208">
        <v>6</v>
      </c>
      <c r="AR208">
        <v>2260.77</v>
      </c>
      <c r="AS208">
        <v>9</v>
      </c>
      <c r="AT208">
        <v>1791.98</v>
      </c>
      <c r="AU208">
        <v>8</v>
      </c>
      <c r="AV208">
        <v>1063.1500000000001</v>
      </c>
      <c r="AW208">
        <v>4</v>
      </c>
      <c r="AX208">
        <v>2298.83</v>
      </c>
      <c r="AY208">
        <v>10</v>
      </c>
      <c r="AZ208">
        <v>2554.0300000000002</v>
      </c>
      <c r="BA208">
        <v>7</v>
      </c>
      <c r="BB208">
        <v>2653.46</v>
      </c>
      <c r="BC208">
        <v>5</v>
      </c>
      <c r="BD208">
        <v>1943.99</v>
      </c>
      <c r="BE208">
        <v>5</v>
      </c>
      <c r="BF208">
        <v>1385.63</v>
      </c>
      <c r="BG208">
        <v>9</v>
      </c>
      <c r="BH208">
        <v>996.18</v>
      </c>
      <c r="BI208">
        <v>7</v>
      </c>
      <c r="BJ208">
        <v>1372.66</v>
      </c>
      <c r="BK208">
        <v>6</v>
      </c>
      <c r="BL208">
        <v>1953.93</v>
      </c>
      <c r="BM208">
        <v>3</v>
      </c>
      <c r="BN208">
        <v>594.01</v>
      </c>
      <c r="BO208">
        <v>1</v>
      </c>
      <c r="BP208">
        <v>2155.13</v>
      </c>
      <c r="BQ208">
        <v>3</v>
      </c>
      <c r="BR208">
        <v>1215.6099999999999</v>
      </c>
      <c r="BS208">
        <v>8</v>
      </c>
      <c r="BT208">
        <v>1908.22</v>
      </c>
      <c r="BU208">
        <v>10</v>
      </c>
      <c r="BV208">
        <v>2138.15</v>
      </c>
      <c r="BW208">
        <v>6</v>
      </c>
      <c r="BX208">
        <v>2036.97</v>
      </c>
      <c r="BY208">
        <v>4</v>
      </c>
      <c r="BZ208">
        <v>1426.69</v>
      </c>
      <c r="CA208">
        <v>14</v>
      </c>
      <c r="CB208">
        <v>2498.3200000000002</v>
      </c>
      <c r="CC208">
        <v>9</v>
      </c>
      <c r="CD208">
        <v>2743.75</v>
      </c>
      <c r="CE208">
        <v>3</v>
      </c>
      <c r="CF208">
        <v>2657.51</v>
      </c>
      <c r="CG208">
        <v>6</v>
      </c>
      <c r="CH208">
        <v>2921.79</v>
      </c>
      <c r="CI208">
        <v>14</v>
      </c>
      <c r="CJ208">
        <v>2369.89</v>
      </c>
      <c r="CK208">
        <v>8</v>
      </c>
      <c r="CL208">
        <v>3185.12</v>
      </c>
      <c r="CM208">
        <v>11</v>
      </c>
      <c r="CN208">
        <v>3700.27</v>
      </c>
      <c r="CO208">
        <v>11</v>
      </c>
      <c r="CP208">
        <v>1667.04</v>
      </c>
      <c r="CQ208">
        <v>8</v>
      </c>
      <c r="CR208">
        <v>1141.76</v>
      </c>
      <c r="CS208">
        <v>10</v>
      </c>
      <c r="CT208">
        <v>2018.11</v>
      </c>
      <c r="CU208">
        <v>12</v>
      </c>
      <c r="CV208">
        <v>957.32</v>
      </c>
      <c r="CW208">
        <v>11</v>
      </c>
      <c r="CX208">
        <v>1293.8699999999999</v>
      </c>
      <c r="CY208">
        <v>9</v>
      </c>
      <c r="CZ208">
        <v>3395.75</v>
      </c>
      <c r="DA208">
        <v>7</v>
      </c>
      <c r="DB208">
        <v>2.1</v>
      </c>
      <c r="DC208">
        <v>86938.77</v>
      </c>
      <c r="DD208">
        <v>368</v>
      </c>
      <c r="DE208" s="18">
        <f>D208 + E208 + DB208 + MAX(
    F208, H208, J208, L208, N208,
    P208, R208, T208, V208, X208,
    Z208, AB208, AD208, AF208, AH208,
    AJ208, AL208, AN208, AP208, AR208,
    AT208, AV208, AX208, AZ208, BB208,
    BD208, BF208, BH208, BJ208, BL208,
    BN208, BP208, BR208, BT208, BV208,
    BX208, BZ208, CD208, CF208, CH208,
    CJ208, CL208, CN208, CP208, CR208,
    CT208, CV208, CX208, CZ208
)</f>
        <v>57751.509999999995</v>
      </c>
    </row>
    <row r="209" spans="1:109">
      <c r="B209" t="s">
        <v>18</v>
      </c>
      <c r="C209" t="s">
        <v>20</v>
      </c>
      <c r="D209">
        <v>50601.49</v>
      </c>
      <c r="E209">
        <v>3264.19</v>
      </c>
      <c r="F209">
        <v>1326.79</v>
      </c>
      <c r="G209">
        <v>6</v>
      </c>
      <c r="H209">
        <v>1034.8399999999999</v>
      </c>
      <c r="I209">
        <v>7</v>
      </c>
      <c r="J209">
        <v>2300.25</v>
      </c>
      <c r="K209">
        <v>8</v>
      </c>
      <c r="L209">
        <v>2695.34</v>
      </c>
      <c r="M209">
        <v>5</v>
      </c>
      <c r="N209">
        <v>1022.69</v>
      </c>
      <c r="O209">
        <v>10</v>
      </c>
      <c r="P209">
        <v>892.2</v>
      </c>
      <c r="Q209">
        <v>5</v>
      </c>
      <c r="R209">
        <v>2554.7800000000002</v>
      </c>
      <c r="S209">
        <v>6</v>
      </c>
      <c r="T209">
        <v>1627.94</v>
      </c>
      <c r="U209">
        <v>8</v>
      </c>
      <c r="V209">
        <v>1636.1</v>
      </c>
      <c r="W209">
        <v>9</v>
      </c>
      <c r="X209">
        <v>2161.64</v>
      </c>
      <c r="Y209">
        <v>10</v>
      </c>
      <c r="Z209">
        <v>1972.16</v>
      </c>
      <c r="AA209">
        <v>5</v>
      </c>
      <c r="AB209">
        <v>2630.84</v>
      </c>
      <c r="AC209">
        <v>7</v>
      </c>
      <c r="AD209">
        <v>1287</v>
      </c>
      <c r="AE209">
        <v>7</v>
      </c>
      <c r="AF209">
        <v>2223.9699999999998</v>
      </c>
      <c r="AG209">
        <v>7</v>
      </c>
      <c r="AH209">
        <v>1915.33</v>
      </c>
      <c r="AI209">
        <v>10</v>
      </c>
      <c r="AJ209">
        <v>1477.23</v>
      </c>
      <c r="AK209">
        <v>2</v>
      </c>
      <c r="AL209">
        <v>1452.56</v>
      </c>
      <c r="AM209">
        <v>7</v>
      </c>
      <c r="AN209">
        <v>2635.8</v>
      </c>
      <c r="AO209">
        <v>5</v>
      </c>
      <c r="AP209">
        <v>1096.5999999999999</v>
      </c>
      <c r="AQ209">
        <v>6</v>
      </c>
      <c r="AR209">
        <v>2447.41</v>
      </c>
      <c r="AS209">
        <v>9</v>
      </c>
      <c r="AT209">
        <v>2327.66</v>
      </c>
      <c r="AU209">
        <v>8</v>
      </c>
      <c r="AV209">
        <v>1959.01</v>
      </c>
      <c r="AW209">
        <v>4</v>
      </c>
      <c r="AX209">
        <v>1374.68</v>
      </c>
      <c r="AY209">
        <v>10</v>
      </c>
      <c r="AZ209">
        <v>2837.74</v>
      </c>
      <c r="BA209">
        <v>7</v>
      </c>
      <c r="BB209">
        <v>2130.25</v>
      </c>
      <c r="BC209">
        <v>5</v>
      </c>
      <c r="BD209">
        <v>1252.68</v>
      </c>
      <c r="BE209">
        <v>5</v>
      </c>
      <c r="BF209">
        <v>2625.78</v>
      </c>
      <c r="BG209">
        <v>9</v>
      </c>
      <c r="BH209">
        <v>1713.59</v>
      </c>
      <c r="BI209">
        <v>7</v>
      </c>
      <c r="BJ209">
        <v>1292.97</v>
      </c>
      <c r="BK209">
        <v>6</v>
      </c>
      <c r="BL209">
        <v>1943.05</v>
      </c>
      <c r="BM209">
        <v>3</v>
      </c>
      <c r="BN209">
        <v>1064.04</v>
      </c>
      <c r="BO209">
        <v>1</v>
      </c>
      <c r="BP209">
        <v>2214.44</v>
      </c>
      <c r="BQ209">
        <v>3</v>
      </c>
      <c r="BR209">
        <v>2537.88</v>
      </c>
      <c r="BS209">
        <v>8</v>
      </c>
      <c r="BT209">
        <v>1272.94</v>
      </c>
      <c r="BU209">
        <v>10</v>
      </c>
      <c r="BV209">
        <v>2206.04</v>
      </c>
      <c r="BW209">
        <v>6</v>
      </c>
      <c r="BX209">
        <v>1413.59</v>
      </c>
      <c r="BY209">
        <v>4</v>
      </c>
      <c r="BZ209">
        <v>2827.1</v>
      </c>
      <c r="CA209">
        <v>14</v>
      </c>
      <c r="CB209">
        <v>2035.59</v>
      </c>
      <c r="CC209">
        <v>9</v>
      </c>
      <c r="CD209">
        <v>1086.76</v>
      </c>
      <c r="CE209">
        <v>3</v>
      </c>
      <c r="CF209">
        <v>1538.58</v>
      </c>
      <c r="CG209">
        <v>6</v>
      </c>
      <c r="CH209">
        <v>4443.93</v>
      </c>
      <c r="CI209">
        <v>14</v>
      </c>
      <c r="CJ209">
        <v>3874.95</v>
      </c>
      <c r="CK209">
        <v>8</v>
      </c>
      <c r="CL209">
        <v>3490.07</v>
      </c>
      <c r="CM209">
        <v>11</v>
      </c>
      <c r="CN209">
        <v>4735.0600000000004</v>
      </c>
      <c r="CO209">
        <v>11</v>
      </c>
      <c r="CP209">
        <v>1088</v>
      </c>
      <c r="CQ209">
        <v>8</v>
      </c>
      <c r="CR209">
        <v>1437.94</v>
      </c>
      <c r="CS209">
        <v>10</v>
      </c>
      <c r="CT209">
        <v>2960.61</v>
      </c>
      <c r="CU209">
        <v>12</v>
      </c>
      <c r="CV209">
        <v>2452.9299999999998</v>
      </c>
      <c r="CW209">
        <v>11</v>
      </c>
      <c r="CX209">
        <v>1761.05</v>
      </c>
      <c r="CY209">
        <v>9</v>
      </c>
      <c r="CZ209">
        <v>1991.16</v>
      </c>
      <c r="DA209">
        <v>7</v>
      </c>
      <c r="DB209">
        <v>3.65</v>
      </c>
      <c r="DC209">
        <v>84414.65</v>
      </c>
      <c r="DD209">
        <v>368</v>
      </c>
      <c r="DE209" s="18">
        <f>D209 + E209 + DB209 + MAX(
    F209, H209, J209, L209, N209,
    P209, R209, T209, V209, X209,
    Z209, AB209, AD209, AF209, AH209,
    AJ209, AL209, AN209, AP209, AR209,
    AT209, AV209, AX209, AZ209, BB209,
    BD209, BF209, BH209, BJ209, BL209,
    BN209, BP209, BR209, BT209, BV209,
    BX209, BZ209, CD209, CF209, CH209,
    CJ209, CL209, CN209, CP209, CR209,
    CT209, CV209, CX209, CZ209
)</f>
        <v>58604.39</v>
      </c>
    </row>
    <row r="210" spans="1:109">
      <c r="DE210" s="18"/>
    </row>
    <row r="211" spans="1:109">
      <c r="DE211" s="18"/>
    </row>
    <row r="212" spans="1:109">
      <c r="A212" t="s">
        <v>2</v>
      </c>
      <c r="B212" t="s">
        <v>1</v>
      </c>
      <c r="C212" t="s">
        <v>3</v>
      </c>
      <c r="DE212" s="18"/>
    </row>
    <row r="213" spans="1:109">
      <c r="A213">
        <v>330665</v>
      </c>
      <c r="B213" t="s">
        <v>8</v>
      </c>
      <c r="C213" t="s">
        <v>124</v>
      </c>
      <c r="D213">
        <v>90958.5</v>
      </c>
      <c r="E213">
        <v>4956.6400000000003</v>
      </c>
      <c r="F213">
        <v>199518.06</v>
      </c>
      <c r="G213">
        <v>770</v>
      </c>
      <c r="H213">
        <v>164803.75</v>
      </c>
      <c r="I213">
        <v>751</v>
      </c>
      <c r="J213">
        <v>236852.14</v>
      </c>
      <c r="K213">
        <v>697</v>
      </c>
      <c r="L213">
        <v>223891.59</v>
      </c>
      <c r="M213">
        <v>716</v>
      </c>
      <c r="N213">
        <v>226146.01</v>
      </c>
      <c r="O213">
        <v>679</v>
      </c>
      <c r="P213">
        <v>240831.9</v>
      </c>
      <c r="Q213">
        <v>666</v>
      </c>
      <c r="R213">
        <v>232197.11</v>
      </c>
      <c r="S213">
        <v>745</v>
      </c>
      <c r="T213">
        <v>208337.55</v>
      </c>
      <c r="U213">
        <v>760</v>
      </c>
      <c r="V213">
        <v>216507.23</v>
      </c>
      <c r="W213">
        <v>733</v>
      </c>
      <c r="X213">
        <v>190319.72</v>
      </c>
      <c r="Y213">
        <v>754</v>
      </c>
      <c r="Z213">
        <v>181437.22</v>
      </c>
      <c r="AA213">
        <v>733</v>
      </c>
      <c r="AB213">
        <v>188674.72</v>
      </c>
      <c r="AC213">
        <v>710</v>
      </c>
      <c r="AD213">
        <v>210415.54</v>
      </c>
      <c r="AE213">
        <v>698</v>
      </c>
      <c r="AF213">
        <v>236067.72</v>
      </c>
      <c r="AG213">
        <v>751</v>
      </c>
      <c r="AH213">
        <v>203955.97</v>
      </c>
      <c r="AI213">
        <v>699</v>
      </c>
      <c r="AJ213">
        <v>251773.09</v>
      </c>
      <c r="AK213">
        <v>762</v>
      </c>
      <c r="AL213">
        <v>197259.23</v>
      </c>
      <c r="AM213">
        <v>747</v>
      </c>
      <c r="AN213">
        <v>219855.45</v>
      </c>
      <c r="AO213">
        <v>776</v>
      </c>
      <c r="AP213">
        <v>227445.93</v>
      </c>
      <c r="AQ213">
        <v>719</v>
      </c>
      <c r="AR213">
        <v>242971.82</v>
      </c>
      <c r="AS213">
        <v>700</v>
      </c>
      <c r="AT213">
        <v>232534.92</v>
      </c>
      <c r="AU213">
        <v>767</v>
      </c>
      <c r="AV213">
        <v>198683.21</v>
      </c>
      <c r="AW213">
        <v>728</v>
      </c>
      <c r="AX213">
        <v>223374.95</v>
      </c>
      <c r="AY213">
        <v>742</v>
      </c>
      <c r="AZ213">
        <v>239812.44</v>
      </c>
      <c r="BA213">
        <v>710</v>
      </c>
      <c r="BB213">
        <v>254001.75</v>
      </c>
      <c r="BC213">
        <v>696</v>
      </c>
      <c r="BD213">
        <v>247379.89</v>
      </c>
      <c r="BE213">
        <v>718</v>
      </c>
      <c r="BF213">
        <v>181965.44</v>
      </c>
      <c r="BG213">
        <v>688</v>
      </c>
      <c r="BH213">
        <v>215140.61</v>
      </c>
      <c r="BI213">
        <v>708</v>
      </c>
      <c r="BJ213">
        <v>190655.52</v>
      </c>
      <c r="BK213">
        <v>750</v>
      </c>
      <c r="BL213">
        <v>207755.06</v>
      </c>
      <c r="BM213">
        <v>760</v>
      </c>
      <c r="BN213">
        <v>232889.26</v>
      </c>
      <c r="BO213">
        <v>733</v>
      </c>
      <c r="BP213">
        <v>202660.69</v>
      </c>
      <c r="BQ213">
        <v>749</v>
      </c>
      <c r="BR213">
        <v>210087.97</v>
      </c>
      <c r="BS213">
        <v>717</v>
      </c>
      <c r="BT213">
        <v>194267.39</v>
      </c>
      <c r="BU213">
        <v>748</v>
      </c>
      <c r="BV213">
        <v>185624.75</v>
      </c>
      <c r="BW213">
        <v>742</v>
      </c>
      <c r="BX213">
        <v>249091.9</v>
      </c>
      <c r="BY213">
        <v>717</v>
      </c>
      <c r="BZ213">
        <v>254814.44</v>
      </c>
      <c r="CA213">
        <v>697</v>
      </c>
      <c r="CB213">
        <v>241591.24</v>
      </c>
      <c r="CC213">
        <v>751</v>
      </c>
      <c r="CD213">
        <v>224444.64</v>
      </c>
      <c r="CE213">
        <v>729</v>
      </c>
      <c r="CF213">
        <v>216716.9</v>
      </c>
      <c r="CG213">
        <v>686</v>
      </c>
      <c r="CH213">
        <v>186569.2</v>
      </c>
      <c r="CI213">
        <v>731</v>
      </c>
      <c r="CJ213">
        <v>216340.17</v>
      </c>
      <c r="CK213">
        <v>740</v>
      </c>
      <c r="CL213">
        <v>232443.67</v>
      </c>
      <c r="CM213">
        <v>718</v>
      </c>
      <c r="CN213">
        <v>246624.67</v>
      </c>
      <c r="CO213">
        <v>687</v>
      </c>
      <c r="CP213">
        <v>207955.98</v>
      </c>
      <c r="CQ213">
        <v>688</v>
      </c>
      <c r="CR213">
        <v>194944.82</v>
      </c>
      <c r="CS213">
        <v>737</v>
      </c>
      <c r="CT213">
        <v>224659.59</v>
      </c>
      <c r="CU213">
        <v>744</v>
      </c>
      <c r="CV213">
        <v>201232.49</v>
      </c>
      <c r="CW213">
        <v>680</v>
      </c>
      <c r="CX213">
        <v>254145.33</v>
      </c>
      <c r="CY213">
        <v>721</v>
      </c>
      <c r="CZ213">
        <v>240214.37</v>
      </c>
      <c r="DA213">
        <v>719</v>
      </c>
      <c r="DB213">
        <v>182.5</v>
      </c>
      <c r="DC213">
        <v>1380418.71</v>
      </c>
      <c r="DD213">
        <v>36267</v>
      </c>
      <c r="DE213" s="18">
        <f>D213 + E213 + DB213 + MAX(
    F213, H213, J213, L213, N213,
    P213, R213, T213, V213, X213,
    Z213, AB213, AD213, AF213, AH213,
    AJ213, AL213, AN213, AP213, AR213,
    AT213, AV213, AX213, AZ213, BB213,
    BD213, BF213, BH213, BJ213, BL213,
    BN213, BP213, BR213, BT213, BV213,
    BX213, BZ213, CD213, CF213, CH213,
    CJ213, CL213, CN213, CP213, CR213,
    CT213, CV213, CX213, CZ213
)</f>
        <v>350912.08</v>
      </c>
    </row>
    <row r="214" spans="1:109">
      <c r="A214">
        <v>330665</v>
      </c>
      <c r="B214" t="s">
        <v>8</v>
      </c>
      <c r="C214" t="s">
        <v>124</v>
      </c>
      <c r="D214">
        <v>90560.84</v>
      </c>
      <c r="E214">
        <v>4954.43</v>
      </c>
      <c r="F214">
        <v>263444.62</v>
      </c>
      <c r="G214">
        <v>770</v>
      </c>
      <c r="H214">
        <v>229163.99</v>
      </c>
      <c r="I214">
        <v>751</v>
      </c>
      <c r="J214">
        <v>212542.02</v>
      </c>
      <c r="K214">
        <v>697</v>
      </c>
      <c r="L214">
        <v>254163.37</v>
      </c>
      <c r="M214">
        <v>716</v>
      </c>
      <c r="N214">
        <v>271218.07</v>
      </c>
      <c r="O214">
        <v>679</v>
      </c>
      <c r="P214">
        <v>266226.75</v>
      </c>
      <c r="Q214">
        <v>666</v>
      </c>
      <c r="R214">
        <v>246696.08</v>
      </c>
      <c r="S214">
        <v>744</v>
      </c>
      <c r="T214">
        <v>238171.04</v>
      </c>
      <c r="U214">
        <v>760</v>
      </c>
      <c r="V214">
        <v>220494.6</v>
      </c>
      <c r="W214">
        <v>733</v>
      </c>
      <c r="X214">
        <v>205912.12</v>
      </c>
      <c r="Y214">
        <v>754</v>
      </c>
      <c r="Z214">
        <v>212400.33</v>
      </c>
      <c r="AA214">
        <v>733</v>
      </c>
      <c r="AB214">
        <v>188812.58</v>
      </c>
      <c r="AC214">
        <v>710</v>
      </c>
      <c r="AD214">
        <v>228708.87</v>
      </c>
      <c r="AE214">
        <v>698</v>
      </c>
      <c r="AF214">
        <v>204324.91</v>
      </c>
      <c r="AG214">
        <v>751</v>
      </c>
      <c r="AH214">
        <v>181757.03</v>
      </c>
      <c r="AI214">
        <v>699</v>
      </c>
      <c r="AJ214">
        <v>253677.22</v>
      </c>
      <c r="AK214">
        <v>762</v>
      </c>
      <c r="AL214">
        <v>244817.52</v>
      </c>
      <c r="AM214">
        <v>747</v>
      </c>
      <c r="AN214">
        <v>221832.55</v>
      </c>
      <c r="AO214">
        <v>776</v>
      </c>
      <c r="AP214">
        <v>236230.75</v>
      </c>
      <c r="AQ214">
        <v>719</v>
      </c>
      <c r="AR214">
        <v>195700.01</v>
      </c>
      <c r="AS214">
        <v>700</v>
      </c>
      <c r="AT214">
        <v>216286.65</v>
      </c>
      <c r="AU214">
        <v>767</v>
      </c>
      <c r="AV214">
        <v>224178.94</v>
      </c>
      <c r="AW214">
        <v>728</v>
      </c>
      <c r="AX214">
        <v>199605.67</v>
      </c>
      <c r="AY214">
        <v>742</v>
      </c>
      <c r="AZ214">
        <v>182329.5</v>
      </c>
      <c r="BA214">
        <v>710</v>
      </c>
      <c r="BB214">
        <v>230897.71</v>
      </c>
      <c r="BC214">
        <v>696</v>
      </c>
      <c r="BD214">
        <v>207183.74</v>
      </c>
      <c r="BE214">
        <v>718</v>
      </c>
      <c r="BF214">
        <v>237432.57</v>
      </c>
      <c r="BG214">
        <v>688</v>
      </c>
      <c r="BH214">
        <v>244737.38</v>
      </c>
      <c r="BI214">
        <v>708</v>
      </c>
      <c r="BJ214">
        <v>253198.59</v>
      </c>
      <c r="BK214">
        <v>750</v>
      </c>
      <c r="BL214">
        <v>191385.11</v>
      </c>
      <c r="BM214">
        <v>760</v>
      </c>
      <c r="BN214">
        <v>216280.65</v>
      </c>
      <c r="BO214">
        <v>734</v>
      </c>
      <c r="BP214">
        <v>199753.5</v>
      </c>
      <c r="BQ214">
        <v>749</v>
      </c>
      <c r="BR214">
        <v>191116.23</v>
      </c>
      <c r="BS214">
        <v>717</v>
      </c>
      <c r="BT214">
        <v>208287.63</v>
      </c>
      <c r="BU214">
        <v>748</v>
      </c>
      <c r="BV214">
        <v>183553.98</v>
      </c>
      <c r="BW214">
        <v>742</v>
      </c>
      <c r="BX214">
        <v>224535.6</v>
      </c>
      <c r="BY214">
        <v>717</v>
      </c>
      <c r="BZ214">
        <v>230583.37</v>
      </c>
      <c r="CA214">
        <v>697</v>
      </c>
      <c r="CB214">
        <v>240676.29</v>
      </c>
      <c r="CC214">
        <v>750</v>
      </c>
      <c r="CD214">
        <v>245980.23</v>
      </c>
      <c r="CE214">
        <v>729</v>
      </c>
      <c r="CF214">
        <v>246489.1</v>
      </c>
      <c r="CG214">
        <v>686</v>
      </c>
      <c r="CH214">
        <v>201740.58</v>
      </c>
      <c r="CI214">
        <v>731</v>
      </c>
      <c r="CJ214">
        <v>210271.23</v>
      </c>
      <c r="CK214">
        <v>740</v>
      </c>
      <c r="CL214">
        <v>193813.61</v>
      </c>
      <c r="CM214">
        <v>718</v>
      </c>
      <c r="CN214">
        <v>224801.22</v>
      </c>
      <c r="CO214">
        <v>687</v>
      </c>
      <c r="CP214">
        <v>239844.17</v>
      </c>
      <c r="CQ214">
        <v>688</v>
      </c>
      <c r="CR214">
        <v>218390.77</v>
      </c>
      <c r="CS214">
        <v>737</v>
      </c>
      <c r="CT214">
        <v>233247.02</v>
      </c>
      <c r="CU214">
        <v>744</v>
      </c>
      <c r="CV214">
        <v>253518.42</v>
      </c>
      <c r="CW214">
        <v>680</v>
      </c>
      <c r="CX214">
        <v>186292.14</v>
      </c>
      <c r="CY214">
        <v>721</v>
      </c>
      <c r="CZ214">
        <v>247461.77</v>
      </c>
      <c r="DA214">
        <v>719</v>
      </c>
      <c r="DB214">
        <v>184.88</v>
      </c>
      <c r="DC214">
        <v>1404920.02</v>
      </c>
      <c r="DD214">
        <v>36266</v>
      </c>
      <c r="DE214" s="18">
        <f>D214 + E214 + DB214 + MAX(
    F214, H214, J214, L214, N214,
    P214, R214, T214, V214, X214,
    Z214, AB214, AD214, AF214, AH214,
    AJ214, AL214, AN214, AP214, AR214,
    AT214, AV214, AX214, AZ214, BB214,
    BD214, BF214, BH214, BJ214, BL214,
    BN214, BP214, BR214, BT214, BV214,
    BX214, BZ214, CD214, CF214, CH214,
    CJ214, CL214, CN214, CP214, CR214,
    CT214, CV214, CX214, CZ214
)</f>
        <v>366918.22</v>
      </c>
    </row>
    <row r="215" spans="1:109">
      <c r="A215">
        <v>330665</v>
      </c>
      <c r="B215" t="s">
        <v>8</v>
      </c>
      <c r="C215" t="s">
        <v>124</v>
      </c>
      <c r="D215">
        <v>89115.51</v>
      </c>
      <c r="E215">
        <v>4930.9799999999996</v>
      </c>
      <c r="F215">
        <v>193344.22</v>
      </c>
      <c r="G215">
        <v>770</v>
      </c>
      <c r="H215">
        <v>202014.46</v>
      </c>
      <c r="I215">
        <v>751</v>
      </c>
      <c r="J215">
        <v>208739.53</v>
      </c>
      <c r="K215">
        <v>697</v>
      </c>
      <c r="L215">
        <v>241774.61</v>
      </c>
      <c r="M215">
        <v>716</v>
      </c>
      <c r="N215">
        <v>246172.22</v>
      </c>
      <c r="O215">
        <v>679</v>
      </c>
      <c r="P215">
        <v>250922.47</v>
      </c>
      <c r="Q215">
        <v>666</v>
      </c>
      <c r="R215">
        <v>217220.88</v>
      </c>
      <c r="S215">
        <v>745</v>
      </c>
      <c r="T215">
        <v>228877.85</v>
      </c>
      <c r="U215">
        <v>758</v>
      </c>
      <c r="V215">
        <v>234378.22</v>
      </c>
      <c r="W215">
        <v>733</v>
      </c>
      <c r="X215">
        <v>184108.83</v>
      </c>
      <c r="Y215">
        <v>754</v>
      </c>
      <c r="Z215">
        <v>234871.3</v>
      </c>
      <c r="AA215">
        <v>733</v>
      </c>
      <c r="AB215">
        <v>197239.05</v>
      </c>
      <c r="AC215">
        <v>710</v>
      </c>
      <c r="AD215">
        <v>218550.09</v>
      </c>
      <c r="AE215">
        <v>698</v>
      </c>
      <c r="AF215">
        <v>183211.79</v>
      </c>
      <c r="AG215">
        <v>751</v>
      </c>
      <c r="AH215">
        <v>204123.38</v>
      </c>
      <c r="AI215">
        <v>699</v>
      </c>
      <c r="AJ215">
        <v>243837.84</v>
      </c>
      <c r="AK215">
        <v>762</v>
      </c>
      <c r="AL215">
        <v>226872.9</v>
      </c>
      <c r="AM215">
        <v>747</v>
      </c>
      <c r="AN215">
        <v>253252.5</v>
      </c>
      <c r="AO215">
        <v>776</v>
      </c>
      <c r="AP215">
        <v>211754.39</v>
      </c>
      <c r="AQ215">
        <v>719</v>
      </c>
      <c r="AR215">
        <v>190055.95</v>
      </c>
      <c r="AS215">
        <v>700</v>
      </c>
      <c r="AT215">
        <v>253903.63</v>
      </c>
      <c r="AU215">
        <v>767</v>
      </c>
      <c r="AV215">
        <v>244666.22</v>
      </c>
      <c r="AW215">
        <v>728</v>
      </c>
      <c r="AX215">
        <v>206863.47</v>
      </c>
      <c r="AY215">
        <v>742</v>
      </c>
      <c r="AZ215">
        <v>214122.02</v>
      </c>
      <c r="BA215">
        <v>710</v>
      </c>
      <c r="BB215">
        <v>236810.97</v>
      </c>
      <c r="BC215">
        <v>696</v>
      </c>
      <c r="BD215">
        <v>221445.38</v>
      </c>
      <c r="BE215">
        <v>718</v>
      </c>
      <c r="BF215">
        <v>189380.02</v>
      </c>
      <c r="BG215">
        <v>688</v>
      </c>
      <c r="BH215">
        <v>182831.75</v>
      </c>
      <c r="BI215">
        <v>708</v>
      </c>
      <c r="BJ215">
        <v>230192.12</v>
      </c>
      <c r="BK215">
        <v>750</v>
      </c>
      <c r="BL215">
        <v>198417.92000000001</v>
      </c>
      <c r="BM215">
        <v>760</v>
      </c>
      <c r="BN215">
        <v>208476.53</v>
      </c>
      <c r="BO215">
        <v>734</v>
      </c>
      <c r="BP215">
        <v>248838.98</v>
      </c>
      <c r="BQ215">
        <v>749</v>
      </c>
      <c r="BR215">
        <v>216105.84</v>
      </c>
      <c r="BS215">
        <v>717</v>
      </c>
      <c r="BT215">
        <v>240273.55</v>
      </c>
      <c r="BU215">
        <v>748</v>
      </c>
      <c r="BV215">
        <v>231403.01</v>
      </c>
      <c r="BW215">
        <v>742</v>
      </c>
      <c r="BX215">
        <v>200526.82</v>
      </c>
      <c r="BY215">
        <v>717</v>
      </c>
      <c r="BZ215">
        <v>223076.2</v>
      </c>
      <c r="CA215">
        <v>697</v>
      </c>
      <c r="CB215">
        <v>193194.65</v>
      </c>
      <c r="CC215">
        <v>751</v>
      </c>
      <c r="CD215">
        <v>184476.22</v>
      </c>
      <c r="CE215">
        <v>729</v>
      </c>
      <c r="CF215">
        <v>255166.36</v>
      </c>
      <c r="CG215">
        <v>686</v>
      </c>
      <c r="CH215">
        <v>190269.01</v>
      </c>
      <c r="CI215">
        <v>731</v>
      </c>
      <c r="CJ215">
        <v>243504.87</v>
      </c>
      <c r="CK215">
        <v>740</v>
      </c>
      <c r="CL215">
        <v>245971.34</v>
      </c>
      <c r="CM215">
        <v>718</v>
      </c>
      <c r="CN215">
        <v>227785.76</v>
      </c>
      <c r="CO215">
        <v>687</v>
      </c>
      <c r="CP215">
        <v>196902.13</v>
      </c>
      <c r="CQ215">
        <v>688</v>
      </c>
      <c r="CR215">
        <v>204999.94</v>
      </c>
      <c r="CS215">
        <v>737</v>
      </c>
      <c r="CT215">
        <v>221254.88</v>
      </c>
      <c r="CU215">
        <v>744</v>
      </c>
      <c r="CV215">
        <v>182252.17</v>
      </c>
      <c r="CW215">
        <v>680</v>
      </c>
      <c r="CX215">
        <v>212654.22</v>
      </c>
      <c r="CY215">
        <v>721</v>
      </c>
      <c r="CZ215">
        <v>235403.43</v>
      </c>
      <c r="DA215">
        <v>719</v>
      </c>
      <c r="DB215">
        <v>175.5</v>
      </c>
      <c r="DC215">
        <v>1381431.16</v>
      </c>
      <c r="DD215">
        <v>36266</v>
      </c>
      <c r="DE215" s="18">
        <f>D215 + E215 + DB215 + MAX(
    F215, H215, J215, L215, N215,
    P215, R215, T215, V215, X215,
    Z215, AB215, AD215, AF215, AH215,
    AJ215, AL215, AN215, AP215, AR215,
    AT215, AV215, AX215, AZ215, BB215,
    BD215, BF215, BH215, BJ215, BL215,
    BN215, BP215, BR215, BT215, BV215,
    BX215, BZ215, CD215, CF215, CH215,
    CJ215, CL215, CN215, CP215, CR215,
    CT215, CV215, CX215, CZ215
)</f>
        <v>349388.35</v>
      </c>
    </row>
    <row r="216" spans="1:109">
      <c r="DE216" s="18"/>
    </row>
    <row r="217" spans="1:109">
      <c r="DE217" s="18"/>
    </row>
    <row r="218" spans="1:109">
      <c r="DE218" s="18"/>
    </row>
    <row r="219" spans="1:109">
      <c r="A219" t="s">
        <v>2</v>
      </c>
      <c r="B219" t="s">
        <v>1</v>
      </c>
      <c r="C219" t="s">
        <v>3</v>
      </c>
      <c r="DE219" s="18"/>
    </row>
    <row r="220" spans="1:109">
      <c r="A220">
        <v>223083</v>
      </c>
      <c r="B220" t="s">
        <v>10</v>
      </c>
      <c r="C220" t="s">
        <v>124</v>
      </c>
      <c r="D220">
        <v>90258.64</v>
      </c>
      <c r="E220">
        <v>4270.51</v>
      </c>
      <c r="F220">
        <v>34301.83</v>
      </c>
      <c r="G220">
        <v>471</v>
      </c>
      <c r="H220">
        <v>67910.64</v>
      </c>
      <c r="I220">
        <v>469</v>
      </c>
      <c r="J220">
        <v>117675.06</v>
      </c>
      <c r="K220">
        <v>485</v>
      </c>
      <c r="L220">
        <v>101031.99</v>
      </c>
      <c r="M220">
        <v>457</v>
      </c>
      <c r="N220">
        <v>169970.51</v>
      </c>
      <c r="O220">
        <v>448</v>
      </c>
      <c r="P220">
        <v>155232.81</v>
      </c>
      <c r="Q220">
        <v>455</v>
      </c>
      <c r="R220">
        <v>134104.98000000001</v>
      </c>
      <c r="S220">
        <v>475</v>
      </c>
      <c r="T220">
        <v>18030.72</v>
      </c>
      <c r="U220">
        <v>490</v>
      </c>
      <c r="V220">
        <v>174578.58</v>
      </c>
      <c r="W220">
        <v>504</v>
      </c>
      <c r="X220">
        <v>51744.76</v>
      </c>
      <c r="Y220">
        <v>491</v>
      </c>
      <c r="Z220">
        <v>17019.060000000001</v>
      </c>
      <c r="AA220">
        <v>454</v>
      </c>
      <c r="AB220">
        <v>51099.12</v>
      </c>
      <c r="AC220">
        <v>466</v>
      </c>
      <c r="AD220">
        <v>34374.14</v>
      </c>
      <c r="AE220">
        <v>493</v>
      </c>
      <c r="AF220">
        <v>97991.039999999994</v>
      </c>
      <c r="AG220">
        <v>452</v>
      </c>
      <c r="AH220">
        <v>66475.320000000007</v>
      </c>
      <c r="AI220">
        <v>443</v>
      </c>
      <c r="AJ220">
        <v>113812.48</v>
      </c>
      <c r="AK220">
        <v>459</v>
      </c>
      <c r="AL220">
        <v>82461.47</v>
      </c>
      <c r="AM220">
        <v>458</v>
      </c>
      <c r="AN220">
        <v>158805.73000000001</v>
      </c>
      <c r="AO220">
        <v>437</v>
      </c>
      <c r="AP220">
        <v>128067.06</v>
      </c>
      <c r="AQ220">
        <v>416</v>
      </c>
      <c r="AR220">
        <v>143853.25</v>
      </c>
      <c r="AS220">
        <v>460</v>
      </c>
      <c r="AT220">
        <v>134296.93</v>
      </c>
      <c r="AU220">
        <v>491</v>
      </c>
      <c r="AV220">
        <v>81611.649999999994</v>
      </c>
      <c r="AW220">
        <v>482</v>
      </c>
      <c r="AX220">
        <v>167432.63</v>
      </c>
      <c r="AY220">
        <v>473</v>
      </c>
      <c r="AZ220">
        <v>167654.07</v>
      </c>
      <c r="BA220">
        <v>508</v>
      </c>
      <c r="BB220">
        <v>15560.5</v>
      </c>
      <c r="BC220">
        <v>423</v>
      </c>
      <c r="BD220">
        <v>32051.52</v>
      </c>
      <c r="BE220">
        <v>473</v>
      </c>
      <c r="BF220">
        <v>117128.63</v>
      </c>
      <c r="BG220">
        <v>491</v>
      </c>
      <c r="BH220">
        <v>48476.72</v>
      </c>
      <c r="BI220">
        <v>470</v>
      </c>
      <c r="BJ220">
        <v>65105.85</v>
      </c>
      <c r="BK220">
        <v>475</v>
      </c>
      <c r="BL220">
        <v>151222.04999999999</v>
      </c>
      <c r="BM220">
        <v>489</v>
      </c>
      <c r="BN220">
        <v>15601.37</v>
      </c>
      <c r="BO220">
        <v>429</v>
      </c>
      <c r="BP220">
        <v>64424.45</v>
      </c>
      <c r="BQ220">
        <v>429</v>
      </c>
      <c r="BR220">
        <v>94644.12</v>
      </c>
      <c r="BS220">
        <v>495</v>
      </c>
      <c r="BT220">
        <v>110883.78</v>
      </c>
      <c r="BU220">
        <v>467</v>
      </c>
      <c r="BV220">
        <v>143892.09</v>
      </c>
      <c r="BW220">
        <v>472</v>
      </c>
      <c r="BX220">
        <v>127702.25</v>
      </c>
      <c r="BY220">
        <v>491</v>
      </c>
      <c r="BZ220">
        <v>32591.19</v>
      </c>
      <c r="CA220">
        <v>489</v>
      </c>
      <c r="CB220">
        <v>49013.8</v>
      </c>
      <c r="CC220">
        <v>465</v>
      </c>
      <c r="CD220">
        <v>77573.710000000006</v>
      </c>
      <c r="CE220">
        <v>379</v>
      </c>
      <c r="CF220">
        <v>158944.5</v>
      </c>
      <c r="CG220">
        <v>439</v>
      </c>
      <c r="CH220">
        <v>83376.08</v>
      </c>
      <c r="CI220">
        <v>455</v>
      </c>
      <c r="CJ220">
        <v>130563.58</v>
      </c>
      <c r="CK220">
        <v>477</v>
      </c>
      <c r="CL220">
        <v>98411.64</v>
      </c>
      <c r="CM220">
        <v>430</v>
      </c>
      <c r="CN220">
        <v>50145.64</v>
      </c>
      <c r="CO220">
        <v>469</v>
      </c>
      <c r="CP220">
        <v>164609.92000000001</v>
      </c>
      <c r="CQ220">
        <v>529</v>
      </c>
      <c r="CR220">
        <v>33569.99</v>
      </c>
      <c r="CS220">
        <v>466</v>
      </c>
      <c r="CT220">
        <v>114099.07</v>
      </c>
      <c r="CU220">
        <v>453</v>
      </c>
      <c r="CV220">
        <v>67762.64</v>
      </c>
      <c r="CW220">
        <v>492</v>
      </c>
      <c r="CX220">
        <v>17453.28</v>
      </c>
      <c r="CY220">
        <v>479</v>
      </c>
      <c r="CZ220">
        <v>163674.01</v>
      </c>
      <c r="DA220">
        <v>457</v>
      </c>
      <c r="DB220">
        <v>110.48</v>
      </c>
      <c r="DC220">
        <v>936256.16</v>
      </c>
      <c r="DD220">
        <v>23320</v>
      </c>
      <c r="DE220" s="18">
        <f>D220 + E220 + DB220 + MAX(
    F220, H220, J220, L220, N220,
    P220, R220, T220, V220, X220,
    Z220, AB220, AD220, AF220, AH220,
    AJ220, AL220, AN220, AP220, AR220,
    AT220, AV220, AX220, AZ220, BB220,
    BD220, BF220, BH220, BJ220, BL220,
    BN220, BP220, BR220, BT220, BV220,
    BX220, BZ220, CD220, CF220, CH220,
    CJ220, CL220, CN220, CP220, CR220,
    CT220, CV220, CX220, CZ220
)</f>
        <v>269218.20999999996</v>
      </c>
    </row>
    <row r="221" spans="1:109">
      <c r="A221">
        <v>223083</v>
      </c>
      <c r="B221" t="s">
        <v>10</v>
      </c>
      <c r="C221" t="s">
        <v>124</v>
      </c>
      <c r="D221">
        <v>89044.77</v>
      </c>
      <c r="E221">
        <v>4479.26</v>
      </c>
      <c r="F221">
        <v>34243.68</v>
      </c>
      <c r="G221">
        <v>471</v>
      </c>
      <c r="H221">
        <v>134124.06</v>
      </c>
      <c r="I221">
        <v>469</v>
      </c>
      <c r="J221">
        <v>17927.23</v>
      </c>
      <c r="K221">
        <v>485</v>
      </c>
      <c r="L221">
        <v>100797.81</v>
      </c>
      <c r="M221">
        <v>457</v>
      </c>
      <c r="N221">
        <v>161534.60999999999</v>
      </c>
      <c r="O221">
        <v>448</v>
      </c>
      <c r="P221">
        <v>146294.18</v>
      </c>
      <c r="Q221">
        <v>455</v>
      </c>
      <c r="R221">
        <v>85104.33</v>
      </c>
      <c r="S221">
        <v>475</v>
      </c>
      <c r="T221">
        <v>68722.570000000007</v>
      </c>
      <c r="U221">
        <v>490</v>
      </c>
      <c r="V221">
        <v>165475.16</v>
      </c>
      <c r="W221">
        <v>504</v>
      </c>
      <c r="X221">
        <v>117949.54</v>
      </c>
      <c r="Y221">
        <v>491</v>
      </c>
      <c r="Z221">
        <v>31571.75</v>
      </c>
      <c r="AA221">
        <v>454</v>
      </c>
      <c r="AB221">
        <v>48083.18</v>
      </c>
      <c r="AC221">
        <v>466</v>
      </c>
      <c r="AD221">
        <v>158028.66</v>
      </c>
      <c r="AE221">
        <v>493</v>
      </c>
      <c r="AF221">
        <v>141220.39000000001</v>
      </c>
      <c r="AG221">
        <v>452</v>
      </c>
      <c r="AH221">
        <v>70553.73</v>
      </c>
      <c r="AI221">
        <v>440</v>
      </c>
      <c r="AJ221">
        <v>109733.39</v>
      </c>
      <c r="AK221">
        <v>459</v>
      </c>
      <c r="AL221">
        <v>125534.76</v>
      </c>
      <c r="AM221">
        <v>458</v>
      </c>
      <c r="AN221">
        <v>16088.31</v>
      </c>
      <c r="AO221">
        <v>437</v>
      </c>
      <c r="AP221">
        <v>93941.54</v>
      </c>
      <c r="AQ221">
        <v>416</v>
      </c>
      <c r="AR221">
        <v>79666.95</v>
      </c>
      <c r="AS221">
        <v>460</v>
      </c>
      <c r="AT221">
        <v>132757.35</v>
      </c>
      <c r="AU221">
        <v>491</v>
      </c>
      <c r="AV221">
        <v>149552.09</v>
      </c>
      <c r="AW221">
        <v>482</v>
      </c>
      <c r="AX221">
        <v>34460.15</v>
      </c>
      <c r="AY221">
        <v>473</v>
      </c>
      <c r="AZ221">
        <v>166678.1</v>
      </c>
      <c r="BA221">
        <v>508</v>
      </c>
      <c r="BB221">
        <v>115765.94</v>
      </c>
      <c r="BC221">
        <v>423</v>
      </c>
      <c r="BD221">
        <v>165803.93</v>
      </c>
      <c r="BE221">
        <v>473</v>
      </c>
      <c r="BF221">
        <v>101193.85</v>
      </c>
      <c r="BG221">
        <v>492</v>
      </c>
      <c r="BH221">
        <v>84103.3</v>
      </c>
      <c r="BI221">
        <v>470</v>
      </c>
      <c r="BJ221">
        <v>68046.149999999994</v>
      </c>
      <c r="BK221">
        <v>475</v>
      </c>
      <c r="BL221">
        <v>51560.959999999999</v>
      </c>
      <c r="BM221">
        <v>489</v>
      </c>
      <c r="BN221">
        <v>109097.2</v>
      </c>
      <c r="BO221">
        <v>429</v>
      </c>
      <c r="BP221">
        <v>94197.32</v>
      </c>
      <c r="BQ221">
        <v>429</v>
      </c>
      <c r="BR221">
        <v>142171.37</v>
      </c>
      <c r="BS221">
        <v>495</v>
      </c>
      <c r="BT221">
        <v>46833.15</v>
      </c>
      <c r="BU221">
        <v>467</v>
      </c>
      <c r="BV221">
        <v>17177.599999999999</v>
      </c>
      <c r="BW221">
        <v>472</v>
      </c>
      <c r="BX221">
        <v>79318.95</v>
      </c>
      <c r="BY221">
        <v>491</v>
      </c>
      <c r="BZ221">
        <v>160165.03</v>
      </c>
      <c r="CA221">
        <v>489</v>
      </c>
      <c r="CB221">
        <v>125143.38</v>
      </c>
      <c r="CC221">
        <v>465</v>
      </c>
      <c r="CD221">
        <v>30402.03</v>
      </c>
      <c r="CE221">
        <v>379</v>
      </c>
      <c r="CF221">
        <v>62406.64</v>
      </c>
      <c r="CG221">
        <v>439</v>
      </c>
      <c r="CH221">
        <v>32886.1</v>
      </c>
      <c r="CI221">
        <v>455</v>
      </c>
      <c r="CJ221">
        <v>82433.23</v>
      </c>
      <c r="CK221">
        <v>477</v>
      </c>
      <c r="CL221">
        <v>65803.09</v>
      </c>
      <c r="CM221">
        <v>430</v>
      </c>
      <c r="CN221">
        <v>17039.62</v>
      </c>
      <c r="CO221">
        <v>469</v>
      </c>
      <c r="CP221">
        <v>164921.37</v>
      </c>
      <c r="CQ221">
        <v>529</v>
      </c>
      <c r="CR221">
        <v>98517.48</v>
      </c>
      <c r="CS221">
        <v>466</v>
      </c>
      <c r="CT221">
        <v>114351.73</v>
      </c>
      <c r="CU221">
        <v>453</v>
      </c>
      <c r="CV221">
        <v>147885.01</v>
      </c>
      <c r="CW221">
        <v>492</v>
      </c>
      <c r="CX221">
        <v>130945.27</v>
      </c>
      <c r="CY221">
        <v>479</v>
      </c>
      <c r="CZ221">
        <v>163836.20000000001</v>
      </c>
      <c r="DA221">
        <v>457</v>
      </c>
      <c r="DB221">
        <v>105.81</v>
      </c>
      <c r="DC221">
        <v>926070.35</v>
      </c>
      <c r="DD221">
        <v>23318</v>
      </c>
      <c r="DE221" s="18">
        <f>D221 + E221 + DB221 + MAX(
    F221, H221, J221, L221, N221,
    P221, R221, T221, V221, X221,
    Z221, AB221, AD221, AF221, AH221,
    AJ221, AL221, AN221, AP221, AR221,
    AT221, AV221, AX221, AZ221, BB221,
    BD221, BF221, BH221, BJ221, BL221,
    BN221, BP221, BR221, BT221, BV221,
    BX221, BZ221, CD221, CF221, CH221,
    CJ221, CL221, CN221, CP221, CR221,
    CT221, CV221, CX221, CZ221
)</f>
        <v>260307.94</v>
      </c>
    </row>
    <row r="222" spans="1:109">
      <c r="A222">
        <v>223083</v>
      </c>
      <c r="B222" t="s">
        <v>10</v>
      </c>
      <c r="C222" t="s">
        <v>124</v>
      </c>
      <c r="D222">
        <v>88910.42</v>
      </c>
      <c r="E222">
        <v>4503.24</v>
      </c>
      <c r="F222">
        <v>50710.54</v>
      </c>
      <c r="G222">
        <v>471</v>
      </c>
      <c r="H222">
        <v>69394.52</v>
      </c>
      <c r="I222">
        <v>467</v>
      </c>
      <c r="J222">
        <v>34666.14</v>
      </c>
      <c r="K222">
        <v>485</v>
      </c>
      <c r="L222">
        <v>134223.85</v>
      </c>
      <c r="M222">
        <v>457</v>
      </c>
      <c r="N222">
        <v>162814.26999999999</v>
      </c>
      <c r="O222">
        <v>448</v>
      </c>
      <c r="P222">
        <v>147007.26999999999</v>
      </c>
      <c r="Q222">
        <v>455</v>
      </c>
      <c r="R222">
        <v>101051.46</v>
      </c>
      <c r="S222">
        <v>475</v>
      </c>
      <c r="T222">
        <v>118237.67</v>
      </c>
      <c r="U222">
        <v>490</v>
      </c>
      <c r="V222">
        <v>166553.38</v>
      </c>
      <c r="W222">
        <v>504</v>
      </c>
      <c r="X222">
        <v>18028.419999999998</v>
      </c>
      <c r="Y222">
        <v>491</v>
      </c>
      <c r="Z222">
        <v>94929.78</v>
      </c>
      <c r="AA222">
        <v>454</v>
      </c>
      <c r="AB222">
        <v>33064.29</v>
      </c>
      <c r="AC222">
        <v>466</v>
      </c>
      <c r="AD222">
        <v>157698.88</v>
      </c>
      <c r="AE222">
        <v>493</v>
      </c>
      <c r="AF222">
        <v>126655.37</v>
      </c>
      <c r="AG222">
        <v>452</v>
      </c>
      <c r="AH222">
        <v>79393.08</v>
      </c>
      <c r="AI222">
        <v>443</v>
      </c>
      <c r="AJ222">
        <v>110804.77</v>
      </c>
      <c r="AK222">
        <v>459</v>
      </c>
      <c r="AL222">
        <v>49136.31</v>
      </c>
      <c r="AM222">
        <v>458</v>
      </c>
      <c r="AN222">
        <v>64230.14</v>
      </c>
      <c r="AO222">
        <v>437</v>
      </c>
      <c r="AP222">
        <v>141031.01999999999</v>
      </c>
      <c r="AQ222">
        <v>416</v>
      </c>
      <c r="AR222">
        <v>16781.79</v>
      </c>
      <c r="AS222">
        <v>460</v>
      </c>
      <c r="AT222">
        <v>166851.29999999999</v>
      </c>
      <c r="AU222">
        <v>491</v>
      </c>
      <c r="AV222">
        <v>65727.97</v>
      </c>
      <c r="AW222">
        <v>482</v>
      </c>
      <c r="AX222">
        <v>33801.22</v>
      </c>
      <c r="AY222">
        <v>473</v>
      </c>
      <c r="AZ222">
        <v>167059.24</v>
      </c>
      <c r="BA222">
        <v>508</v>
      </c>
      <c r="BB222">
        <v>48790.52</v>
      </c>
      <c r="BC222">
        <v>423</v>
      </c>
      <c r="BD222">
        <v>17332.830000000002</v>
      </c>
      <c r="BE222">
        <v>473</v>
      </c>
      <c r="BF222">
        <v>133099.35999999999</v>
      </c>
      <c r="BG222">
        <v>492</v>
      </c>
      <c r="BH222">
        <v>98362.559999999998</v>
      </c>
      <c r="BI222">
        <v>470</v>
      </c>
      <c r="BJ222">
        <v>81995.48</v>
      </c>
      <c r="BK222">
        <v>475</v>
      </c>
      <c r="BL222">
        <v>150007.5</v>
      </c>
      <c r="BM222">
        <v>489</v>
      </c>
      <c r="BN222">
        <v>126986.47</v>
      </c>
      <c r="BO222">
        <v>429</v>
      </c>
      <c r="BP222">
        <v>15842.03</v>
      </c>
      <c r="BQ222">
        <v>429</v>
      </c>
      <c r="BR222">
        <v>80170.2</v>
      </c>
      <c r="BS222">
        <v>495</v>
      </c>
      <c r="BT222">
        <v>143130.44</v>
      </c>
      <c r="BU222">
        <v>467</v>
      </c>
      <c r="BV222">
        <v>111580.83</v>
      </c>
      <c r="BW222">
        <v>472</v>
      </c>
      <c r="BX222">
        <v>46252.69</v>
      </c>
      <c r="BY222">
        <v>491</v>
      </c>
      <c r="BZ222">
        <v>159988.29999999999</v>
      </c>
      <c r="CA222">
        <v>489</v>
      </c>
      <c r="CB222">
        <v>62853.58</v>
      </c>
      <c r="CC222">
        <v>465</v>
      </c>
      <c r="CD222">
        <v>29035.200000000001</v>
      </c>
      <c r="CE222">
        <v>379</v>
      </c>
      <c r="CF222">
        <v>95179.33</v>
      </c>
      <c r="CG222">
        <v>439</v>
      </c>
      <c r="CH222">
        <v>48536.03</v>
      </c>
      <c r="CI222">
        <v>455</v>
      </c>
      <c r="CJ222">
        <v>82561.94</v>
      </c>
      <c r="CK222">
        <v>477</v>
      </c>
      <c r="CL222">
        <v>32627.71</v>
      </c>
      <c r="CM222">
        <v>430</v>
      </c>
      <c r="CN222">
        <v>148481.17000000001</v>
      </c>
      <c r="CO222">
        <v>469</v>
      </c>
      <c r="CP222">
        <v>165637.01</v>
      </c>
      <c r="CQ222">
        <v>529</v>
      </c>
      <c r="CR222">
        <v>116652.72</v>
      </c>
      <c r="CS222">
        <v>466</v>
      </c>
      <c r="CT222">
        <v>132323.29</v>
      </c>
      <c r="CU222">
        <v>453</v>
      </c>
      <c r="CV222">
        <v>99611.28</v>
      </c>
      <c r="CW222">
        <v>492</v>
      </c>
      <c r="CX222">
        <v>17494.8</v>
      </c>
      <c r="CY222">
        <v>479</v>
      </c>
      <c r="CZ222">
        <v>164414.68</v>
      </c>
      <c r="DA222">
        <v>457</v>
      </c>
      <c r="DB222">
        <v>114.3</v>
      </c>
      <c r="DC222">
        <v>930121.15</v>
      </c>
      <c r="DD222">
        <v>23319</v>
      </c>
      <c r="DE222" s="18">
        <f>D222 + E222 + DB222 + MAX(
    F222, H222, J222, L222, N222,
    P222, R222, T222, V222, X222,
    Z222, AB222, AD222, AF222, AH222,
    AJ222, AL222, AN222, AP222, AR222,
    AT222, AV222, AX222, AZ222, BB222,
    BD222, BF222, BH222, BJ222, BL222,
    BN222, BP222, BR222, BT222, BV222,
    BX222, BZ222, CD222, CF222, CH222,
    CJ222, CL222, CN222, CP222, CR222,
    CT222, CV222, CX222, CZ222
)</f>
        <v>260587.2</v>
      </c>
    </row>
    <row r="223" spans="1:109">
      <c r="DE223" s="18"/>
    </row>
    <row r="224" spans="1:109">
      <c r="DE224" s="18"/>
    </row>
    <row r="225" spans="1:109">
      <c r="DE225" s="18"/>
    </row>
    <row r="226" spans="1:109">
      <c r="A226" t="s">
        <v>2</v>
      </c>
      <c r="B226" t="s">
        <v>1</v>
      </c>
      <c r="C226" t="s">
        <v>3</v>
      </c>
      <c r="DE226" s="18"/>
    </row>
    <row r="227" spans="1:109">
      <c r="A227">
        <v>119000</v>
      </c>
      <c r="B227" t="s">
        <v>11</v>
      </c>
      <c r="C227" t="s">
        <v>124</v>
      </c>
      <c r="D227">
        <v>90214.55</v>
      </c>
      <c r="E227">
        <v>4182.0600000000004</v>
      </c>
      <c r="F227">
        <v>13935.43</v>
      </c>
      <c r="G227">
        <v>193</v>
      </c>
      <c r="H227">
        <v>34006.28</v>
      </c>
      <c r="I227">
        <v>179</v>
      </c>
      <c r="J227">
        <v>7395.77</v>
      </c>
      <c r="K227">
        <v>183</v>
      </c>
      <c r="L227">
        <v>40248.1</v>
      </c>
      <c r="M227">
        <v>180</v>
      </c>
      <c r="N227">
        <v>56125.64</v>
      </c>
      <c r="O227">
        <v>173</v>
      </c>
      <c r="P227">
        <v>62127</v>
      </c>
      <c r="Q227">
        <v>184</v>
      </c>
      <c r="R227">
        <v>54380.24</v>
      </c>
      <c r="S227">
        <v>204</v>
      </c>
      <c r="T227">
        <v>27925.29</v>
      </c>
      <c r="U227">
        <v>209</v>
      </c>
      <c r="V227">
        <v>20803.79</v>
      </c>
      <c r="W227">
        <v>201</v>
      </c>
      <c r="X227">
        <v>47270.54</v>
      </c>
      <c r="Y227">
        <v>199</v>
      </c>
      <c r="Z227">
        <v>13402.44</v>
      </c>
      <c r="AA227">
        <v>175</v>
      </c>
      <c r="AB227">
        <v>38980.9</v>
      </c>
      <c r="AC227">
        <v>181</v>
      </c>
      <c r="AD227">
        <v>19818.93</v>
      </c>
      <c r="AE227">
        <v>187</v>
      </c>
      <c r="AF227">
        <v>32649.38</v>
      </c>
      <c r="AG227">
        <v>179</v>
      </c>
      <c r="AH227">
        <v>7345.39</v>
      </c>
      <c r="AI227">
        <v>192</v>
      </c>
      <c r="AJ227">
        <v>58790.39</v>
      </c>
      <c r="AK227">
        <v>184</v>
      </c>
      <c r="AL227">
        <v>52475.839999999997</v>
      </c>
      <c r="AM227">
        <v>207</v>
      </c>
      <c r="AN227">
        <v>65430.44</v>
      </c>
      <c r="AO227">
        <v>194</v>
      </c>
      <c r="AP227">
        <v>26476.47</v>
      </c>
      <c r="AQ227">
        <v>190</v>
      </c>
      <c r="AR227">
        <v>45330.54</v>
      </c>
      <c r="AS227">
        <v>187</v>
      </c>
      <c r="AT227">
        <v>26344.880000000001</v>
      </c>
      <c r="AU227">
        <v>177</v>
      </c>
      <c r="AV227">
        <v>61283.39</v>
      </c>
      <c r="AW227">
        <v>218</v>
      </c>
      <c r="AX227">
        <v>46129.57</v>
      </c>
      <c r="AY227">
        <v>183</v>
      </c>
      <c r="AZ227">
        <v>6924.3</v>
      </c>
      <c r="BA227">
        <v>179</v>
      </c>
      <c r="BB227">
        <v>67992.59</v>
      </c>
      <c r="BC227">
        <v>197</v>
      </c>
      <c r="BD227">
        <v>53626.37</v>
      </c>
      <c r="BE227">
        <v>215</v>
      </c>
      <c r="BF227">
        <v>13835.64</v>
      </c>
      <c r="BG227">
        <v>201</v>
      </c>
      <c r="BH227">
        <v>33103.949999999997</v>
      </c>
      <c r="BI227">
        <v>197</v>
      </c>
      <c r="BJ227">
        <v>20061.32</v>
      </c>
      <c r="BK227">
        <v>182</v>
      </c>
      <c r="BL227">
        <v>39789.01</v>
      </c>
      <c r="BM227">
        <v>191</v>
      </c>
      <c r="BN227">
        <v>7049.33</v>
      </c>
      <c r="BO227">
        <v>181</v>
      </c>
      <c r="BP227">
        <v>52064.83</v>
      </c>
      <c r="BQ227">
        <v>210</v>
      </c>
      <c r="BR227">
        <v>38106.800000000003</v>
      </c>
      <c r="BS227">
        <v>196</v>
      </c>
      <c r="BT227">
        <v>13615.35</v>
      </c>
      <c r="BU227">
        <v>190</v>
      </c>
      <c r="BV227">
        <v>19060.04</v>
      </c>
      <c r="BW227">
        <v>159</v>
      </c>
      <c r="BX227">
        <v>65406.22</v>
      </c>
      <c r="BY227">
        <v>179</v>
      </c>
      <c r="BZ227">
        <v>59484.52</v>
      </c>
      <c r="CA227">
        <v>211</v>
      </c>
      <c r="CB227">
        <v>31242.55</v>
      </c>
      <c r="CC227">
        <v>176</v>
      </c>
      <c r="CD227">
        <v>44728.39</v>
      </c>
      <c r="CE227">
        <v>189</v>
      </c>
      <c r="CF227">
        <v>25064.45</v>
      </c>
      <c r="CG227">
        <v>173</v>
      </c>
      <c r="CH227">
        <v>20315.14</v>
      </c>
      <c r="CI227">
        <v>184</v>
      </c>
      <c r="CJ227">
        <v>47170.84</v>
      </c>
      <c r="CK227">
        <v>202</v>
      </c>
      <c r="CL227">
        <v>54414.19</v>
      </c>
      <c r="CM227">
        <v>207</v>
      </c>
      <c r="CN227">
        <v>14013.14</v>
      </c>
      <c r="CO227">
        <v>214</v>
      </c>
      <c r="CP227">
        <v>60854.75</v>
      </c>
      <c r="CQ227">
        <v>185</v>
      </c>
      <c r="CR227">
        <v>6691.34</v>
      </c>
      <c r="CS227">
        <v>167</v>
      </c>
      <c r="CT227">
        <v>40015.75</v>
      </c>
      <c r="CU227">
        <v>199</v>
      </c>
      <c r="CV227">
        <v>26630.14</v>
      </c>
      <c r="CW227">
        <v>188</v>
      </c>
      <c r="CX227">
        <v>33075.5</v>
      </c>
      <c r="CY227">
        <v>191</v>
      </c>
      <c r="CZ227">
        <v>66783.75</v>
      </c>
      <c r="DA227">
        <v>175</v>
      </c>
      <c r="DB227">
        <v>43.41</v>
      </c>
      <c r="DC227">
        <v>443196.52</v>
      </c>
      <c r="DD227">
        <v>9497</v>
      </c>
      <c r="DE227" s="18">
        <f>D227 + E227 + DB227 + MAX(
    F227, H227, J227, L227, N227,
    P227, R227, T227, V227, X227,
    Z227, AB227, AD227, AF227, AH227,
    AJ227, AL227, AN227, AP227, AR227,
    AT227, AV227, AX227, AZ227, BB227,
    BD227, BF227, BH227, BJ227, BL227,
    BN227, BP227, BR227, BT227, BV227,
    BX227, BZ227, CD227, CF227, CH227,
    CJ227, CL227, CN227, CP227, CR227,
    CT227, CV227, CX227, CZ227
)</f>
        <v>162432.60999999999</v>
      </c>
    </row>
    <row r="228" spans="1:109">
      <c r="A228">
        <v>119000</v>
      </c>
      <c r="B228" t="s">
        <v>11</v>
      </c>
      <c r="C228" t="s">
        <v>124</v>
      </c>
      <c r="D228">
        <v>89361.65</v>
      </c>
      <c r="E228">
        <v>4347.92</v>
      </c>
      <c r="F228">
        <v>48245.47</v>
      </c>
      <c r="G228">
        <v>193</v>
      </c>
      <c r="H228">
        <v>14213.67</v>
      </c>
      <c r="I228">
        <v>179</v>
      </c>
      <c r="J228">
        <v>27899.03</v>
      </c>
      <c r="K228">
        <v>183</v>
      </c>
      <c r="L228">
        <v>34127.440000000002</v>
      </c>
      <c r="M228">
        <v>180</v>
      </c>
      <c r="N228">
        <v>59133.5</v>
      </c>
      <c r="O228">
        <v>173</v>
      </c>
      <c r="P228">
        <v>64755.199999999997</v>
      </c>
      <c r="Q228">
        <v>184</v>
      </c>
      <c r="R228">
        <v>41428.57</v>
      </c>
      <c r="S228">
        <v>204</v>
      </c>
      <c r="T228">
        <v>55837.04</v>
      </c>
      <c r="U228">
        <v>209</v>
      </c>
      <c r="V228">
        <v>21395.69</v>
      </c>
      <c r="W228">
        <v>201</v>
      </c>
      <c r="X228">
        <v>8023.1</v>
      </c>
      <c r="Y228">
        <v>199</v>
      </c>
      <c r="Z228">
        <v>59315.25</v>
      </c>
      <c r="AA228">
        <v>175</v>
      </c>
      <c r="AB228">
        <v>40032.03</v>
      </c>
      <c r="AC228">
        <v>181</v>
      </c>
      <c r="AD228">
        <v>20460.560000000001</v>
      </c>
      <c r="AE228">
        <v>187</v>
      </c>
      <c r="AF228">
        <v>33568.92</v>
      </c>
      <c r="AG228">
        <v>179</v>
      </c>
      <c r="AH228">
        <v>65873.740000000005</v>
      </c>
      <c r="AI228">
        <v>192</v>
      </c>
      <c r="AJ228">
        <v>13905.2</v>
      </c>
      <c r="AK228">
        <v>184</v>
      </c>
      <c r="AL228">
        <v>27650.94</v>
      </c>
      <c r="AM228">
        <v>207</v>
      </c>
      <c r="AN228">
        <v>7646.61</v>
      </c>
      <c r="AO228">
        <v>194</v>
      </c>
      <c r="AP228">
        <v>53210.17</v>
      </c>
      <c r="AQ228">
        <v>190</v>
      </c>
      <c r="AR228">
        <v>46517.79</v>
      </c>
      <c r="AS228">
        <v>187</v>
      </c>
      <c r="AT228">
        <v>20094.04</v>
      </c>
      <c r="AU228">
        <v>177</v>
      </c>
      <c r="AV228">
        <v>27763.07</v>
      </c>
      <c r="AW228">
        <v>218</v>
      </c>
      <c r="AX228">
        <v>67774.31</v>
      </c>
      <c r="AY228">
        <v>183</v>
      </c>
      <c r="AZ228">
        <v>40330.86</v>
      </c>
      <c r="BA228">
        <v>179</v>
      </c>
      <c r="BB228">
        <v>61552.76</v>
      </c>
      <c r="BC228">
        <v>197</v>
      </c>
      <c r="BD228">
        <v>47788.45</v>
      </c>
      <c r="BE228">
        <v>215</v>
      </c>
      <c r="BF228">
        <v>7860.12</v>
      </c>
      <c r="BG228">
        <v>201</v>
      </c>
      <c r="BH228">
        <v>54728.53</v>
      </c>
      <c r="BI228">
        <v>197</v>
      </c>
      <c r="BJ228">
        <v>34121.800000000003</v>
      </c>
      <c r="BK228">
        <v>182</v>
      </c>
      <c r="BL228">
        <v>13961.07</v>
      </c>
      <c r="BM228">
        <v>191</v>
      </c>
      <c r="BN228">
        <v>39414.83</v>
      </c>
      <c r="BO228">
        <v>181</v>
      </c>
      <c r="BP228">
        <v>13410.06</v>
      </c>
      <c r="BQ228">
        <v>210</v>
      </c>
      <c r="BR228">
        <v>32992.269999999997</v>
      </c>
      <c r="BS228">
        <v>196</v>
      </c>
      <c r="BT228">
        <v>45988.93</v>
      </c>
      <c r="BU228">
        <v>190</v>
      </c>
      <c r="BV228">
        <v>6187.03</v>
      </c>
      <c r="BW228">
        <v>159</v>
      </c>
      <c r="BX228">
        <v>19605.36</v>
      </c>
      <c r="BY228">
        <v>179</v>
      </c>
      <c r="BZ228">
        <v>65481.55</v>
      </c>
      <c r="CA228">
        <v>211</v>
      </c>
      <c r="CB228">
        <v>52366.52</v>
      </c>
      <c r="CC228">
        <v>176</v>
      </c>
      <c r="CD228">
        <v>26270.01</v>
      </c>
      <c r="CE228">
        <v>189</v>
      </c>
      <c r="CF228">
        <v>58224.78</v>
      </c>
      <c r="CG228">
        <v>173</v>
      </c>
      <c r="CH228">
        <v>19809.8</v>
      </c>
      <c r="CI228">
        <v>184</v>
      </c>
      <c r="CJ228">
        <v>13564.75</v>
      </c>
      <c r="CK228">
        <v>202</v>
      </c>
      <c r="CL228">
        <v>27076.12</v>
      </c>
      <c r="CM228">
        <v>207</v>
      </c>
      <c r="CN228">
        <v>61061.440000000002</v>
      </c>
      <c r="CO228">
        <v>214</v>
      </c>
      <c r="CP228">
        <v>46743.66</v>
      </c>
      <c r="CQ228">
        <v>185</v>
      </c>
      <c r="CR228">
        <v>6613.3</v>
      </c>
      <c r="CS228">
        <v>167</v>
      </c>
      <c r="CT228">
        <v>40188.03</v>
      </c>
      <c r="CU228">
        <v>199</v>
      </c>
      <c r="CV228">
        <v>67413.72</v>
      </c>
      <c r="CW228">
        <v>188</v>
      </c>
      <c r="CX228">
        <v>53725.279999999999</v>
      </c>
      <c r="CY228">
        <v>191</v>
      </c>
      <c r="CZ228">
        <v>33186.17</v>
      </c>
      <c r="DA228">
        <v>175</v>
      </c>
      <c r="DB228">
        <v>53.16</v>
      </c>
      <c r="DC228">
        <v>445913.49</v>
      </c>
      <c r="DD228">
        <v>9497</v>
      </c>
      <c r="DE228" s="18">
        <f>D228 + E228 + DB228 + MAX(
    F228, H228, J228, L228, N228,
    P228, R228, T228, V228, X228,
    Z228, AB228, AD228, AF228, AH228,
    AJ228, AL228, AN228, AP228, AR228,
    AT228, AV228, AX228, AZ228, BB228,
    BD228, BF228, BH228, BJ228, BL228,
    BN228, BP228, BR228, BT228, BV228,
    BX228, BZ228, CD228, CF228, CH228,
    CJ228, CL228, CN228, CP228, CR228,
    CT228, CV228, CX228, CZ228
)</f>
        <v>161537.03999999998</v>
      </c>
    </row>
    <row r="229" spans="1:109">
      <c r="A229">
        <v>119000</v>
      </c>
      <c r="B229" t="s">
        <v>11</v>
      </c>
      <c r="C229" t="s">
        <v>124</v>
      </c>
      <c r="D229">
        <v>89509.87</v>
      </c>
      <c r="E229">
        <v>4397.47</v>
      </c>
      <c r="F229">
        <v>47700.78</v>
      </c>
      <c r="G229">
        <v>193</v>
      </c>
      <c r="H229">
        <v>27840.51</v>
      </c>
      <c r="I229">
        <v>179</v>
      </c>
      <c r="J229">
        <v>54075.88</v>
      </c>
      <c r="K229">
        <v>183</v>
      </c>
      <c r="L229">
        <v>34124.35</v>
      </c>
      <c r="M229">
        <v>180</v>
      </c>
      <c r="N229">
        <v>62638.96</v>
      </c>
      <c r="O229">
        <v>173</v>
      </c>
      <c r="P229">
        <v>57560.73</v>
      </c>
      <c r="Q229">
        <v>184</v>
      </c>
      <c r="R229">
        <v>41203.06</v>
      </c>
      <c r="S229">
        <v>204</v>
      </c>
      <c r="T229">
        <v>14993.74</v>
      </c>
      <c r="U229">
        <v>209</v>
      </c>
      <c r="V229">
        <v>21985.42</v>
      </c>
      <c r="W229">
        <v>201</v>
      </c>
      <c r="X229">
        <v>7827.32</v>
      </c>
      <c r="Y229">
        <v>199</v>
      </c>
      <c r="Z229">
        <v>65751.289999999994</v>
      </c>
      <c r="AA229">
        <v>175</v>
      </c>
      <c r="AB229">
        <v>34235.47</v>
      </c>
      <c r="AC229">
        <v>181</v>
      </c>
      <c r="AD229">
        <v>40804.050000000003</v>
      </c>
      <c r="AE229">
        <v>187</v>
      </c>
      <c r="AF229">
        <v>53474.99</v>
      </c>
      <c r="AG229">
        <v>179</v>
      </c>
      <c r="AH229">
        <v>20617.759999999998</v>
      </c>
      <c r="AI229">
        <v>192</v>
      </c>
      <c r="AJ229">
        <v>59886.59</v>
      </c>
      <c r="AK229">
        <v>184</v>
      </c>
      <c r="AL229">
        <v>27873.01</v>
      </c>
      <c r="AM229">
        <v>207</v>
      </c>
      <c r="AN229">
        <v>13975.28</v>
      </c>
      <c r="AO229">
        <v>194</v>
      </c>
      <c r="AP229">
        <v>7408.86</v>
      </c>
      <c r="AQ229">
        <v>190</v>
      </c>
      <c r="AR229">
        <v>47366.720000000001</v>
      </c>
      <c r="AS229">
        <v>187</v>
      </c>
      <c r="AT229">
        <v>68351.210000000006</v>
      </c>
      <c r="AU229">
        <v>177</v>
      </c>
      <c r="AV229">
        <v>22006.81</v>
      </c>
      <c r="AW229">
        <v>218</v>
      </c>
      <c r="AX229">
        <v>55747.8</v>
      </c>
      <c r="AY229">
        <v>183</v>
      </c>
      <c r="AZ229">
        <v>6844.47</v>
      </c>
      <c r="BA229">
        <v>179</v>
      </c>
      <c r="BB229">
        <v>49341.760000000002</v>
      </c>
      <c r="BC229">
        <v>197</v>
      </c>
      <c r="BD229">
        <v>14335.17</v>
      </c>
      <c r="BE229">
        <v>215</v>
      </c>
      <c r="BF229">
        <v>35456.050000000003</v>
      </c>
      <c r="BG229">
        <v>201</v>
      </c>
      <c r="BH229">
        <v>42496.91</v>
      </c>
      <c r="BI229">
        <v>197</v>
      </c>
      <c r="BJ229">
        <v>28343.53</v>
      </c>
      <c r="BK229">
        <v>182</v>
      </c>
      <c r="BL229">
        <v>62360.72</v>
      </c>
      <c r="BM229">
        <v>191</v>
      </c>
      <c r="BN229">
        <v>25721.75</v>
      </c>
      <c r="BO229">
        <v>181</v>
      </c>
      <c r="BP229">
        <v>52764.9</v>
      </c>
      <c r="BQ229">
        <v>210</v>
      </c>
      <c r="BR229">
        <v>45299.31</v>
      </c>
      <c r="BS229">
        <v>196</v>
      </c>
      <c r="BT229">
        <v>19497.98</v>
      </c>
      <c r="BU229">
        <v>190</v>
      </c>
      <c r="BV229">
        <v>6412.6</v>
      </c>
      <c r="BW229">
        <v>159</v>
      </c>
      <c r="BX229">
        <v>59064.22</v>
      </c>
      <c r="BY229">
        <v>179</v>
      </c>
      <c r="BZ229">
        <v>66436.509999999995</v>
      </c>
      <c r="CA229">
        <v>211</v>
      </c>
      <c r="CB229">
        <v>32013.75</v>
      </c>
      <c r="CC229">
        <v>176</v>
      </c>
      <c r="CD229">
        <v>12930.51</v>
      </c>
      <c r="CE229">
        <v>189</v>
      </c>
      <c r="CF229">
        <v>38073.879999999997</v>
      </c>
      <c r="CG229">
        <v>173</v>
      </c>
      <c r="CH229">
        <v>67655.62</v>
      </c>
      <c r="CI229">
        <v>184</v>
      </c>
      <c r="CJ229">
        <v>54993.73</v>
      </c>
      <c r="CK229">
        <v>202</v>
      </c>
      <c r="CL229">
        <v>26919.919999999998</v>
      </c>
      <c r="CM229">
        <v>207</v>
      </c>
      <c r="CN229">
        <v>34176.85</v>
      </c>
      <c r="CO229">
        <v>214</v>
      </c>
      <c r="CP229">
        <v>61460.959999999999</v>
      </c>
      <c r="CQ229">
        <v>185</v>
      </c>
      <c r="CR229">
        <v>13541.74</v>
      </c>
      <c r="CS229">
        <v>167</v>
      </c>
      <c r="CT229">
        <v>47965.41</v>
      </c>
      <c r="CU229">
        <v>199</v>
      </c>
      <c r="CV229">
        <v>40915.65</v>
      </c>
      <c r="CW229">
        <v>188</v>
      </c>
      <c r="CX229">
        <v>7613.08</v>
      </c>
      <c r="CY229">
        <v>191</v>
      </c>
      <c r="CZ229">
        <v>19526.2</v>
      </c>
      <c r="DA229">
        <v>175</v>
      </c>
      <c r="DB229">
        <v>52.15</v>
      </c>
      <c r="DC229">
        <v>446546.75</v>
      </c>
      <c r="DD229">
        <v>9497</v>
      </c>
      <c r="DE229" s="18">
        <f>D229 + E229 + DB229 + MAX(
    F229, H229, J229, L229, N229,
    P229, R229, T229, V229, X229,
    Z229, AB229, AD229, AF229, AH229,
    AJ229, AL229, AN229, AP229, AR229,
    AT229, AV229, AX229, AZ229, BB229,
    BD229, BF229, BH229, BJ229, BL229,
    BN229, BP229, BR229, BT229, BV229,
    BX229, BZ229, CD229, CF229, CH229,
    CJ229, CL229, CN229, CP229, CR229,
    CT229, CV229, CX229, CZ229
)</f>
        <v>162310.70000000001</v>
      </c>
    </row>
    <row r="230" spans="1:109">
      <c r="DE230" s="18"/>
    </row>
    <row r="231" spans="1:109">
      <c r="DE231" s="18"/>
    </row>
    <row r="232" spans="1:109">
      <c r="DE232" s="18"/>
    </row>
    <row r="233" spans="1:109">
      <c r="A233" t="s">
        <v>2</v>
      </c>
      <c r="B233" t="s">
        <v>1</v>
      </c>
      <c r="C233" t="s">
        <v>3</v>
      </c>
      <c r="DE233" s="18"/>
    </row>
    <row r="234" spans="1:109">
      <c r="A234">
        <v>94790</v>
      </c>
      <c r="B234" t="s">
        <v>12</v>
      </c>
      <c r="C234" t="s">
        <v>124</v>
      </c>
      <c r="D234">
        <v>89954.78</v>
      </c>
      <c r="E234">
        <v>4691.7</v>
      </c>
      <c r="F234">
        <v>347029.06</v>
      </c>
      <c r="G234">
        <v>1050</v>
      </c>
      <c r="H234">
        <v>350697.82</v>
      </c>
      <c r="I234">
        <v>1073</v>
      </c>
      <c r="J234">
        <v>348196.37</v>
      </c>
      <c r="K234">
        <v>1029</v>
      </c>
      <c r="L234">
        <v>259058.95</v>
      </c>
      <c r="M234">
        <v>950</v>
      </c>
      <c r="N234">
        <v>350629.12</v>
      </c>
      <c r="O234">
        <v>1077</v>
      </c>
      <c r="P234">
        <v>351278.37</v>
      </c>
      <c r="Q234">
        <v>1024</v>
      </c>
      <c r="R234">
        <v>352032.68</v>
      </c>
      <c r="S234">
        <v>1035</v>
      </c>
      <c r="T234">
        <v>347162.26</v>
      </c>
      <c r="U234">
        <v>1020</v>
      </c>
      <c r="V234">
        <v>275799.95</v>
      </c>
      <c r="W234">
        <v>989</v>
      </c>
      <c r="X234">
        <v>350840.33</v>
      </c>
      <c r="Y234">
        <v>1003</v>
      </c>
      <c r="Z234">
        <v>261120.94</v>
      </c>
      <c r="AA234">
        <v>951</v>
      </c>
      <c r="AB234">
        <v>357657.84</v>
      </c>
      <c r="AC234">
        <v>1012</v>
      </c>
      <c r="AD234">
        <v>357117.2</v>
      </c>
      <c r="AE234">
        <v>1013</v>
      </c>
      <c r="AF234">
        <v>348843.6</v>
      </c>
      <c r="AG234">
        <v>1027</v>
      </c>
      <c r="AH234">
        <v>356680.94</v>
      </c>
      <c r="AI234">
        <v>1063</v>
      </c>
      <c r="AJ234">
        <v>350507.83</v>
      </c>
      <c r="AK234">
        <v>1006</v>
      </c>
      <c r="AL234">
        <v>350291.38</v>
      </c>
      <c r="AM234">
        <v>1045</v>
      </c>
      <c r="AN234">
        <v>359742.71</v>
      </c>
      <c r="AO234">
        <v>1067</v>
      </c>
      <c r="AP234">
        <v>354515.13</v>
      </c>
      <c r="AQ234">
        <v>1082</v>
      </c>
      <c r="AR234">
        <v>351769.51</v>
      </c>
      <c r="AS234">
        <v>1038</v>
      </c>
      <c r="AT234">
        <v>358565.3</v>
      </c>
      <c r="AU234">
        <v>1008</v>
      </c>
      <c r="AV234">
        <v>358293.97</v>
      </c>
      <c r="AW234">
        <v>1068</v>
      </c>
      <c r="AX234">
        <v>355971.11</v>
      </c>
      <c r="AY234">
        <v>1029</v>
      </c>
      <c r="AZ234">
        <v>352285.92</v>
      </c>
      <c r="BA234">
        <v>1020</v>
      </c>
      <c r="BB234">
        <v>355039</v>
      </c>
      <c r="BC234">
        <v>1012</v>
      </c>
      <c r="BD234">
        <v>194166.61</v>
      </c>
      <c r="BE234">
        <v>996</v>
      </c>
      <c r="BF234">
        <v>354538.39</v>
      </c>
      <c r="BG234">
        <v>1054</v>
      </c>
      <c r="BH234">
        <v>358329.99</v>
      </c>
      <c r="BI234">
        <v>1011</v>
      </c>
      <c r="BJ234">
        <v>352775.05</v>
      </c>
      <c r="BK234">
        <v>1020</v>
      </c>
      <c r="BL234">
        <v>316341.76000000001</v>
      </c>
      <c r="BM234">
        <v>1000</v>
      </c>
      <c r="BN234">
        <v>382628.6</v>
      </c>
      <c r="BO234">
        <v>1036</v>
      </c>
      <c r="BP234">
        <v>286354.68</v>
      </c>
      <c r="BQ234">
        <v>985</v>
      </c>
      <c r="BR234">
        <v>378345.43</v>
      </c>
      <c r="BS234">
        <v>1061</v>
      </c>
      <c r="BT234">
        <v>383545.78</v>
      </c>
      <c r="BU234">
        <v>1039</v>
      </c>
      <c r="BV234">
        <v>378695.39</v>
      </c>
      <c r="BW234">
        <v>1009</v>
      </c>
      <c r="BX234">
        <v>380840.86</v>
      </c>
      <c r="BY234">
        <v>1051</v>
      </c>
      <c r="BZ234">
        <v>381274.48</v>
      </c>
      <c r="CA234">
        <v>1012</v>
      </c>
      <c r="CB234">
        <v>375526.88</v>
      </c>
      <c r="CC234">
        <v>1021</v>
      </c>
      <c r="CD234">
        <v>376279.27</v>
      </c>
      <c r="CE234">
        <v>1026</v>
      </c>
      <c r="CF234">
        <v>379028.68</v>
      </c>
      <c r="CG234">
        <v>1013</v>
      </c>
      <c r="CH234">
        <v>362549.6</v>
      </c>
      <c r="CI234">
        <v>1086</v>
      </c>
      <c r="CJ234">
        <v>357578.96</v>
      </c>
      <c r="CK234">
        <v>1047</v>
      </c>
      <c r="CL234">
        <v>299711.2</v>
      </c>
      <c r="CM234">
        <v>982</v>
      </c>
      <c r="CN234">
        <v>355547.46</v>
      </c>
      <c r="CO234">
        <v>1010</v>
      </c>
      <c r="CP234">
        <v>229185.14</v>
      </c>
      <c r="CQ234">
        <v>971</v>
      </c>
      <c r="CR234">
        <v>354081.12</v>
      </c>
      <c r="CS234">
        <v>1009</v>
      </c>
      <c r="CT234">
        <v>355982.1</v>
      </c>
      <c r="CU234">
        <v>1016</v>
      </c>
      <c r="CV234">
        <v>354994.54</v>
      </c>
      <c r="CW234">
        <v>1023</v>
      </c>
      <c r="CX234">
        <v>359631.33</v>
      </c>
      <c r="CY234">
        <v>1057</v>
      </c>
      <c r="CZ234">
        <v>354344.41</v>
      </c>
      <c r="DA234">
        <v>1011</v>
      </c>
      <c r="DB234">
        <v>249.73</v>
      </c>
      <c r="DC234">
        <v>1933639.64</v>
      </c>
      <c r="DD234">
        <v>51237</v>
      </c>
      <c r="DE234" s="18">
        <f>D234 + E234 + DB234 + MAX(
    F234, H234, J234, L234, N234,
    P234, R234, T234, V234, X234,
    Z234, AB234, AD234, AF234, AH234,
    AJ234, AL234, AN234, AP234, AR234,
    AT234, AV234, AX234, AZ234, BB234,
    BD234, BF234, BH234, BJ234, BL234,
    BN234, BP234, BR234, BT234, BV234,
    BX234, BZ234, CD234, CF234, CH234,
    CJ234, CL234, CN234, CP234, CR234,
    CT234, CV234, CX234, CZ234
)</f>
        <v>478441.99</v>
      </c>
    </row>
    <row r="235" spans="1:109">
      <c r="A235">
        <v>94790</v>
      </c>
      <c r="B235" t="s">
        <v>12</v>
      </c>
      <c r="C235" t="s">
        <v>124</v>
      </c>
      <c r="D235">
        <v>88573.56</v>
      </c>
      <c r="E235">
        <v>5004.2700000000004</v>
      </c>
      <c r="F235">
        <v>356679.83</v>
      </c>
      <c r="G235">
        <v>1050</v>
      </c>
      <c r="H235">
        <v>354792.91</v>
      </c>
      <c r="I235">
        <v>1073</v>
      </c>
      <c r="J235">
        <v>358975.86</v>
      </c>
      <c r="K235">
        <v>1029</v>
      </c>
      <c r="L235">
        <v>263217.59000000003</v>
      </c>
      <c r="M235">
        <v>950</v>
      </c>
      <c r="N235">
        <v>358626.55</v>
      </c>
      <c r="O235">
        <v>1077</v>
      </c>
      <c r="P235">
        <v>358770.48</v>
      </c>
      <c r="Q235">
        <v>1024</v>
      </c>
      <c r="R235">
        <v>357939.99</v>
      </c>
      <c r="S235">
        <v>1035</v>
      </c>
      <c r="T235">
        <v>354841.49</v>
      </c>
      <c r="U235">
        <v>1020</v>
      </c>
      <c r="V235">
        <v>230435.7</v>
      </c>
      <c r="W235">
        <v>989</v>
      </c>
      <c r="X235">
        <v>352226.24</v>
      </c>
      <c r="Y235">
        <v>1003</v>
      </c>
      <c r="Z235">
        <v>242227.96</v>
      </c>
      <c r="AA235">
        <v>951</v>
      </c>
      <c r="AB235">
        <v>350508.66</v>
      </c>
      <c r="AC235">
        <v>1012</v>
      </c>
      <c r="AD235">
        <v>347496.12</v>
      </c>
      <c r="AE235">
        <v>1013</v>
      </c>
      <c r="AF235">
        <v>352911.35</v>
      </c>
      <c r="AG235">
        <v>1027</v>
      </c>
      <c r="AH235">
        <v>359107.06</v>
      </c>
      <c r="AI235">
        <v>1063</v>
      </c>
      <c r="AJ235">
        <v>347203.75</v>
      </c>
      <c r="AK235">
        <v>1006</v>
      </c>
      <c r="AL235">
        <v>352070.42</v>
      </c>
      <c r="AM235">
        <v>1045</v>
      </c>
      <c r="AN235">
        <v>359176.32</v>
      </c>
      <c r="AO235">
        <v>1067</v>
      </c>
      <c r="AP235">
        <v>350174.94</v>
      </c>
      <c r="AQ235">
        <v>1082</v>
      </c>
      <c r="AR235">
        <v>354109.95</v>
      </c>
      <c r="AS235">
        <v>1038</v>
      </c>
      <c r="AT235">
        <v>355935.85</v>
      </c>
      <c r="AU235">
        <v>1008</v>
      </c>
      <c r="AV235">
        <v>355620.88</v>
      </c>
      <c r="AW235">
        <v>1068</v>
      </c>
      <c r="AX235">
        <v>353315.8</v>
      </c>
      <c r="AY235">
        <v>1029</v>
      </c>
      <c r="AZ235">
        <v>350715.85</v>
      </c>
      <c r="BA235">
        <v>1020</v>
      </c>
      <c r="BB235">
        <v>356229.75</v>
      </c>
      <c r="BC235">
        <v>1012</v>
      </c>
      <c r="BD235">
        <v>313850.14</v>
      </c>
      <c r="BE235">
        <v>996</v>
      </c>
      <c r="BF235">
        <v>352445.4</v>
      </c>
      <c r="BG235">
        <v>1054</v>
      </c>
      <c r="BH235">
        <v>350806.25</v>
      </c>
      <c r="BI235">
        <v>1011</v>
      </c>
      <c r="BJ235">
        <v>349937.76</v>
      </c>
      <c r="BK235">
        <v>1020</v>
      </c>
      <c r="BL235">
        <v>279186.69</v>
      </c>
      <c r="BM235">
        <v>1000</v>
      </c>
      <c r="BN235">
        <v>354843.75</v>
      </c>
      <c r="BO235">
        <v>1036</v>
      </c>
      <c r="BP235">
        <v>280979.14</v>
      </c>
      <c r="BQ235">
        <v>985</v>
      </c>
      <c r="BR235">
        <v>357745.4</v>
      </c>
      <c r="BS235">
        <v>1061</v>
      </c>
      <c r="BT235">
        <v>353531.28</v>
      </c>
      <c r="BU235">
        <v>1039</v>
      </c>
      <c r="BV235">
        <v>360497.8</v>
      </c>
      <c r="BW235">
        <v>1009</v>
      </c>
      <c r="BX235">
        <v>359220.31</v>
      </c>
      <c r="BY235">
        <v>1051</v>
      </c>
      <c r="BZ235">
        <v>352276.66</v>
      </c>
      <c r="CA235">
        <v>1012</v>
      </c>
      <c r="CB235">
        <v>359973.68</v>
      </c>
      <c r="CC235">
        <v>1021</v>
      </c>
      <c r="CD235">
        <v>355649.7</v>
      </c>
      <c r="CE235">
        <v>1026</v>
      </c>
      <c r="CF235">
        <v>360297.39</v>
      </c>
      <c r="CG235">
        <v>1013</v>
      </c>
      <c r="CH235">
        <v>358217.38</v>
      </c>
      <c r="CI235">
        <v>1086</v>
      </c>
      <c r="CJ235">
        <v>355240.13</v>
      </c>
      <c r="CK235">
        <v>1045</v>
      </c>
      <c r="CL235">
        <v>195720.69</v>
      </c>
      <c r="CM235">
        <v>982</v>
      </c>
      <c r="CN235">
        <v>358636.97</v>
      </c>
      <c r="CO235">
        <v>1010</v>
      </c>
      <c r="CP235">
        <v>282914.8</v>
      </c>
      <c r="CQ235">
        <v>971</v>
      </c>
      <c r="CR235">
        <v>353630.7</v>
      </c>
      <c r="CS235">
        <v>1009</v>
      </c>
      <c r="CT235">
        <v>358247.49</v>
      </c>
      <c r="CU235">
        <v>1016</v>
      </c>
      <c r="CV235">
        <v>359462.41</v>
      </c>
      <c r="CW235">
        <v>1023</v>
      </c>
      <c r="CX235">
        <v>361441.16</v>
      </c>
      <c r="CY235">
        <v>1057</v>
      </c>
      <c r="CZ235">
        <v>361705.85</v>
      </c>
      <c r="DA235">
        <v>1011</v>
      </c>
      <c r="DB235">
        <v>260.19</v>
      </c>
      <c r="DC235">
        <v>1914365.76</v>
      </c>
      <c r="DD235">
        <v>51235</v>
      </c>
      <c r="DE235" s="18">
        <f>D235 + E235 + DB235 + MAX(
    F235, H235, J235, L235, N235,
    P235, R235, T235, V235, X235,
    Z235, AB235, AD235, AF235, AH235,
    AJ235, AL235, AN235, AP235, AR235,
    AT235, AV235, AX235, AZ235, BB235,
    BD235, BF235, BH235, BJ235, BL235,
    BN235, BP235, BR235, BT235, BV235,
    BX235, BZ235, CD235, CF235, CH235,
    CJ235, CL235, CN235, CP235, CR235,
    CT235, CV235, CX235, CZ235
)</f>
        <v>455543.87</v>
      </c>
    </row>
    <row r="236" spans="1:109">
      <c r="A236">
        <v>94790</v>
      </c>
      <c r="B236" t="s">
        <v>12</v>
      </c>
      <c r="C236" t="s">
        <v>124</v>
      </c>
      <c r="D236">
        <v>89555.16</v>
      </c>
      <c r="E236">
        <v>4875.74</v>
      </c>
      <c r="F236">
        <v>351495.44</v>
      </c>
      <c r="G236">
        <v>1050</v>
      </c>
      <c r="H236">
        <v>349737.11</v>
      </c>
      <c r="I236">
        <v>1073</v>
      </c>
      <c r="J236">
        <v>353860.78</v>
      </c>
      <c r="K236">
        <v>1029</v>
      </c>
      <c r="L236">
        <v>260763.57</v>
      </c>
      <c r="M236">
        <v>950</v>
      </c>
      <c r="N236">
        <v>353404.44</v>
      </c>
      <c r="O236">
        <v>1077</v>
      </c>
      <c r="P236">
        <v>353796.89</v>
      </c>
      <c r="Q236">
        <v>1024</v>
      </c>
      <c r="R236">
        <v>353190.45</v>
      </c>
      <c r="S236">
        <v>1035</v>
      </c>
      <c r="T236">
        <v>352099.01</v>
      </c>
      <c r="U236">
        <v>1020</v>
      </c>
      <c r="V236">
        <v>312032.34999999998</v>
      </c>
      <c r="W236">
        <v>989</v>
      </c>
      <c r="X236">
        <v>349674.91</v>
      </c>
      <c r="Y236">
        <v>1003</v>
      </c>
      <c r="Z236">
        <v>329221.42</v>
      </c>
      <c r="AA236">
        <v>951</v>
      </c>
      <c r="AB236">
        <v>347490.39</v>
      </c>
      <c r="AC236">
        <v>1012</v>
      </c>
      <c r="AD236">
        <v>355349.94</v>
      </c>
      <c r="AE236">
        <v>1013</v>
      </c>
      <c r="AF236">
        <v>358571.99</v>
      </c>
      <c r="AG236">
        <v>1027</v>
      </c>
      <c r="AH236">
        <v>353928.41</v>
      </c>
      <c r="AI236">
        <v>1063</v>
      </c>
      <c r="AJ236">
        <v>357843.48</v>
      </c>
      <c r="AK236">
        <v>1006</v>
      </c>
      <c r="AL236">
        <v>351697.94</v>
      </c>
      <c r="AM236">
        <v>1045</v>
      </c>
      <c r="AN236">
        <v>357666.64</v>
      </c>
      <c r="AO236">
        <v>1067</v>
      </c>
      <c r="AP236">
        <v>350220.76</v>
      </c>
      <c r="AQ236">
        <v>1082</v>
      </c>
      <c r="AR236">
        <v>355097.93</v>
      </c>
      <c r="AS236">
        <v>1037</v>
      </c>
      <c r="AT236">
        <v>371071.19</v>
      </c>
      <c r="AU236">
        <v>1008</v>
      </c>
      <c r="AV236">
        <v>376830.89</v>
      </c>
      <c r="AW236">
        <v>1068</v>
      </c>
      <c r="AX236">
        <v>377704.44</v>
      </c>
      <c r="AY236">
        <v>1029</v>
      </c>
      <c r="AZ236">
        <v>373570.58</v>
      </c>
      <c r="BA236">
        <v>1020</v>
      </c>
      <c r="BB236">
        <v>373759.22</v>
      </c>
      <c r="BC236">
        <v>1012</v>
      </c>
      <c r="BD236">
        <v>370071.34</v>
      </c>
      <c r="BE236">
        <v>996</v>
      </c>
      <c r="BF236">
        <v>372893.95</v>
      </c>
      <c r="BG236">
        <v>1054</v>
      </c>
      <c r="BH236">
        <v>371267.43</v>
      </c>
      <c r="BI236">
        <v>1011</v>
      </c>
      <c r="BJ236">
        <v>374379.99</v>
      </c>
      <c r="BK236">
        <v>1020</v>
      </c>
      <c r="BL236">
        <v>332700.59000000003</v>
      </c>
      <c r="BM236">
        <v>1000</v>
      </c>
      <c r="BN236">
        <v>355094.94</v>
      </c>
      <c r="BO236">
        <v>1036</v>
      </c>
      <c r="BP236">
        <v>192394.01</v>
      </c>
      <c r="BQ236">
        <v>985</v>
      </c>
      <c r="BR236">
        <v>351736.13</v>
      </c>
      <c r="BS236">
        <v>1061</v>
      </c>
      <c r="BT236">
        <v>356749.42</v>
      </c>
      <c r="BU236">
        <v>1039</v>
      </c>
      <c r="BV236">
        <v>357665.73</v>
      </c>
      <c r="BW236">
        <v>1009</v>
      </c>
      <c r="BX236">
        <v>353870.5</v>
      </c>
      <c r="BY236">
        <v>1051</v>
      </c>
      <c r="BZ236">
        <v>355478.36</v>
      </c>
      <c r="CA236">
        <v>1012</v>
      </c>
      <c r="CB236">
        <v>357494.79</v>
      </c>
      <c r="CC236">
        <v>1021</v>
      </c>
      <c r="CD236">
        <v>349489.88</v>
      </c>
      <c r="CE236">
        <v>1026</v>
      </c>
      <c r="CF236">
        <v>352190.45</v>
      </c>
      <c r="CG236">
        <v>1013</v>
      </c>
      <c r="CH236">
        <v>356921.53</v>
      </c>
      <c r="CI236">
        <v>1086</v>
      </c>
      <c r="CJ236">
        <v>358519.44</v>
      </c>
      <c r="CK236">
        <v>1047</v>
      </c>
      <c r="CL236">
        <v>299109.37</v>
      </c>
      <c r="CM236">
        <v>982</v>
      </c>
      <c r="CN236">
        <v>353444.74</v>
      </c>
      <c r="CO236">
        <v>1010</v>
      </c>
      <c r="CP236">
        <v>229913.28</v>
      </c>
      <c r="CQ236">
        <v>971</v>
      </c>
      <c r="CR236">
        <v>353308.4</v>
      </c>
      <c r="CS236">
        <v>1009</v>
      </c>
      <c r="CT236">
        <v>352984.95</v>
      </c>
      <c r="CU236">
        <v>1016</v>
      </c>
      <c r="CV236">
        <v>353870.74</v>
      </c>
      <c r="CW236">
        <v>1023</v>
      </c>
      <c r="CX236">
        <v>360727.18</v>
      </c>
      <c r="CY236">
        <v>1057</v>
      </c>
      <c r="CZ236">
        <v>358906.63</v>
      </c>
      <c r="DA236">
        <v>1011</v>
      </c>
      <c r="DB236">
        <v>248.82</v>
      </c>
      <c r="DC236">
        <v>1926691.46</v>
      </c>
      <c r="DD236">
        <v>51236</v>
      </c>
      <c r="DE236" s="18">
        <f>D236 + E236 + DB236 + MAX(
    F236, H236, J236, L236, N236,
    P236, R236, T236, V236, X236,
    Z236, AB236, AD236, AF236, AH236,
    AJ236, AL236, AN236, AP236, AR236,
    AT236, AV236, AX236, AZ236, BB236,
    BD236, BF236, BH236, BJ236, BL236,
    BN236, BP236, BR236, BT236, BV236,
    BX236, BZ236, CD236, CF236, CH236,
    CJ236, CL236, CN236, CP236, CR236,
    CT236, CV236, CX236, CZ236
)</f>
        <v>472384.16000000003</v>
      </c>
    </row>
    <row r="237" spans="1:109">
      <c r="DE237" s="18"/>
    </row>
    <row r="238" spans="1:109">
      <c r="DE238" s="18"/>
    </row>
    <row r="239" spans="1:109">
      <c r="DE239" s="18"/>
    </row>
    <row r="240" spans="1:109">
      <c r="A240" t="s">
        <v>2</v>
      </c>
      <c r="B240" t="s">
        <v>1</v>
      </c>
      <c r="C240" t="s">
        <v>3</v>
      </c>
      <c r="DE240" s="18"/>
    </row>
    <row r="241" spans="1:109">
      <c r="A241">
        <v>77397</v>
      </c>
      <c r="B241" t="s">
        <v>13</v>
      </c>
      <c r="C241" t="s">
        <v>124</v>
      </c>
      <c r="D241">
        <v>90674.53</v>
      </c>
      <c r="E241">
        <v>4721.79</v>
      </c>
      <c r="F241">
        <v>376254.32</v>
      </c>
      <c r="G241">
        <v>1141</v>
      </c>
      <c r="H241">
        <v>360778.48</v>
      </c>
      <c r="I241">
        <v>1122</v>
      </c>
      <c r="J241">
        <v>382045.78</v>
      </c>
      <c r="K241">
        <v>1172</v>
      </c>
      <c r="L241">
        <v>365826.39</v>
      </c>
      <c r="M241">
        <v>1151</v>
      </c>
      <c r="N241">
        <v>391239.85</v>
      </c>
      <c r="O241">
        <v>1176</v>
      </c>
      <c r="P241">
        <v>394483.4</v>
      </c>
      <c r="Q241">
        <v>1169</v>
      </c>
      <c r="R241">
        <v>388978.38</v>
      </c>
      <c r="S241">
        <v>1200</v>
      </c>
      <c r="T241">
        <v>356525.06</v>
      </c>
      <c r="U241">
        <v>1200</v>
      </c>
      <c r="V241">
        <v>371458.9</v>
      </c>
      <c r="W241">
        <v>1162</v>
      </c>
      <c r="X241">
        <v>349842.14</v>
      </c>
      <c r="Y241">
        <v>1135</v>
      </c>
      <c r="Z241">
        <v>385438.54</v>
      </c>
      <c r="AA241">
        <v>1158</v>
      </c>
      <c r="AB241">
        <v>373424.85</v>
      </c>
      <c r="AC241">
        <v>1211</v>
      </c>
      <c r="AD241">
        <v>398293.08</v>
      </c>
      <c r="AE241">
        <v>1172</v>
      </c>
      <c r="AF241">
        <v>405261.64</v>
      </c>
      <c r="AG241">
        <v>1200</v>
      </c>
      <c r="AH241">
        <v>359384.7</v>
      </c>
      <c r="AI241">
        <v>1162</v>
      </c>
      <c r="AJ241">
        <v>366162.09</v>
      </c>
      <c r="AK241">
        <v>1197</v>
      </c>
      <c r="AL241">
        <v>379821.37</v>
      </c>
      <c r="AM241">
        <v>1186</v>
      </c>
      <c r="AN241">
        <v>353783.81</v>
      </c>
      <c r="AO241">
        <v>1185</v>
      </c>
      <c r="AP241">
        <v>392329.67</v>
      </c>
      <c r="AQ241">
        <v>1200</v>
      </c>
      <c r="AR241">
        <v>412328.91</v>
      </c>
      <c r="AS241">
        <v>1219</v>
      </c>
      <c r="AT241">
        <v>369632.91</v>
      </c>
      <c r="AU241">
        <v>1172</v>
      </c>
      <c r="AV241">
        <v>398624.68</v>
      </c>
      <c r="AW241">
        <v>1173</v>
      </c>
      <c r="AX241">
        <v>363963.98</v>
      </c>
      <c r="AY241">
        <v>1131</v>
      </c>
      <c r="AZ241">
        <v>359604.54</v>
      </c>
      <c r="BA241">
        <v>1195</v>
      </c>
      <c r="BB241">
        <v>374760.82</v>
      </c>
      <c r="BC241">
        <v>1145</v>
      </c>
      <c r="BD241">
        <v>352872.26</v>
      </c>
      <c r="BE241">
        <v>1119</v>
      </c>
      <c r="BF241">
        <v>383959.8</v>
      </c>
      <c r="BG241">
        <v>1106</v>
      </c>
      <c r="BH241">
        <v>380300.01</v>
      </c>
      <c r="BI241">
        <v>1161</v>
      </c>
      <c r="BJ241">
        <v>392816.37</v>
      </c>
      <c r="BK241">
        <v>1149</v>
      </c>
      <c r="BL241">
        <v>387577.17</v>
      </c>
      <c r="BM241">
        <v>1104</v>
      </c>
      <c r="BN241">
        <v>355369.94</v>
      </c>
      <c r="BO241">
        <v>1171</v>
      </c>
      <c r="BP241">
        <v>391122.51</v>
      </c>
      <c r="BQ241">
        <v>1157</v>
      </c>
      <c r="BR241">
        <v>361515.75</v>
      </c>
      <c r="BS241">
        <v>1173</v>
      </c>
      <c r="BT241">
        <v>385773.03</v>
      </c>
      <c r="BU241">
        <v>1154</v>
      </c>
      <c r="BV241">
        <v>376245.94</v>
      </c>
      <c r="BW241">
        <v>1129</v>
      </c>
      <c r="BX241">
        <v>399581.52</v>
      </c>
      <c r="BY241">
        <v>1240</v>
      </c>
      <c r="BZ241">
        <v>380694.43</v>
      </c>
      <c r="CA241">
        <v>1125</v>
      </c>
      <c r="CB241">
        <v>405785.97</v>
      </c>
      <c r="CC241">
        <v>1185</v>
      </c>
      <c r="CD241">
        <v>371751.48</v>
      </c>
      <c r="CE241">
        <v>1145</v>
      </c>
      <c r="CF241">
        <v>366756.25</v>
      </c>
      <c r="CG241">
        <v>1148</v>
      </c>
      <c r="CH241">
        <v>362094.31</v>
      </c>
      <c r="CI241">
        <v>1167</v>
      </c>
      <c r="CJ241">
        <v>367615.6</v>
      </c>
      <c r="CK241">
        <v>1160</v>
      </c>
      <c r="CL241">
        <v>397532.22</v>
      </c>
      <c r="CM241">
        <v>1170</v>
      </c>
      <c r="CN241">
        <v>356209.69</v>
      </c>
      <c r="CO241">
        <v>1167</v>
      </c>
      <c r="CP241">
        <v>372946</v>
      </c>
      <c r="CQ241">
        <v>1152</v>
      </c>
      <c r="CR241">
        <v>408037.46</v>
      </c>
      <c r="CS241">
        <v>1148</v>
      </c>
      <c r="CT241">
        <v>378854.64</v>
      </c>
      <c r="CU241">
        <v>1168</v>
      </c>
      <c r="CV241">
        <v>403000.68</v>
      </c>
      <c r="CW241">
        <v>1159</v>
      </c>
      <c r="CX241">
        <v>385783.61</v>
      </c>
      <c r="CY241">
        <v>1191</v>
      </c>
      <c r="CZ241">
        <v>391447.66</v>
      </c>
      <c r="DA241">
        <v>1176</v>
      </c>
      <c r="DB241">
        <v>288.64999999999998</v>
      </c>
      <c r="DC241">
        <v>2140615.9</v>
      </c>
      <c r="DD241">
        <v>58258</v>
      </c>
      <c r="DE241" s="18">
        <f>D241 + E241 + DB241 + MAX(
    F241, H241, J241, L241, N241,
    P241, R241, T241, V241, X241,
    Z241, AB241, AD241, AF241, AH241,
    AJ241, AL241, AN241, AP241, AR241,
    AT241, AV241, AX241, AZ241, BB241,
    BD241, BF241, BH241, BJ241, BL241,
    BN241, BP241, BR241, BT241, BV241,
    BX241, BZ241, CD241, CF241, CH241,
    CJ241, CL241, CN241, CP241, CR241,
    CT241, CV241, CX241, CZ241
)</f>
        <v>508013.87999999995</v>
      </c>
    </row>
    <row r="242" spans="1:109">
      <c r="A242">
        <v>77397</v>
      </c>
      <c r="B242" t="s">
        <v>13</v>
      </c>
      <c r="C242" t="s">
        <v>124</v>
      </c>
      <c r="D242">
        <v>89442.48</v>
      </c>
      <c r="E242">
        <v>4894.3</v>
      </c>
      <c r="F242">
        <v>372387.92</v>
      </c>
      <c r="G242">
        <v>1141</v>
      </c>
      <c r="H242">
        <v>350539.69</v>
      </c>
      <c r="I242">
        <v>1122</v>
      </c>
      <c r="J242">
        <v>378348.36</v>
      </c>
      <c r="K242">
        <v>1172</v>
      </c>
      <c r="L242">
        <v>383498.57</v>
      </c>
      <c r="M242">
        <v>1151</v>
      </c>
      <c r="N242">
        <v>398654.93</v>
      </c>
      <c r="O242">
        <v>1176</v>
      </c>
      <c r="P242">
        <v>393124.14</v>
      </c>
      <c r="Q242">
        <v>1169</v>
      </c>
      <c r="R242">
        <v>390429.63</v>
      </c>
      <c r="S242">
        <v>1200</v>
      </c>
      <c r="T242">
        <v>367566.24</v>
      </c>
      <c r="U242">
        <v>1200</v>
      </c>
      <c r="V242">
        <v>360625.01</v>
      </c>
      <c r="W242">
        <v>1162</v>
      </c>
      <c r="X242">
        <v>355132.36</v>
      </c>
      <c r="Y242">
        <v>1135</v>
      </c>
      <c r="Z242">
        <v>375477.13</v>
      </c>
      <c r="AA242">
        <v>1159</v>
      </c>
      <c r="AB242">
        <v>396407.2</v>
      </c>
      <c r="AC242">
        <v>1211</v>
      </c>
      <c r="AD242">
        <v>388968.92</v>
      </c>
      <c r="AE242">
        <v>1172</v>
      </c>
      <c r="AF242">
        <v>357059.49</v>
      </c>
      <c r="AG242">
        <v>1200</v>
      </c>
      <c r="AH242">
        <v>415379.96</v>
      </c>
      <c r="AI242">
        <v>1161</v>
      </c>
      <c r="AJ242">
        <v>370088.12</v>
      </c>
      <c r="AK242">
        <v>1197</v>
      </c>
      <c r="AL242">
        <v>409832.66</v>
      </c>
      <c r="AM242">
        <v>1186</v>
      </c>
      <c r="AN242">
        <v>363481.9</v>
      </c>
      <c r="AO242">
        <v>1185</v>
      </c>
      <c r="AP242">
        <v>403348.42</v>
      </c>
      <c r="AQ242">
        <v>1200</v>
      </c>
      <c r="AR242">
        <v>383084.51</v>
      </c>
      <c r="AS242">
        <v>1218</v>
      </c>
      <c r="AT242">
        <v>384500.09</v>
      </c>
      <c r="AU242">
        <v>1172</v>
      </c>
      <c r="AV242">
        <v>365970.84</v>
      </c>
      <c r="AW242">
        <v>1173</v>
      </c>
      <c r="AX242">
        <v>395924.62</v>
      </c>
      <c r="AY242">
        <v>1131</v>
      </c>
      <c r="AZ242">
        <v>391337.56</v>
      </c>
      <c r="BA242">
        <v>1195</v>
      </c>
      <c r="BB242">
        <v>400877.4</v>
      </c>
      <c r="BC242">
        <v>1145</v>
      </c>
      <c r="BD242">
        <v>354378.08</v>
      </c>
      <c r="BE242">
        <v>1119</v>
      </c>
      <c r="BF242">
        <v>369681.07</v>
      </c>
      <c r="BG242">
        <v>1106</v>
      </c>
      <c r="BH242">
        <v>359985.66</v>
      </c>
      <c r="BI242">
        <v>1161</v>
      </c>
      <c r="BJ242">
        <v>374891.28</v>
      </c>
      <c r="BK242">
        <v>1149</v>
      </c>
      <c r="BL242">
        <v>378469.15</v>
      </c>
      <c r="BM242">
        <v>1104</v>
      </c>
      <c r="BN242">
        <v>414569.8</v>
      </c>
      <c r="BO242">
        <v>1171</v>
      </c>
      <c r="BP242">
        <v>425362.94</v>
      </c>
      <c r="BQ242">
        <v>1157</v>
      </c>
      <c r="BR242">
        <v>395987.17</v>
      </c>
      <c r="BS242">
        <v>1173</v>
      </c>
      <c r="BT242">
        <v>390059.23</v>
      </c>
      <c r="BU242">
        <v>1154</v>
      </c>
      <c r="BV242">
        <v>408802.69</v>
      </c>
      <c r="BW242">
        <v>1129</v>
      </c>
      <c r="BX242">
        <v>404253.78</v>
      </c>
      <c r="BY242">
        <v>1240</v>
      </c>
      <c r="BZ242">
        <v>428499.21</v>
      </c>
      <c r="CA242">
        <v>1125</v>
      </c>
      <c r="CB242">
        <v>384621.96</v>
      </c>
      <c r="CC242">
        <v>1185</v>
      </c>
      <c r="CD242">
        <v>378157.22</v>
      </c>
      <c r="CE242">
        <v>1145</v>
      </c>
      <c r="CF242">
        <v>419761.34</v>
      </c>
      <c r="CG242">
        <v>1148</v>
      </c>
      <c r="CH242">
        <v>358712.04</v>
      </c>
      <c r="CI242">
        <v>1167</v>
      </c>
      <c r="CJ242">
        <v>405285.86</v>
      </c>
      <c r="CK242">
        <v>1160</v>
      </c>
      <c r="CL242">
        <v>393365.95</v>
      </c>
      <c r="CM242">
        <v>1170</v>
      </c>
      <c r="CN242">
        <v>371168.83</v>
      </c>
      <c r="CO242">
        <v>1167</v>
      </c>
      <c r="CP242">
        <v>387585.08</v>
      </c>
      <c r="CQ242">
        <v>1152</v>
      </c>
      <c r="CR242">
        <v>376339.20000000001</v>
      </c>
      <c r="CS242">
        <v>1148</v>
      </c>
      <c r="CT242">
        <v>382225.09</v>
      </c>
      <c r="CU242">
        <v>1168</v>
      </c>
      <c r="CV242">
        <v>410728.98</v>
      </c>
      <c r="CW242">
        <v>1159</v>
      </c>
      <c r="CX242">
        <v>365325.77</v>
      </c>
      <c r="CY242">
        <v>1191</v>
      </c>
      <c r="CZ242">
        <v>399651.37</v>
      </c>
      <c r="DA242">
        <v>1176</v>
      </c>
      <c r="DB242">
        <v>283.58999999999997</v>
      </c>
      <c r="DC242">
        <v>2173119.2000000002</v>
      </c>
      <c r="DD242">
        <v>58257</v>
      </c>
      <c r="DE242" s="18">
        <f>D242 + E242 + DB242 + MAX(
    F242, H242, J242, L242, N242,
    P242, R242, T242, V242, X242,
    Z242, AB242, AD242, AF242, AH242,
    AJ242, AL242, AN242, AP242, AR242,
    AT242, AV242, AX242, AZ242, BB242,
    BD242, BF242, BH242, BJ242, BL242,
    BN242, BP242, BR242, BT242, BV242,
    BX242, BZ242, CD242, CF242, CH242,
    CJ242, CL242, CN242, CP242, CR242,
    CT242, CV242, CX242, CZ242
)</f>
        <v>523119.58</v>
      </c>
    </row>
    <row r="243" spans="1:109">
      <c r="A243">
        <v>77397</v>
      </c>
      <c r="B243" t="s">
        <v>13</v>
      </c>
      <c r="C243" t="s">
        <v>124</v>
      </c>
      <c r="D243">
        <v>88406.14</v>
      </c>
      <c r="E243">
        <v>4902.5200000000004</v>
      </c>
      <c r="F243">
        <v>405123.36</v>
      </c>
      <c r="G243">
        <v>1141</v>
      </c>
      <c r="H243">
        <v>395177.24</v>
      </c>
      <c r="I243">
        <v>1122</v>
      </c>
      <c r="J243">
        <v>391021.15</v>
      </c>
      <c r="K243">
        <v>1172</v>
      </c>
      <c r="L243">
        <v>400397.72</v>
      </c>
      <c r="M243">
        <v>1151</v>
      </c>
      <c r="N243">
        <v>407885.26</v>
      </c>
      <c r="O243">
        <v>1176</v>
      </c>
      <c r="P243">
        <v>413328.21</v>
      </c>
      <c r="Q243">
        <v>1169</v>
      </c>
      <c r="R243">
        <v>380309.31</v>
      </c>
      <c r="S243">
        <v>1200</v>
      </c>
      <c r="T243">
        <v>356989.14</v>
      </c>
      <c r="U243">
        <v>1200</v>
      </c>
      <c r="V243">
        <v>373394.57</v>
      </c>
      <c r="W243">
        <v>1162</v>
      </c>
      <c r="X243">
        <v>384989</v>
      </c>
      <c r="Y243">
        <v>1135</v>
      </c>
      <c r="Z243">
        <v>364631.86</v>
      </c>
      <c r="AA243">
        <v>1159</v>
      </c>
      <c r="AB243">
        <v>384269.51</v>
      </c>
      <c r="AC243">
        <v>1211</v>
      </c>
      <c r="AD243">
        <v>370573.21</v>
      </c>
      <c r="AE243">
        <v>1172</v>
      </c>
      <c r="AF243">
        <v>424591.03</v>
      </c>
      <c r="AG243">
        <v>1200</v>
      </c>
      <c r="AH243">
        <v>396823.58</v>
      </c>
      <c r="AI243">
        <v>1162</v>
      </c>
      <c r="AJ243">
        <v>391109.46</v>
      </c>
      <c r="AK243">
        <v>1197</v>
      </c>
      <c r="AL243">
        <v>376983.51</v>
      </c>
      <c r="AM243">
        <v>1186</v>
      </c>
      <c r="AN243">
        <v>403190.33</v>
      </c>
      <c r="AO243">
        <v>1185</v>
      </c>
      <c r="AP243">
        <v>410128.27</v>
      </c>
      <c r="AQ243">
        <v>1200</v>
      </c>
      <c r="AR243">
        <v>417833.85</v>
      </c>
      <c r="AS243">
        <v>1219</v>
      </c>
      <c r="AT243">
        <v>396252.13</v>
      </c>
      <c r="AU243">
        <v>1172</v>
      </c>
      <c r="AV243">
        <v>377970.9</v>
      </c>
      <c r="AW243">
        <v>1173</v>
      </c>
      <c r="AX243">
        <v>390573</v>
      </c>
      <c r="AY243">
        <v>1131</v>
      </c>
      <c r="AZ243">
        <v>358263.45</v>
      </c>
      <c r="BA243">
        <v>1195</v>
      </c>
      <c r="BB243">
        <v>368471.89</v>
      </c>
      <c r="BC243">
        <v>1145</v>
      </c>
      <c r="BD243">
        <v>385845.79</v>
      </c>
      <c r="BE243">
        <v>1119</v>
      </c>
      <c r="BF243">
        <v>381754</v>
      </c>
      <c r="BG243">
        <v>1106</v>
      </c>
      <c r="BH243">
        <v>401790.56</v>
      </c>
      <c r="BI243">
        <v>1161</v>
      </c>
      <c r="BJ243">
        <v>363414.14</v>
      </c>
      <c r="BK243">
        <v>1149</v>
      </c>
      <c r="BL243">
        <v>372027.06</v>
      </c>
      <c r="BM243">
        <v>1104</v>
      </c>
      <c r="BN243">
        <v>374853.39</v>
      </c>
      <c r="BO243">
        <v>1171</v>
      </c>
      <c r="BP243">
        <v>363901.01</v>
      </c>
      <c r="BQ243">
        <v>1157</v>
      </c>
      <c r="BR243">
        <v>400854.43</v>
      </c>
      <c r="BS243">
        <v>1173</v>
      </c>
      <c r="BT243">
        <v>384511.04</v>
      </c>
      <c r="BU243">
        <v>1154</v>
      </c>
      <c r="BV243">
        <v>379278.36</v>
      </c>
      <c r="BW243">
        <v>1129</v>
      </c>
      <c r="BX243">
        <v>408940.66</v>
      </c>
      <c r="BY243">
        <v>1240</v>
      </c>
      <c r="BZ243">
        <v>369106.58</v>
      </c>
      <c r="CA243">
        <v>1125</v>
      </c>
      <c r="CB243">
        <v>358545.08</v>
      </c>
      <c r="CC243">
        <v>1185</v>
      </c>
      <c r="CD243">
        <v>389659.47</v>
      </c>
      <c r="CE243">
        <v>1145</v>
      </c>
      <c r="CF243">
        <v>394756.54</v>
      </c>
      <c r="CG243">
        <v>1148</v>
      </c>
      <c r="CH243">
        <v>407846.40000000002</v>
      </c>
      <c r="CI243">
        <v>1167</v>
      </c>
      <c r="CJ243">
        <v>379497.41</v>
      </c>
      <c r="CK243">
        <v>1160</v>
      </c>
      <c r="CL243">
        <v>368219.49</v>
      </c>
      <c r="CM243">
        <v>1170</v>
      </c>
      <c r="CN243">
        <v>395948.21</v>
      </c>
      <c r="CO243">
        <v>1167</v>
      </c>
      <c r="CP243">
        <v>390094.2</v>
      </c>
      <c r="CQ243">
        <v>1152</v>
      </c>
      <c r="CR243">
        <v>384810.55</v>
      </c>
      <c r="CS243">
        <v>1148</v>
      </c>
      <c r="CT243">
        <v>401924.33</v>
      </c>
      <c r="CU243">
        <v>1168</v>
      </c>
      <c r="CV243">
        <v>373864.09</v>
      </c>
      <c r="CW243">
        <v>1159</v>
      </c>
      <c r="CX243">
        <v>362307.23</v>
      </c>
      <c r="CY243">
        <v>1191</v>
      </c>
      <c r="CZ243">
        <v>413535.54</v>
      </c>
      <c r="DA243">
        <v>1176</v>
      </c>
      <c r="DB243">
        <v>276.55</v>
      </c>
      <c r="DC243">
        <v>2180024.2000000002</v>
      </c>
      <c r="DD243">
        <v>58259</v>
      </c>
      <c r="DE243" s="18">
        <f>D243 + E243 + DB243 + MAX(
    F243, H243, J243, L243, N243,
    P243, R243, T243, V243, X243,
    Z243, AB243, AD243, AF243, AH243,
    AJ243, AL243, AN243, AP243, AR243,
    AT243, AV243, AX243, AZ243, BB243,
    BD243, BF243, BH243, BJ243, BL243,
    BN243, BP243, BR243, BT243, BV243,
    BX243, BZ243, CD243, CF243, CH243,
    CJ243, CL243, CN243, CP243, CR243,
    CT243, CV243, CX243, CZ243
)</f>
        <v>518176.24000000005</v>
      </c>
    </row>
    <row r="244" spans="1:109">
      <c r="DE244" s="18"/>
    </row>
    <row r="245" spans="1:109">
      <c r="DE245" s="18"/>
    </row>
    <row r="246" spans="1:109">
      <c r="DE246" s="18"/>
    </row>
    <row r="247" spans="1:109">
      <c r="A247" t="s">
        <v>2</v>
      </c>
      <c r="B247" t="s">
        <v>1</v>
      </c>
      <c r="C247" t="s">
        <v>3</v>
      </c>
      <c r="DE247" s="18"/>
    </row>
    <row r="248" spans="1:109">
      <c r="A248">
        <v>68182</v>
      </c>
      <c r="B248" t="s">
        <v>14</v>
      </c>
      <c r="C248" t="s">
        <v>124</v>
      </c>
      <c r="D248">
        <v>89910.86</v>
      </c>
      <c r="E248">
        <v>4315.37</v>
      </c>
      <c r="F248">
        <v>28974.37</v>
      </c>
      <c r="G248">
        <v>128</v>
      </c>
      <c r="H248">
        <v>5519.9</v>
      </c>
      <c r="I248">
        <v>128</v>
      </c>
      <c r="J248">
        <v>9715.2000000000007</v>
      </c>
      <c r="K248">
        <v>122</v>
      </c>
      <c r="L248">
        <v>26391.45</v>
      </c>
      <c r="M248">
        <v>124</v>
      </c>
      <c r="N248">
        <v>35930.83</v>
      </c>
      <c r="O248">
        <v>107</v>
      </c>
      <c r="P248">
        <v>32708.75</v>
      </c>
      <c r="Q248">
        <v>108</v>
      </c>
      <c r="R248">
        <v>30070.37</v>
      </c>
      <c r="S248">
        <v>107</v>
      </c>
      <c r="T248">
        <v>21999.93</v>
      </c>
      <c r="U248">
        <v>122</v>
      </c>
      <c r="V248">
        <v>17806.48</v>
      </c>
      <c r="W248">
        <v>112</v>
      </c>
      <c r="X248">
        <v>13785.51</v>
      </c>
      <c r="Y248">
        <v>119</v>
      </c>
      <c r="Z248">
        <v>9306.41</v>
      </c>
      <c r="AA248">
        <v>125</v>
      </c>
      <c r="AB248">
        <v>21684.53</v>
      </c>
      <c r="AC248">
        <v>110</v>
      </c>
      <c r="AD248">
        <v>33998.81</v>
      </c>
      <c r="AE248">
        <v>115</v>
      </c>
      <c r="AF248">
        <v>37680.75</v>
      </c>
      <c r="AG248">
        <v>104</v>
      </c>
      <c r="AH248">
        <v>30008.639999999999</v>
      </c>
      <c r="AI248">
        <v>117</v>
      </c>
      <c r="AJ248">
        <v>41890.99</v>
      </c>
      <c r="AK248">
        <v>122</v>
      </c>
      <c r="AL248">
        <v>17725.38</v>
      </c>
      <c r="AM248">
        <v>121</v>
      </c>
      <c r="AN248">
        <v>26130.59</v>
      </c>
      <c r="AO248">
        <v>124</v>
      </c>
      <c r="AP248">
        <v>5042.26</v>
      </c>
      <c r="AQ248">
        <v>120</v>
      </c>
      <c r="AR248">
        <v>13564.46</v>
      </c>
      <c r="AS248">
        <v>122</v>
      </c>
      <c r="AT248">
        <v>32454.14</v>
      </c>
      <c r="AU248">
        <v>118</v>
      </c>
      <c r="AV248">
        <v>28299.21</v>
      </c>
      <c r="AW248">
        <v>113</v>
      </c>
      <c r="AX248">
        <v>40647.69</v>
      </c>
      <c r="AY248">
        <v>122</v>
      </c>
      <c r="AZ248">
        <v>24353.34</v>
      </c>
      <c r="BA248">
        <v>118</v>
      </c>
      <c r="BB248">
        <v>36430.21</v>
      </c>
      <c r="BC248">
        <v>111</v>
      </c>
      <c r="BD248">
        <v>4622.5600000000004</v>
      </c>
      <c r="BE248">
        <v>106</v>
      </c>
      <c r="BF248">
        <v>8560.52</v>
      </c>
      <c r="BG248">
        <v>118</v>
      </c>
      <c r="BH248">
        <v>20123.7</v>
      </c>
      <c r="BI248">
        <v>115</v>
      </c>
      <c r="BJ248">
        <v>16199.97</v>
      </c>
      <c r="BK248">
        <v>106</v>
      </c>
      <c r="BL248">
        <v>12461.15</v>
      </c>
      <c r="BM248">
        <v>110</v>
      </c>
      <c r="BN248">
        <v>16613.080000000002</v>
      </c>
      <c r="BO248">
        <v>125</v>
      </c>
      <c r="BP248">
        <v>28325.73</v>
      </c>
      <c r="BQ248">
        <v>121</v>
      </c>
      <c r="BR248">
        <v>4640.5</v>
      </c>
      <c r="BS248">
        <v>111</v>
      </c>
      <c r="BT248">
        <v>20040.52</v>
      </c>
      <c r="BU248">
        <v>98</v>
      </c>
      <c r="BV248">
        <v>36554.230000000003</v>
      </c>
      <c r="BW248">
        <v>103</v>
      </c>
      <c r="BX248">
        <v>32462.14</v>
      </c>
      <c r="BY248">
        <v>114</v>
      </c>
      <c r="BZ248">
        <v>39560.480000000003</v>
      </c>
      <c r="CA248">
        <v>123</v>
      </c>
      <c r="CB248">
        <v>24491.86</v>
      </c>
      <c r="CC248">
        <v>129</v>
      </c>
      <c r="CD248">
        <v>12060.61</v>
      </c>
      <c r="CE248">
        <v>104</v>
      </c>
      <c r="CF248">
        <v>8439.65</v>
      </c>
      <c r="CG248">
        <v>108</v>
      </c>
      <c r="CH248">
        <v>4912.18</v>
      </c>
      <c r="CI248">
        <v>118</v>
      </c>
      <c r="CJ248">
        <v>15841.63</v>
      </c>
      <c r="CK248">
        <v>99</v>
      </c>
      <c r="CL248">
        <v>19358.09</v>
      </c>
      <c r="CM248">
        <v>108</v>
      </c>
      <c r="CN248">
        <v>8901.84</v>
      </c>
      <c r="CO248">
        <v>118</v>
      </c>
      <c r="CP248">
        <v>27200.48</v>
      </c>
      <c r="CQ248">
        <v>123</v>
      </c>
      <c r="CR248">
        <v>35648.5</v>
      </c>
      <c r="CS248">
        <v>105</v>
      </c>
      <c r="CT248">
        <v>22759.98</v>
      </c>
      <c r="CU248">
        <v>96</v>
      </c>
      <c r="CV248">
        <v>12525.96</v>
      </c>
      <c r="CW248">
        <v>104</v>
      </c>
      <c r="CX248">
        <v>31862.36</v>
      </c>
      <c r="CY248">
        <v>128</v>
      </c>
      <c r="CZ248">
        <v>39726.04</v>
      </c>
      <c r="DA248">
        <v>119</v>
      </c>
      <c r="DB248">
        <v>31.69</v>
      </c>
      <c r="DC248">
        <v>315611.40000000002</v>
      </c>
      <c r="DD248">
        <v>5748</v>
      </c>
      <c r="DE248" s="18">
        <f>D248 + E248 + DB248 + MAX(
    F248, H248, J248, L248, N248,
    P248, R248, T248, V248, X248,
    Z248, AB248, AD248, AF248, AH248,
    AJ248, AL248, AN248, AP248, AR248,
    AT248, AV248, AX248, AZ248, BB248,
    BD248, BF248, BH248, BJ248, BL248,
    BN248, BP248, BR248, BT248, BV248,
    BX248, BZ248, CD248, CF248, CH248,
    CJ248, CL248, CN248, CP248, CR248,
    CT248, CV248, CX248, CZ248
)</f>
        <v>136148.91</v>
      </c>
    </row>
    <row r="249" spans="1:109">
      <c r="A249">
        <v>68182</v>
      </c>
      <c r="B249" t="s">
        <v>14</v>
      </c>
      <c r="C249" t="s">
        <v>124</v>
      </c>
      <c r="D249">
        <v>88586.8</v>
      </c>
      <c r="E249">
        <v>4347.53</v>
      </c>
      <c r="F249">
        <v>31371.49</v>
      </c>
      <c r="G249">
        <v>128</v>
      </c>
      <c r="H249">
        <v>13925.36</v>
      </c>
      <c r="I249">
        <v>128</v>
      </c>
      <c r="J249">
        <v>23346.94</v>
      </c>
      <c r="K249">
        <v>122</v>
      </c>
      <c r="L249">
        <v>34851.379999999997</v>
      </c>
      <c r="M249">
        <v>124</v>
      </c>
      <c r="N249">
        <v>39261.85</v>
      </c>
      <c r="O249">
        <v>107</v>
      </c>
      <c r="P249">
        <v>35769</v>
      </c>
      <c r="Q249">
        <v>108</v>
      </c>
      <c r="R249">
        <v>26299.19</v>
      </c>
      <c r="S249">
        <v>107</v>
      </c>
      <c r="T249">
        <v>9301.1</v>
      </c>
      <c r="U249">
        <v>122</v>
      </c>
      <c r="V249">
        <v>5120.3900000000003</v>
      </c>
      <c r="W249">
        <v>112</v>
      </c>
      <c r="X249">
        <v>18067.080000000002</v>
      </c>
      <c r="Y249">
        <v>119</v>
      </c>
      <c r="Z249">
        <v>37597.879999999997</v>
      </c>
      <c r="AA249">
        <v>125</v>
      </c>
      <c r="AB249">
        <v>25021.86</v>
      </c>
      <c r="AC249">
        <v>110</v>
      </c>
      <c r="AD249">
        <v>21474.04</v>
      </c>
      <c r="AE249">
        <v>115</v>
      </c>
      <c r="AF249">
        <v>28739.65</v>
      </c>
      <c r="AG249">
        <v>104</v>
      </c>
      <c r="AH249">
        <v>4838.8599999999997</v>
      </c>
      <c r="AI249">
        <v>117</v>
      </c>
      <c r="AJ249">
        <v>41676.33</v>
      </c>
      <c r="AK249">
        <v>122</v>
      </c>
      <c r="AL249">
        <v>9068.2099999999991</v>
      </c>
      <c r="AM249">
        <v>121</v>
      </c>
      <c r="AN249">
        <v>17453.259999999998</v>
      </c>
      <c r="AO249">
        <v>124</v>
      </c>
      <c r="AP249">
        <v>33035.89</v>
      </c>
      <c r="AQ249">
        <v>120</v>
      </c>
      <c r="AR249">
        <v>13202.03</v>
      </c>
      <c r="AS249">
        <v>122</v>
      </c>
      <c r="AT249">
        <v>24656.43</v>
      </c>
      <c r="AU249">
        <v>118</v>
      </c>
      <c r="AV249">
        <v>20461.39</v>
      </c>
      <c r="AW249">
        <v>113</v>
      </c>
      <c r="AX249">
        <v>41004.86</v>
      </c>
      <c r="AY249">
        <v>122</v>
      </c>
      <c r="AZ249">
        <v>28885.79</v>
      </c>
      <c r="BA249">
        <v>118</v>
      </c>
      <c r="BB249">
        <v>32663.599999999999</v>
      </c>
      <c r="BC249">
        <v>111</v>
      </c>
      <c r="BD249">
        <v>35977.01</v>
      </c>
      <c r="BE249">
        <v>106</v>
      </c>
      <c r="BF249">
        <v>8538.48</v>
      </c>
      <c r="BG249">
        <v>118</v>
      </c>
      <c r="BH249">
        <v>12498.79</v>
      </c>
      <c r="BI249">
        <v>115</v>
      </c>
      <c r="BJ249">
        <v>4460.79</v>
      </c>
      <c r="BK249">
        <v>106</v>
      </c>
      <c r="BL249">
        <v>16488.009999999998</v>
      </c>
      <c r="BM249">
        <v>110</v>
      </c>
      <c r="BN249">
        <v>16962.43</v>
      </c>
      <c r="BO249">
        <v>125</v>
      </c>
      <c r="BP249">
        <v>42218.39</v>
      </c>
      <c r="BQ249">
        <v>121</v>
      </c>
      <c r="BR249">
        <v>26324.25</v>
      </c>
      <c r="BS249">
        <v>111</v>
      </c>
      <c r="BT249">
        <v>4513.1099999999997</v>
      </c>
      <c r="BU249">
        <v>98</v>
      </c>
      <c r="BV249">
        <v>28945.040000000001</v>
      </c>
      <c r="BW249">
        <v>103</v>
      </c>
      <c r="BX249">
        <v>33700.81</v>
      </c>
      <c r="BY249">
        <v>114</v>
      </c>
      <c r="BZ249">
        <v>38083.46</v>
      </c>
      <c r="CA249">
        <v>123</v>
      </c>
      <c r="CB249">
        <v>22036.33</v>
      </c>
      <c r="CC249">
        <v>129</v>
      </c>
      <c r="CD249">
        <v>8290.26</v>
      </c>
      <c r="CE249">
        <v>104</v>
      </c>
      <c r="CF249">
        <v>12451.99</v>
      </c>
      <c r="CG249">
        <v>108</v>
      </c>
      <c r="CH249">
        <v>20247.099999999999</v>
      </c>
      <c r="CI249">
        <v>118</v>
      </c>
      <c r="CJ249">
        <v>15443.48</v>
      </c>
      <c r="CK249">
        <v>99</v>
      </c>
      <c r="CL249">
        <v>5518.22</v>
      </c>
      <c r="CM249">
        <v>108</v>
      </c>
      <c r="CN249">
        <v>25260.74</v>
      </c>
      <c r="CO249">
        <v>118</v>
      </c>
      <c r="CP249">
        <v>35394.07</v>
      </c>
      <c r="CQ249">
        <v>123</v>
      </c>
      <c r="CR249">
        <v>46115.87</v>
      </c>
      <c r="CS249">
        <v>105</v>
      </c>
      <c r="CT249">
        <v>42209.75</v>
      </c>
      <c r="CU249">
        <v>96</v>
      </c>
      <c r="CV249">
        <v>39080.019999999997</v>
      </c>
      <c r="CW249">
        <v>104</v>
      </c>
      <c r="CX249">
        <v>11868</v>
      </c>
      <c r="CY249">
        <v>128</v>
      </c>
      <c r="CZ249">
        <v>30171.119999999999</v>
      </c>
      <c r="DA249">
        <v>119</v>
      </c>
      <c r="DB249">
        <v>24.82</v>
      </c>
      <c r="DC249">
        <v>327352.3</v>
      </c>
      <c r="DD249">
        <v>5748</v>
      </c>
      <c r="DE249" s="18">
        <f>D249 + E249 + DB249 + MAX(
    F249, H249, J249, L249, N249,
    P249, R249, T249, V249, X249,
    Z249, AB249, AD249, AF249, AH249,
    AJ249, AL249, AN249, AP249, AR249,
    AT249, AV249, AX249, AZ249, BB249,
    BD249, BF249, BH249, BJ249, BL249,
    BN249, BP249, BR249, BT249, BV249,
    BX249, BZ249, CD249, CF249, CH249,
    CJ249, CL249, CN249, CP249, CR249,
    CT249, CV249, CX249, CZ249
)</f>
        <v>139075.02000000002</v>
      </c>
    </row>
    <row r="250" spans="1:109">
      <c r="A250">
        <v>68182</v>
      </c>
      <c r="B250" t="s">
        <v>14</v>
      </c>
      <c r="C250" t="s">
        <v>124</v>
      </c>
      <c r="D250">
        <v>91601.23</v>
      </c>
      <c r="E250">
        <v>4714.12</v>
      </c>
      <c r="F250">
        <v>25835.81</v>
      </c>
      <c r="G250">
        <v>128</v>
      </c>
      <c r="H250">
        <v>34589.5</v>
      </c>
      <c r="I250">
        <v>128</v>
      </c>
      <c r="J250">
        <v>5188.76</v>
      </c>
      <c r="K250">
        <v>122</v>
      </c>
      <c r="L250">
        <v>13392.25</v>
      </c>
      <c r="M250">
        <v>124</v>
      </c>
      <c r="N250">
        <v>35063.14</v>
      </c>
      <c r="O250">
        <v>107</v>
      </c>
      <c r="P250">
        <v>32249.09</v>
      </c>
      <c r="Q250">
        <v>108</v>
      </c>
      <c r="R250">
        <v>21220.48</v>
      </c>
      <c r="S250">
        <v>107</v>
      </c>
      <c r="T250">
        <v>30014.84</v>
      </c>
      <c r="U250">
        <v>122</v>
      </c>
      <c r="V250">
        <v>9054.59</v>
      </c>
      <c r="W250">
        <v>112</v>
      </c>
      <c r="X250">
        <v>17518.59</v>
      </c>
      <c r="Y250">
        <v>119</v>
      </c>
      <c r="Z250">
        <v>39009.629999999997</v>
      </c>
      <c r="AA250">
        <v>125</v>
      </c>
      <c r="AB250">
        <v>34975.32</v>
      </c>
      <c r="AC250">
        <v>110</v>
      </c>
      <c r="AD250">
        <v>21028.41</v>
      </c>
      <c r="AE250">
        <v>115</v>
      </c>
      <c r="AF250">
        <v>27999.75</v>
      </c>
      <c r="AG250">
        <v>104</v>
      </c>
      <c r="AH250">
        <v>5264.95</v>
      </c>
      <c r="AI250">
        <v>117</v>
      </c>
      <c r="AJ250">
        <v>31709.66</v>
      </c>
      <c r="AK250">
        <v>122</v>
      </c>
      <c r="AL250">
        <v>9289.1299999999992</v>
      </c>
      <c r="AM250">
        <v>121</v>
      </c>
      <c r="AN250">
        <v>24204.25</v>
      </c>
      <c r="AO250">
        <v>124</v>
      </c>
      <c r="AP250">
        <v>17675.64</v>
      </c>
      <c r="AQ250">
        <v>120</v>
      </c>
      <c r="AR250">
        <v>14334.01</v>
      </c>
      <c r="AS250">
        <v>122</v>
      </c>
      <c r="AT250">
        <v>8779.17</v>
      </c>
      <c r="AU250">
        <v>118</v>
      </c>
      <c r="AV250">
        <v>28582.62</v>
      </c>
      <c r="AW250">
        <v>113</v>
      </c>
      <c r="AX250">
        <v>40897.61</v>
      </c>
      <c r="AY250">
        <v>122</v>
      </c>
      <c r="AZ250">
        <v>20752.37</v>
      </c>
      <c r="BA250">
        <v>118</v>
      </c>
      <c r="BB250">
        <v>32665.17</v>
      </c>
      <c r="BC250">
        <v>111</v>
      </c>
      <c r="BD250">
        <v>36175.35</v>
      </c>
      <c r="BE250">
        <v>106</v>
      </c>
      <c r="BF250">
        <v>12829.29</v>
      </c>
      <c r="BG250">
        <v>118</v>
      </c>
      <c r="BH250">
        <v>4819.03</v>
      </c>
      <c r="BI250">
        <v>115</v>
      </c>
      <c r="BJ250">
        <v>16564.41</v>
      </c>
      <c r="BK250">
        <v>106</v>
      </c>
      <c r="BL250">
        <v>24582.48</v>
      </c>
      <c r="BM250">
        <v>110</v>
      </c>
      <c r="BN250">
        <v>20476.97</v>
      </c>
      <c r="BO250">
        <v>125</v>
      </c>
      <c r="BP250">
        <v>37648.230000000003</v>
      </c>
      <c r="BQ250">
        <v>121</v>
      </c>
      <c r="BR250">
        <v>16074.86</v>
      </c>
      <c r="BS250">
        <v>111</v>
      </c>
      <c r="BT250">
        <v>4455.1099999999997</v>
      </c>
      <c r="BU250">
        <v>98</v>
      </c>
      <c r="BV250">
        <v>30146.01</v>
      </c>
      <c r="BW250">
        <v>103</v>
      </c>
      <c r="BX250">
        <v>34185.410000000003</v>
      </c>
      <c r="BY250">
        <v>114</v>
      </c>
      <c r="BZ250">
        <v>27352.21</v>
      </c>
      <c r="CA250">
        <v>123</v>
      </c>
      <c r="CB250">
        <v>8617.35</v>
      </c>
      <c r="CC250">
        <v>129</v>
      </c>
      <c r="CD250">
        <v>24014.84</v>
      </c>
      <c r="CE250">
        <v>104</v>
      </c>
      <c r="CF250">
        <v>12245.22</v>
      </c>
      <c r="CG250">
        <v>108</v>
      </c>
      <c r="CH250">
        <v>5149.84</v>
      </c>
      <c r="CI250">
        <v>118</v>
      </c>
      <c r="CJ250">
        <v>12695.4</v>
      </c>
      <c r="CK250">
        <v>99</v>
      </c>
      <c r="CL250">
        <v>20802.23</v>
      </c>
      <c r="CM250">
        <v>108</v>
      </c>
      <c r="CN250">
        <v>24814.98</v>
      </c>
      <c r="CO250">
        <v>118</v>
      </c>
      <c r="CP250">
        <v>9219.27</v>
      </c>
      <c r="CQ250">
        <v>123</v>
      </c>
      <c r="CR250">
        <v>34885</v>
      </c>
      <c r="CS250">
        <v>105</v>
      </c>
      <c r="CT250">
        <v>37108.47</v>
      </c>
      <c r="CU250">
        <v>96</v>
      </c>
      <c r="CV250">
        <v>31217.95</v>
      </c>
      <c r="CW250">
        <v>104</v>
      </c>
      <c r="CX250">
        <v>17215.439999999999</v>
      </c>
      <c r="CY250">
        <v>128</v>
      </c>
      <c r="CZ250">
        <v>28969.24</v>
      </c>
      <c r="DA250">
        <v>119</v>
      </c>
      <c r="DB250">
        <v>28.84</v>
      </c>
      <c r="DC250">
        <v>316808.31</v>
      </c>
      <c r="DD250">
        <v>5748</v>
      </c>
      <c r="DE250" s="18">
        <f>D250 + E250 + DB250 + MAX(
    F250, H250, J250, L250, N250,
    P250, R250, T250, V250, X250,
    Z250, AB250, AD250, AF250, AH250,
    AJ250, AL250, AN250, AP250, AR250,
    AT250, AV250, AX250, AZ250, BB250,
    BD250, BF250, BH250, BJ250, BL250,
    BN250, BP250, BR250, BT250, BV250,
    BX250, BZ250, CD250, CF250, CH250,
    CJ250, CL250, CN250, CP250, CR250,
    CT250, CV250, CX250, CZ250
)</f>
        <v>137241.79999999999</v>
      </c>
    </row>
    <row r="251" spans="1:109">
      <c r="DE251" s="18"/>
    </row>
    <row r="252" spans="1:109">
      <c r="DE252" s="18"/>
    </row>
    <row r="253" spans="1:109">
      <c r="DE253" s="18"/>
    </row>
    <row r="254" spans="1:109">
      <c r="A254" t="s">
        <v>2</v>
      </c>
      <c r="B254" t="s">
        <v>1</v>
      </c>
      <c r="C254" t="s">
        <v>3</v>
      </c>
      <c r="DE254" s="18"/>
    </row>
    <row r="255" spans="1:109">
      <c r="A255">
        <v>54885</v>
      </c>
      <c r="B255" t="s">
        <v>15</v>
      </c>
      <c r="C255" t="s">
        <v>124</v>
      </c>
      <c r="D255">
        <v>93100.84</v>
      </c>
      <c r="E255">
        <v>4209.6000000000004</v>
      </c>
      <c r="F255">
        <v>32664.01</v>
      </c>
      <c r="G255">
        <v>156</v>
      </c>
      <c r="H255">
        <v>5551.51</v>
      </c>
      <c r="I255">
        <v>130</v>
      </c>
      <c r="J255">
        <v>11173.6</v>
      </c>
      <c r="K255">
        <v>165</v>
      </c>
      <c r="L255">
        <v>21895.34</v>
      </c>
      <c r="M255">
        <v>139</v>
      </c>
      <c r="N255">
        <v>47972.38</v>
      </c>
      <c r="O255">
        <v>150</v>
      </c>
      <c r="P255">
        <v>43366.239999999998</v>
      </c>
      <c r="Q255">
        <v>134</v>
      </c>
      <c r="R255">
        <v>43410.49</v>
      </c>
      <c r="S255">
        <v>155</v>
      </c>
      <c r="T255">
        <v>27288.97</v>
      </c>
      <c r="U255">
        <v>150</v>
      </c>
      <c r="V255">
        <v>16807.150000000001</v>
      </c>
      <c r="W255">
        <v>159</v>
      </c>
      <c r="X255">
        <v>37899.800000000003</v>
      </c>
      <c r="Y255">
        <v>147</v>
      </c>
      <c r="Z255">
        <v>5123.13</v>
      </c>
      <c r="AA255">
        <v>126</v>
      </c>
      <c r="AB255">
        <v>20057.11</v>
      </c>
      <c r="AC255">
        <v>144</v>
      </c>
      <c r="AD255">
        <v>30054.69</v>
      </c>
      <c r="AE255">
        <v>158</v>
      </c>
      <c r="AF255">
        <v>45170.02</v>
      </c>
      <c r="AG255">
        <v>125</v>
      </c>
      <c r="AH255">
        <v>15075</v>
      </c>
      <c r="AI255">
        <v>141</v>
      </c>
      <c r="AJ255">
        <v>35422.58</v>
      </c>
      <c r="AK255">
        <v>150</v>
      </c>
      <c r="AL255">
        <v>50497.66</v>
      </c>
      <c r="AM255">
        <v>161</v>
      </c>
      <c r="AN255">
        <v>40699.410000000003</v>
      </c>
      <c r="AO255">
        <v>151</v>
      </c>
      <c r="AP255">
        <v>24541.8</v>
      </c>
      <c r="AQ255">
        <v>130</v>
      </c>
      <c r="AR255">
        <v>10115.93</v>
      </c>
      <c r="AS255">
        <v>139</v>
      </c>
      <c r="AT255">
        <v>41321.4</v>
      </c>
      <c r="AU255">
        <v>132</v>
      </c>
      <c r="AV255">
        <v>21223.8</v>
      </c>
      <c r="AW255">
        <v>151</v>
      </c>
      <c r="AX255">
        <v>52185.34</v>
      </c>
      <c r="AY255">
        <v>156</v>
      </c>
      <c r="AZ255">
        <v>16019.9</v>
      </c>
      <c r="BA255">
        <v>151</v>
      </c>
      <c r="BB255">
        <v>46932.06</v>
      </c>
      <c r="BC255">
        <v>155</v>
      </c>
      <c r="BD255">
        <v>36751.74</v>
      </c>
      <c r="BE255">
        <v>146</v>
      </c>
      <c r="BF255">
        <v>26090.61</v>
      </c>
      <c r="BG255">
        <v>138</v>
      </c>
      <c r="BH255">
        <v>10680.63</v>
      </c>
      <c r="BI255">
        <v>140</v>
      </c>
      <c r="BJ255">
        <v>44026.080000000002</v>
      </c>
      <c r="BK255">
        <v>146</v>
      </c>
      <c r="BL255">
        <v>6004.69</v>
      </c>
      <c r="BM255">
        <v>148</v>
      </c>
      <c r="BN255">
        <v>26306.45</v>
      </c>
      <c r="BO255">
        <v>138</v>
      </c>
      <c r="BP255">
        <v>41776.31</v>
      </c>
      <c r="BQ255">
        <v>125</v>
      </c>
      <c r="BR255">
        <v>46889.91</v>
      </c>
      <c r="BS255">
        <v>146</v>
      </c>
      <c r="BT255">
        <v>11809.27</v>
      </c>
      <c r="BU255">
        <v>158</v>
      </c>
      <c r="BV255">
        <v>6442.1</v>
      </c>
      <c r="BW255">
        <v>161</v>
      </c>
      <c r="BX255">
        <v>51615.72</v>
      </c>
      <c r="BY255">
        <v>139</v>
      </c>
      <c r="BZ255">
        <v>32022.34</v>
      </c>
      <c r="CA255">
        <v>161</v>
      </c>
      <c r="CB255">
        <v>21569.84</v>
      </c>
      <c r="CC255">
        <v>141</v>
      </c>
      <c r="CD255">
        <v>37388.199999999997</v>
      </c>
      <c r="CE255">
        <v>155</v>
      </c>
      <c r="CF255">
        <v>16727.52</v>
      </c>
      <c r="CG255">
        <v>144</v>
      </c>
      <c r="CH255">
        <v>26662.23</v>
      </c>
      <c r="CI255">
        <v>157</v>
      </c>
      <c r="CJ255">
        <v>5876.01</v>
      </c>
      <c r="CK255">
        <v>145</v>
      </c>
      <c r="CL255">
        <v>36195.21</v>
      </c>
      <c r="CM255">
        <v>143</v>
      </c>
      <c r="CN255">
        <v>21237.15</v>
      </c>
      <c r="CO255">
        <v>149</v>
      </c>
      <c r="CP255">
        <v>52155.32</v>
      </c>
      <c r="CQ255">
        <v>157</v>
      </c>
      <c r="CR255">
        <v>16141.25</v>
      </c>
      <c r="CS255">
        <v>143</v>
      </c>
      <c r="CT255">
        <v>31078.46</v>
      </c>
      <c r="CU255">
        <v>137</v>
      </c>
      <c r="CV255">
        <v>41464.120000000003</v>
      </c>
      <c r="CW255">
        <v>150</v>
      </c>
      <c r="CX255">
        <v>11190.58</v>
      </c>
      <c r="CY255">
        <v>161</v>
      </c>
      <c r="CZ255">
        <v>46671.45</v>
      </c>
      <c r="DA255">
        <v>150</v>
      </c>
      <c r="DB255">
        <v>38.83</v>
      </c>
      <c r="DC255">
        <v>373316.54</v>
      </c>
      <c r="DD255">
        <v>7333</v>
      </c>
      <c r="DE255" s="18">
        <f>D255 + E255 + DB255 + MAX(
    F255, H255, J255, L255, N255,
    P255, R255, T255, V255, X255,
    Z255, AB255, AD255, AF255, AH255,
    AJ255, AL255, AN255, AP255, AR255,
    AT255, AV255, AX255, AZ255, BB255,
    BD255, BF255, BH255, BJ255, BL255,
    BN255, BP255, BR255, BT255, BV255,
    BX255, BZ255, CD255, CF255, CH255,
    CJ255, CL255, CN255, CP255, CR255,
    CT255, CV255, CX255, CZ255
)</f>
        <v>149534.60999999999</v>
      </c>
    </row>
    <row r="256" spans="1:109">
      <c r="A256">
        <v>54885</v>
      </c>
      <c r="B256" t="s">
        <v>15</v>
      </c>
      <c r="C256" t="s">
        <v>124</v>
      </c>
      <c r="D256">
        <v>93170.9</v>
      </c>
      <c r="E256">
        <v>4406.34</v>
      </c>
      <c r="F256">
        <v>29286.3</v>
      </c>
      <c r="G256">
        <v>156</v>
      </c>
      <c r="H256">
        <v>10996.67</v>
      </c>
      <c r="I256">
        <v>130</v>
      </c>
      <c r="J256">
        <v>50923.82</v>
      </c>
      <c r="K256">
        <v>165</v>
      </c>
      <c r="L256">
        <v>24003.3</v>
      </c>
      <c r="M256">
        <v>139</v>
      </c>
      <c r="N256">
        <v>54025.93</v>
      </c>
      <c r="O256">
        <v>150</v>
      </c>
      <c r="P256">
        <v>57895.53</v>
      </c>
      <c r="Q256">
        <v>134</v>
      </c>
      <c r="R256">
        <v>39673.56</v>
      </c>
      <c r="S256">
        <v>155</v>
      </c>
      <c r="T256">
        <v>34385.199999999997</v>
      </c>
      <c r="U256">
        <v>150</v>
      </c>
      <c r="V256">
        <v>45238.86</v>
      </c>
      <c r="W256">
        <v>159</v>
      </c>
      <c r="X256">
        <v>9341.2099999999991</v>
      </c>
      <c r="Y256">
        <v>147</v>
      </c>
      <c r="Z256">
        <v>49866.61</v>
      </c>
      <c r="AA256">
        <v>126</v>
      </c>
      <c r="AB256">
        <v>26516.07</v>
      </c>
      <c r="AC256">
        <v>144</v>
      </c>
      <c r="AD256">
        <v>21750.1</v>
      </c>
      <c r="AE256">
        <v>158</v>
      </c>
      <c r="AF256">
        <v>45618.879999999997</v>
      </c>
      <c r="AG256">
        <v>125</v>
      </c>
      <c r="AH256">
        <v>41133.129999999997</v>
      </c>
      <c r="AI256">
        <v>141</v>
      </c>
      <c r="AJ256">
        <v>6013.87</v>
      </c>
      <c r="AK256">
        <v>150</v>
      </c>
      <c r="AL256">
        <v>11349.04</v>
      </c>
      <c r="AM256">
        <v>161</v>
      </c>
      <c r="AN256">
        <v>31648.68</v>
      </c>
      <c r="AO256">
        <v>151</v>
      </c>
      <c r="AP256">
        <v>36215.839999999997</v>
      </c>
      <c r="AQ256">
        <v>130</v>
      </c>
      <c r="AR256">
        <v>16176.3</v>
      </c>
      <c r="AS256">
        <v>139</v>
      </c>
      <c r="AT256">
        <v>30461.05</v>
      </c>
      <c r="AU256">
        <v>132</v>
      </c>
      <c r="AV256">
        <v>20715.7</v>
      </c>
      <c r="AW256">
        <v>151</v>
      </c>
      <c r="AX256">
        <v>41132.49</v>
      </c>
      <c r="AY256">
        <v>156</v>
      </c>
      <c r="AZ256">
        <v>6077.91</v>
      </c>
      <c r="BA256">
        <v>151</v>
      </c>
      <c r="BB256">
        <v>49982.22</v>
      </c>
      <c r="BC256">
        <v>155</v>
      </c>
      <c r="BD256">
        <v>35639.46</v>
      </c>
      <c r="BE256">
        <v>146</v>
      </c>
      <c r="BF256">
        <v>10810.01</v>
      </c>
      <c r="BG256">
        <v>138</v>
      </c>
      <c r="BH256">
        <v>15540.56</v>
      </c>
      <c r="BI256">
        <v>140</v>
      </c>
      <c r="BJ256">
        <v>25789.87</v>
      </c>
      <c r="BK256">
        <v>146</v>
      </c>
      <c r="BL256">
        <v>46063.77</v>
      </c>
      <c r="BM256">
        <v>148</v>
      </c>
      <c r="BN256">
        <v>20438.43</v>
      </c>
      <c r="BO256">
        <v>138</v>
      </c>
      <c r="BP256">
        <v>15696.86</v>
      </c>
      <c r="BQ256">
        <v>125</v>
      </c>
      <c r="BR256">
        <v>35745.07</v>
      </c>
      <c r="BS256">
        <v>146</v>
      </c>
      <c r="BT256">
        <v>51477.03</v>
      </c>
      <c r="BU256">
        <v>158</v>
      </c>
      <c r="BV256">
        <v>41172.480000000003</v>
      </c>
      <c r="BW256">
        <v>161</v>
      </c>
      <c r="BX256">
        <v>46054.03</v>
      </c>
      <c r="BY256">
        <v>139</v>
      </c>
      <c r="BZ256">
        <v>6274.45</v>
      </c>
      <c r="CA256">
        <v>161</v>
      </c>
      <c r="CB256">
        <v>25266.31</v>
      </c>
      <c r="CC256">
        <v>141</v>
      </c>
      <c r="CD256">
        <v>30681.05</v>
      </c>
      <c r="CE256">
        <v>155</v>
      </c>
      <c r="CF256">
        <v>11334.53</v>
      </c>
      <c r="CG256">
        <v>144</v>
      </c>
      <c r="CH256">
        <v>27063.34</v>
      </c>
      <c r="CI256">
        <v>157</v>
      </c>
      <c r="CJ256">
        <v>32079.51</v>
      </c>
      <c r="CK256">
        <v>145</v>
      </c>
      <c r="CL256">
        <v>5916.88</v>
      </c>
      <c r="CM256">
        <v>143</v>
      </c>
      <c r="CN256">
        <v>52648.97</v>
      </c>
      <c r="CO256">
        <v>149</v>
      </c>
      <c r="CP256">
        <v>37440.28</v>
      </c>
      <c r="CQ256">
        <v>157</v>
      </c>
      <c r="CR256">
        <v>10867.03</v>
      </c>
      <c r="CS256">
        <v>143</v>
      </c>
      <c r="CT256">
        <v>47595.35</v>
      </c>
      <c r="CU256">
        <v>137</v>
      </c>
      <c r="CV256">
        <v>21452.48</v>
      </c>
      <c r="CW256">
        <v>150</v>
      </c>
      <c r="CX256">
        <v>16703.099999999999</v>
      </c>
      <c r="CY256">
        <v>161</v>
      </c>
      <c r="CZ256">
        <v>42855.12</v>
      </c>
      <c r="DA256">
        <v>150</v>
      </c>
      <c r="DB256">
        <v>35.61</v>
      </c>
      <c r="DC256">
        <v>381515.96</v>
      </c>
      <c r="DD256">
        <v>7333</v>
      </c>
      <c r="DE256" s="18">
        <f>D256 + E256 + DB256 + MAX(
    F256, H256, J256, L256, N256,
    P256, R256, T256, V256, X256,
    Z256, AB256, AD256, AF256, AH256,
    AJ256, AL256, AN256, AP256, AR256,
    AT256, AV256, AX256, AZ256, BB256,
    BD256, BF256, BH256, BJ256, BL256,
    BN256, BP256, BR256, BT256, BV256,
    BX256, BZ256, CD256, CF256, CH256,
    CJ256, CL256, CN256, CP256, CR256,
    CT256, CV256, CX256, CZ256
)</f>
        <v>155508.38</v>
      </c>
    </row>
    <row r="257" spans="1:109">
      <c r="A257">
        <v>54885</v>
      </c>
      <c r="B257" t="s">
        <v>15</v>
      </c>
      <c r="C257" t="s">
        <v>124</v>
      </c>
      <c r="D257">
        <v>92808.95</v>
      </c>
      <c r="E257">
        <v>4762.37</v>
      </c>
      <c r="F257">
        <v>33337.1</v>
      </c>
      <c r="G257">
        <v>156</v>
      </c>
      <c r="H257">
        <v>43522.02</v>
      </c>
      <c r="I257">
        <v>130</v>
      </c>
      <c r="J257">
        <v>27836.75</v>
      </c>
      <c r="K257">
        <v>165</v>
      </c>
      <c r="L257">
        <v>20946.27</v>
      </c>
      <c r="M257">
        <v>139</v>
      </c>
      <c r="N257">
        <v>48740.68</v>
      </c>
      <c r="O257">
        <v>150</v>
      </c>
      <c r="P257">
        <v>44330.59</v>
      </c>
      <c r="Q257">
        <v>134</v>
      </c>
      <c r="R257">
        <v>38971.4</v>
      </c>
      <c r="S257">
        <v>155</v>
      </c>
      <c r="T257">
        <v>22061.67</v>
      </c>
      <c r="U257">
        <v>150</v>
      </c>
      <c r="V257">
        <v>11559.83</v>
      </c>
      <c r="W257">
        <v>159</v>
      </c>
      <c r="X257">
        <v>6109.57</v>
      </c>
      <c r="Y257">
        <v>147</v>
      </c>
      <c r="Z257">
        <v>39449.839999999997</v>
      </c>
      <c r="AA257">
        <v>126</v>
      </c>
      <c r="AB257">
        <v>6038.6</v>
      </c>
      <c r="AC257">
        <v>144</v>
      </c>
      <c r="AD257">
        <v>17475.3</v>
      </c>
      <c r="AE257">
        <v>158</v>
      </c>
      <c r="AF257">
        <v>43076.93</v>
      </c>
      <c r="AG257">
        <v>125</v>
      </c>
      <c r="AH257">
        <v>32890.160000000003</v>
      </c>
      <c r="AI257">
        <v>141</v>
      </c>
      <c r="AJ257">
        <v>38452.959999999999</v>
      </c>
      <c r="AK257">
        <v>150</v>
      </c>
      <c r="AL257">
        <v>11823.62</v>
      </c>
      <c r="AM257">
        <v>161</v>
      </c>
      <c r="AN257">
        <v>22785.87</v>
      </c>
      <c r="AO257">
        <v>151</v>
      </c>
      <c r="AP257">
        <v>47913.01</v>
      </c>
      <c r="AQ257">
        <v>130</v>
      </c>
      <c r="AR257">
        <v>27744.77</v>
      </c>
      <c r="AS257">
        <v>139</v>
      </c>
      <c r="AT257">
        <v>41878.51</v>
      </c>
      <c r="AU257">
        <v>132</v>
      </c>
      <c r="AV257">
        <v>16421.32</v>
      </c>
      <c r="AW257">
        <v>151</v>
      </c>
      <c r="AX257">
        <v>21531.45</v>
      </c>
      <c r="AY257">
        <v>156</v>
      </c>
      <c r="AZ257">
        <v>37205.550000000003</v>
      </c>
      <c r="BA257">
        <v>151</v>
      </c>
      <c r="BB257">
        <v>52103.17</v>
      </c>
      <c r="BC257">
        <v>155</v>
      </c>
      <c r="BD257">
        <v>31866.09</v>
      </c>
      <c r="BE257">
        <v>146</v>
      </c>
      <c r="BF257">
        <v>5884.04</v>
      </c>
      <c r="BG257">
        <v>138</v>
      </c>
      <c r="BH257">
        <v>47049.27</v>
      </c>
      <c r="BI257">
        <v>140</v>
      </c>
      <c r="BJ257">
        <v>10976.76</v>
      </c>
      <c r="BK257">
        <v>146</v>
      </c>
      <c r="BL257">
        <v>26733.83</v>
      </c>
      <c r="BM257">
        <v>148</v>
      </c>
      <c r="BN257">
        <v>11177.11</v>
      </c>
      <c r="BO257">
        <v>138</v>
      </c>
      <c r="BP257">
        <v>30444.639999999999</v>
      </c>
      <c r="BQ257">
        <v>125</v>
      </c>
      <c r="BR257">
        <v>52319.16</v>
      </c>
      <c r="BS257">
        <v>146</v>
      </c>
      <c r="BT257">
        <v>6354.88</v>
      </c>
      <c r="BU257">
        <v>158</v>
      </c>
      <c r="BV257">
        <v>35943.360000000001</v>
      </c>
      <c r="BW257">
        <v>161</v>
      </c>
      <c r="BX257">
        <v>26154.81</v>
      </c>
      <c r="BY257">
        <v>139</v>
      </c>
      <c r="BZ257">
        <v>42468.43</v>
      </c>
      <c r="CA257">
        <v>161</v>
      </c>
      <c r="CB257">
        <v>21216.03</v>
      </c>
      <c r="CC257">
        <v>141</v>
      </c>
      <c r="CD257">
        <v>16462.009999999998</v>
      </c>
      <c r="CE257">
        <v>155</v>
      </c>
      <c r="CF257">
        <v>47331.51</v>
      </c>
      <c r="CG257">
        <v>144</v>
      </c>
      <c r="CH257">
        <v>20819.310000000001</v>
      </c>
      <c r="CI257">
        <v>157</v>
      </c>
      <c r="CJ257">
        <v>25987.19</v>
      </c>
      <c r="CK257">
        <v>145</v>
      </c>
      <c r="CL257">
        <v>5714.97</v>
      </c>
      <c r="CM257">
        <v>143</v>
      </c>
      <c r="CN257">
        <v>10849.1</v>
      </c>
      <c r="CO257">
        <v>149</v>
      </c>
      <c r="CP257">
        <v>31542.62</v>
      </c>
      <c r="CQ257">
        <v>157</v>
      </c>
      <c r="CR257">
        <v>15489.75</v>
      </c>
      <c r="CS257">
        <v>143</v>
      </c>
      <c r="CT257">
        <v>47263.71</v>
      </c>
      <c r="CU257">
        <v>137</v>
      </c>
      <c r="CV257">
        <v>52167.41</v>
      </c>
      <c r="CW257">
        <v>150</v>
      </c>
      <c r="CX257">
        <v>42339.8</v>
      </c>
      <c r="CY257">
        <v>161</v>
      </c>
      <c r="CZ257">
        <v>36667.78</v>
      </c>
      <c r="DA257">
        <v>150</v>
      </c>
      <c r="DB257">
        <v>36.07</v>
      </c>
      <c r="DC257">
        <v>377937.98</v>
      </c>
      <c r="DD257">
        <v>7333</v>
      </c>
      <c r="DE257" s="18">
        <f>D257 + E257 + DB257 + MAX(
    F257, H257, J257, L257, N257,
    P257, R257, T257, V257, X257,
    Z257, AB257, AD257, AF257, AH257,
    AJ257, AL257, AN257, AP257, AR257,
    AT257, AV257, AX257, AZ257, BB257,
    BD257, BF257, BH257, BJ257, BL257,
    BN257, BP257, BR257, BT257, BV257,
    BX257, BZ257, CD257, CF257, CH257,
    CJ257, CL257, CN257, CP257, CR257,
    CT257, CV257, CX257, CZ257
)</f>
        <v>149926.54999999999</v>
      </c>
    </row>
    <row r="258" spans="1:109">
      <c r="DE258" s="18"/>
    </row>
    <row r="259" spans="1:109">
      <c r="DE259" s="18"/>
    </row>
    <row r="260" spans="1:109">
      <c r="DE260" s="18"/>
    </row>
    <row r="261" spans="1:109">
      <c r="A261" t="s">
        <v>2</v>
      </c>
      <c r="B261" t="s">
        <v>1</v>
      </c>
      <c r="C261" t="s">
        <v>3</v>
      </c>
      <c r="DE261" s="18"/>
    </row>
    <row r="262" spans="1:109">
      <c r="A262">
        <v>36195</v>
      </c>
      <c r="B262" t="s">
        <v>16</v>
      </c>
      <c r="C262" t="s">
        <v>124</v>
      </c>
      <c r="D262">
        <v>94764.25</v>
      </c>
      <c r="E262">
        <v>4385.53</v>
      </c>
      <c r="F262">
        <v>28759.08</v>
      </c>
      <c r="G262">
        <v>82</v>
      </c>
      <c r="H262">
        <v>19106.52</v>
      </c>
      <c r="I262">
        <v>82</v>
      </c>
      <c r="J262">
        <v>12184.62</v>
      </c>
      <c r="K262">
        <v>103</v>
      </c>
      <c r="L262">
        <v>22390.52</v>
      </c>
      <c r="M262">
        <v>95</v>
      </c>
      <c r="N262">
        <v>29597.02</v>
      </c>
      <c r="O262">
        <v>116</v>
      </c>
      <c r="P262">
        <v>32926.86</v>
      </c>
      <c r="Q262">
        <v>101</v>
      </c>
      <c r="R262">
        <v>26259.52</v>
      </c>
      <c r="S262">
        <v>111</v>
      </c>
      <c r="T262">
        <v>16047.28</v>
      </c>
      <c r="U262">
        <v>106</v>
      </c>
      <c r="V262">
        <v>5408.77</v>
      </c>
      <c r="W262">
        <v>123</v>
      </c>
      <c r="X262">
        <v>8786.02</v>
      </c>
      <c r="Y262">
        <v>96</v>
      </c>
      <c r="Z262">
        <v>35632.6</v>
      </c>
      <c r="AA262">
        <v>84</v>
      </c>
      <c r="AB262">
        <v>21049.27</v>
      </c>
      <c r="AC262">
        <v>89</v>
      </c>
      <c r="AD262">
        <v>32653.85</v>
      </c>
      <c r="AE262">
        <v>113</v>
      </c>
      <c r="AF262">
        <v>17787.45</v>
      </c>
      <c r="AG262">
        <v>136</v>
      </c>
      <c r="AH262">
        <v>9209.48</v>
      </c>
      <c r="AI262">
        <v>127</v>
      </c>
      <c r="AJ262">
        <v>12920.83</v>
      </c>
      <c r="AK262">
        <v>106</v>
      </c>
      <c r="AL262">
        <v>24727.25</v>
      </c>
      <c r="AM262">
        <v>109</v>
      </c>
      <c r="AN262">
        <v>28588.75</v>
      </c>
      <c r="AO262">
        <v>105</v>
      </c>
      <c r="AP262">
        <v>4826.0200000000004</v>
      </c>
      <c r="AQ262">
        <v>112</v>
      </c>
      <c r="AR262">
        <v>38792.269999999997</v>
      </c>
      <c r="AS262">
        <v>97</v>
      </c>
      <c r="AT262">
        <v>17992.97</v>
      </c>
      <c r="AU262">
        <v>106</v>
      </c>
      <c r="AV262">
        <v>45566.25</v>
      </c>
      <c r="AW262">
        <v>97</v>
      </c>
      <c r="AX262">
        <v>28007.67</v>
      </c>
      <c r="AY262">
        <v>126</v>
      </c>
      <c r="AZ262">
        <v>5950.57</v>
      </c>
      <c r="BA262">
        <v>131</v>
      </c>
      <c r="BB262">
        <v>41704.589999999997</v>
      </c>
      <c r="BC262">
        <v>118</v>
      </c>
      <c r="BD262">
        <v>22920.76</v>
      </c>
      <c r="BE262">
        <v>126</v>
      </c>
      <c r="BF262">
        <v>14070.16</v>
      </c>
      <c r="BG262">
        <v>116</v>
      </c>
      <c r="BH262">
        <v>36811.120000000003</v>
      </c>
      <c r="BI262">
        <v>110</v>
      </c>
      <c r="BJ262">
        <v>9486.84</v>
      </c>
      <c r="BK262">
        <v>100</v>
      </c>
      <c r="BL262">
        <v>32169.82</v>
      </c>
      <c r="BM262">
        <v>110</v>
      </c>
      <c r="BN262">
        <v>23324.9</v>
      </c>
      <c r="BO262">
        <v>100</v>
      </c>
      <c r="BP262">
        <v>10066.200000000001</v>
      </c>
      <c r="BQ262">
        <v>110</v>
      </c>
      <c r="BR262">
        <v>5285.84</v>
      </c>
      <c r="BS262">
        <v>104</v>
      </c>
      <c r="BT262">
        <v>38202.11</v>
      </c>
      <c r="BU262">
        <v>121</v>
      </c>
      <c r="BV262">
        <v>14736.62</v>
      </c>
      <c r="BW262">
        <v>106</v>
      </c>
      <c r="BX262">
        <v>28223.02</v>
      </c>
      <c r="BY262">
        <v>115</v>
      </c>
      <c r="BZ262">
        <v>41797</v>
      </c>
      <c r="CA262">
        <v>87</v>
      </c>
      <c r="CB262">
        <v>33141.58</v>
      </c>
      <c r="CC262">
        <v>113</v>
      </c>
      <c r="CD262">
        <v>18996.560000000001</v>
      </c>
      <c r="CE262">
        <v>100</v>
      </c>
      <c r="CF262">
        <v>45446.879999999997</v>
      </c>
      <c r="CG262">
        <v>91</v>
      </c>
      <c r="CH262">
        <v>9033.2800000000007</v>
      </c>
      <c r="CI262">
        <v>105</v>
      </c>
      <c r="CJ262">
        <v>41368.32</v>
      </c>
      <c r="CK262">
        <v>104</v>
      </c>
      <c r="CL262">
        <v>5418.01</v>
      </c>
      <c r="CM262">
        <v>108</v>
      </c>
      <c r="CN262">
        <v>37870.54</v>
      </c>
      <c r="CO262">
        <v>115</v>
      </c>
      <c r="CP262">
        <v>13902.91</v>
      </c>
      <c r="CQ262">
        <v>120</v>
      </c>
      <c r="CR262">
        <v>30159.360000000001</v>
      </c>
      <c r="CS262">
        <v>101</v>
      </c>
      <c r="CT262">
        <v>26333.99</v>
      </c>
      <c r="CU262">
        <v>100</v>
      </c>
      <c r="CV262">
        <v>18699.73</v>
      </c>
      <c r="CW262">
        <v>107</v>
      </c>
      <c r="CX262">
        <v>22297.26</v>
      </c>
      <c r="CY262">
        <v>96</v>
      </c>
      <c r="CZ262">
        <v>33508.97</v>
      </c>
      <c r="DA262">
        <v>87</v>
      </c>
      <c r="DB262">
        <v>27.76</v>
      </c>
      <c r="DC262">
        <v>324866.46999999997</v>
      </c>
      <c r="DD262">
        <v>5323</v>
      </c>
      <c r="DE262" s="18">
        <f>D262 + E262 + DB262 + MAX(
    F262, H262, J262, L262, N262,
    P262, R262, T262, V262, X262,
    Z262, AB262, AD262, AF262, AH262,
    AJ262, AL262, AN262, AP262, AR262,
    AT262, AV262, AX262, AZ262, BB262,
    BD262, BF262, BH262, BJ262, BL262,
    BN262, BP262, BR262, BT262, BV262,
    BX262, BZ262, CD262, CF262, CH262,
    CJ262, CL262, CN262, CP262, CR262,
    CT262, CV262, CX262, CZ262
)</f>
        <v>144743.78999999998</v>
      </c>
    </row>
    <row r="263" spans="1:109">
      <c r="A263">
        <v>36195</v>
      </c>
      <c r="B263" t="s">
        <v>16</v>
      </c>
      <c r="C263" t="s">
        <v>124</v>
      </c>
      <c r="D263">
        <v>94802.52</v>
      </c>
      <c r="E263">
        <v>4448.8599999999997</v>
      </c>
      <c r="F263">
        <v>24918.22</v>
      </c>
      <c r="G263">
        <v>82</v>
      </c>
      <c r="H263">
        <v>18847.43</v>
      </c>
      <c r="I263">
        <v>82</v>
      </c>
      <c r="J263">
        <v>12370.42</v>
      </c>
      <c r="K263">
        <v>103</v>
      </c>
      <c r="L263">
        <v>22129.53</v>
      </c>
      <c r="M263">
        <v>95</v>
      </c>
      <c r="N263">
        <v>32420.5</v>
      </c>
      <c r="O263">
        <v>116</v>
      </c>
      <c r="P263">
        <v>28748.83</v>
      </c>
      <c r="Q263">
        <v>101</v>
      </c>
      <c r="R263">
        <v>28890.03</v>
      </c>
      <c r="S263">
        <v>111</v>
      </c>
      <c r="T263">
        <v>16135.33</v>
      </c>
      <c r="U263">
        <v>106</v>
      </c>
      <c r="V263">
        <v>8760.7199999999993</v>
      </c>
      <c r="W263">
        <v>123</v>
      </c>
      <c r="X263">
        <v>4573.3500000000004</v>
      </c>
      <c r="Y263">
        <v>96</v>
      </c>
      <c r="Z263">
        <v>18121.38</v>
      </c>
      <c r="AA263">
        <v>84</v>
      </c>
      <c r="AB263">
        <v>15174.41</v>
      </c>
      <c r="AC263">
        <v>89</v>
      </c>
      <c r="AD263">
        <v>33815.17</v>
      </c>
      <c r="AE263">
        <v>113</v>
      </c>
      <c r="AF263">
        <v>38462.559999999998</v>
      </c>
      <c r="AG263">
        <v>136</v>
      </c>
      <c r="AH263">
        <v>25979.13</v>
      </c>
      <c r="AI263">
        <v>127</v>
      </c>
      <c r="AJ263">
        <v>12161.52</v>
      </c>
      <c r="AK263">
        <v>106</v>
      </c>
      <c r="AL263">
        <v>29740.25</v>
      </c>
      <c r="AM263">
        <v>109</v>
      </c>
      <c r="AN263">
        <v>4554.75</v>
      </c>
      <c r="AO263">
        <v>105</v>
      </c>
      <c r="AP263">
        <v>8388.0300000000007</v>
      </c>
      <c r="AQ263">
        <v>112</v>
      </c>
      <c r="AR263">
        <v>21939.07</v>
      </c>
      <c r="AS263">
        <v>97</v>
      </c>
      <c r="AT263">
        <v>11739.63</v>
      </c>
      <c r="AU263">
        <v>106</v>
      </c>
      <c r="AV263">
        <v>8087.21</v>
      </c>
      <c r="AW263">
        <v>97</v>
      </c>
      <c r="AX263">
        <v>40058.5</v>
      </c>
      <c r="AY263">
        <v>126</v>
      </c>
      <c r="AZ263">
        <v>35774.46</v>
      </c>
      <c r="BA263">
        <v>131</v>
      </c>
      <c r="BB263">
        <v>22856.63</v>
      </c>
      <c r="BC263">
        <v>118</v>
      </c>
      <c r="BD263">
        <v>31105.91</v>
      </c>
      <c r="BE263">
        <v>126</v>
      </c>
      <c r="BF263">
        <v>4846.12</v>
      </c>
      <c r="BG263">
        <v>116</v>
      </c>
      <c r="BH263">
        <v>18673.57</v>
      </c>
      <c r="BI263">
        <v>110</v>
      </c>
      <c r="BJ263">
        <v>14994.53</v>
      </c>
      <c r="BK263">
        <v>100</v>
      </c>
      <c r="BL263">
        <v>26799.040000000001</v>
      </c>
      <c r="BM263">
        <v>110</v>
      </c>
      <c r="BN263">
        <v>7848.47</v>
      </c>
      <c r="BO263">
        <v>100</v>
      </c>
      <c r="BP263">
        <v>29690.25</v>
      </c>
      <c r="BQ263">
        <v>110</v>
      </c>
      <c r="BR263">
        <v>4440.25</v>
      </c>
      <c r="BS263">
        <v>104</v>
      </c>
      <c r="BT263">
        <v>11994.64</v>
      </c>
      <c r="BU263">
        <v>121</v>
      </c>
      <c r="BV263">
        <v>22608.44</v>
      </c>
      <c r="BW263">
        <v>106</v>
      </c>
      <c r="BX263">
        <v>15929.26</v>
      </c>
      <c r="BY263">
        <v>115</v>
      </c>
      <c r="BZ263">
        <v>32586.59</v>
      </c>
      <c r="CA263">
        <v>87</v>
      </c>
      <c r="CB263">
        <v>36505.230000000003</v>
      </c>
      <c r="CC263">
        <v>113</v>
      </c>
      <c r="CD263">
        <v>25844.55</v>
      </c>
      <c r="CE263">
        <v>100</v>
      </c>
      <c r="CF263">
        <v>18962.580000000002</v>
      </c>
      <c r="CG263">
        <v>91</v>
      </c>
      <c r="CH263">
        <v>11726.51</v>
      </c>
      <c r="CI263">
        <v>105</v>
      </c>
      <c r="CJ263">
        <v>15457.38</v>
      </c>
      <c r="CK263">
        <v>104</v>
      </c>
      <c r="CL263">
        <v>4770.54</v>
      </c>
      <c r="CM263">
        <v>108</v>
      </c>
      <c r="CN263">
        <v>30652</v>
      </c>
      <c r="CO263">
        <v>115</v>
      </c>
      <c r="CP263">
        <v>26531.31</v>
      </c>
      <c r="CQ263">
        <v>120</v>
      </c>
      <c r="CR263">
        <v>34098.79</v>
      </c>
      <c r="CS263">
        <v>101</v>
      </c>
      <c r="CT263">
        <v>22256.240000000002</v>
      </c>
      <c r="CU263">
        <v>100</v>
      </c>
      <c r="CV263">
        <v>8218.6200000000008</v>
      </c>
      <c r="CW263">
        <v>107</v>
      </c>
      <c r="CX263">
        <v>18860.3</v>
      </c>
      <c r="CY263">
        <v>96</v>
      </c>
      <c r="CZ263">
        <v>36841.519999999997</v>
      </c>
      <c r="DA263">
        <v>87</v>
      </c>
      <c r="DB263">
        <v>37.01</v>
      </c>
      <c r="DC263">
        <v>305752.76</v>
      </c>
      <c r="DD263">
        <v>5323</v>
      </c>
      <c r="DE263" s="18">
        <f>D263 + E263 + DB263 + MAX(
    F263, H263, J263, L263, N263,
    P263, R263, T263, V263, X263,
    Z263, AB263, AD263, AF263, AH263,
    AJ263, AL263, AN263, AP263, AR263,
    AT263, AV263, AX263, AZ263, BB263,
    BD263, BF263, BH263, BJ263, BL263,
    BN263, BP263, BR263, BT263, BV263,
    BX263, BZ263, CD263, CF263, CH263,
    CJ263, CL263, CN263, CP263, CR263,
    CT263, CV263, CX263, CZ263
)</f>
        <v>139346.89000000001</v>
      </c>
    </row>
    <row r="264" spans="1:109">
      <c r="A264">
        <v>36195</v>
      </c>
      <c r="B264" t="s">
        <v>16</v>
      </c>
      <c r="C264" t="s">
        <v>124</v>
      </c>
      <c r="D264">
        <v>91739.07</v>
      </c>
      <c r="E264">
        <v>4490.66</v>
      </c>
      <c r="F264">
        <v>6721.03</v>
      </c>
      <c r="G264">
        <v>82</v>
      </c>
      <c r="H264">
        <v>3884.08</v>
      </c>
      <c r="I264">
        <v>82</v>
      </c>
      <c r="J264">
        <v>20510.77</v>
      </c>
      <c r="K264">
        <v>103</v>
      </c>
      <c r="L264">
        <v>16926.09</v>
      </c>
      <c r="M264">
        <v>95</v>
      </c>
      <c r="N264">
        <v>30953.05</v>
      </c>
      <c r="O264">
        <v>116</v>
      </c>
      <c r="P264">
        <v>28209.56</v>
      </c>
      <c r="Q264">
        <v>101</v>
      </c>
      <c r="R264">
        <v>24321.39</v>
      </c>
      <c r="S264">
        <v>111</v>
      </c>
      <c r="T264">
        <v>10335.64</v>
      </c>
      <c r="U264">
        <v>106</v>
      </c>
      <c r="V264">
        <v>28653.23</v>
      </c>
      <c r="W264">
        <v>123</v>
      </c>
      <c r="X264">
        <v>13787.57</v>
      </c>
      <c r="Y264">
        <v>96</v>
      </c>
      <c r="Z264">
        <v>29788.54</v>
      </c>
      <c r="AA264">
        <v>84</v>
      </c>
      <c r="AB264">
        <v>19218.8</v>
      </c>
      <c r="AC264">
        <v>89</v>
      </c>
      <c r="AD264">
        <v>16234.71</v>
      </c>
      <c r="AE264">
        <v>113</v>
      </c>
      <c r="AF264">
        <v>12642.59</v>
      </c>
      <c r="AG264">
        <v>136</v>
      </c>
      <c r="AH264">
        <v>34255.81</v>
      </c>
      <c r="AI264">
        <v>127</v>
      </c>
      <c r="AJ264">
        <v>37791.550000000003</v>
      </c>
      <c r="AK264">
        <v>106</v>
      </c>
      <c r="AL264">
        <v>23136.79</v>
      </c>
      <c r="AM264">
        <v>109</v>
      </c>
      <c r="AN264">
        <v>26805.85</v>
      </c>
      <c r="AO264">
        <v>105</v>
      </c>
      <c r="AP264">
        <v>4726.58</v>
      </c>
      <c r="AQ264">
        <v>112</v>
      </c>
      <c r="AR264">
        <v>7950.84</v>
      </c>
      <c r="AS264">
        <v>97</v>
      </c>
      <c r="AT264">
        <v>39830.31</v>
      </c>
      <c r="AU264">
        <v>106</v>
      </c>
      <c r="AV264">
        <v>4208.3999999999996</v>
      </c>
      <c r="AW264">
        <v>97</v>
      </c>
      <c r="AX264">
        <v>44061.49</v>
      </c>
      <c r="AY264">
        <v>126</v>
      </c>
      <c r="AZ264">
        <v>8770.01</v>
      </c>
      <c r="BA264">
        <v>131</v>
      </c>
      <c r="BB264">
        <v>32116.03</v>
      </c>
      <c r="BC264">
        <v>118</v>
      </c>
      <c r="BD264">
        <v>24881.81</v>
      </c>
      <c r="BE264">
        <v>126</v>
      </c>
      <c r="BF264">
        <v>12548.39</v>
      </c>
      <c r="BG264">
        <v>116</v>
      </c>
      <c r="BH264">
        <v>20465.25</v>
      </c>
      <c r="BI264">
        <v>110</v>
      </c>
      <c r="BJ264">
        <v>28222.73</v>
      </c>
      <c r="BK264">
        <v>100</v>
      </c>
      <c r="BL264">
        <v>36079.61</v>
      </c>
      <c r="BM264">
        <v>110</v>
      </c>
      <c r="BN264">
        <v>14698.6</v>
      </c>
      <c r="BO264">
        <v>100</v>
      </c>
      <c r="BP264">
        <v>21857.11</v>
      </c>
      <c r="BQ264">
        <v>110</v>
      </c>
      <c r="BR264">
        <v>7359.61</v>
      </c>
      <c r="BS264">
        <v>104</v>
      </c>
      <c r="BT264">
        <v>26098.75</v>
      </c>
      <c r="BU264">
        <v>121</v>
      </c>
      <c r="BV264">
        <v>36673.919999999998</v>
      </c>
      <c r="BW264">
        <v>106</v>
      </c>
      <c r="BX264">
        <v>11190.44</v>
      </c>
      <c r="BY264">
        <v>115</v>
      </c>
      <c r="BZ264">
        <v>3911.06</v>
      </c>
      <c r="CA264">
        <v>87</v>
      </c>
      <c r="CB264">
        <v>30125.279999999999</v>
      </c>
      <c r="CC264">
        <v>113</v>
      </c>
      <c r="CD264">
        <v>18118.62</v>
      </c>
      <c r="CE264">
        <v>100</v>
      </c>
      <c r="CF264">
        <v>33116.089999999997</v>
      </c>
      <c r="CG264">
        <v>91</v>
      </c>
      <c r="CH264">
        <v>34061.25</v>
      </c>
      <c r="CI264">
        <v>105</v>
      </c>
      <c r="CJ264">
        <v>4332.12</v>
      </c>
      <c r="CK264">
        <v>104</v>
      </c>
      <c r="CL264">
        <v>7959.15</v>
      </c>
      <c r="CM264">
        <v>108</v>
      </c>
      <c r="CN264">
        <v>26985.75</v>
      </c>
      <c r="CO264">
        <v>115</v>
      </c>
      <c r="CP264">
        <v>22943.64</v>
      </c>
      <c r="CQ264">
        <v>120</v>
      </c>
      <c r="CR264">
        <v>18788.03</v>
      </c>
      <c r="CS264">
        <v>101</v>
      </c>
      <c r="CT264">
        <v>15206.72</v>
      </c>
      <c r="CU264">
        <v>100</v>
      </c>
      <c r="CV264">
        <v>11739.81</v>
      </c>
      <c r="CW264">
        <v>107</v>
      </c>
      <c r="CX264">
        <v>30371.42</v>
      </c>
      <c r="CY264">
        <v>96</v>
      </c>
      <c r="CZ264">
        <v>36957.879999999997</v>
      </c>
      <c r="DA264">
        <v>87</v>
      </c>
      <c r="DB264">
        <v>28.32</v>
      </c>
      <c r="DC264">
        <v>305664.34999999998</v>
      </c>
      <c r="DD264">
        <v>5323</v>
      </c>
      <c r="DE264" s="18">
        <f>D264 + E264 + DB264 + MAX(
    F264, H264, J264, L264, N264,
    P264, R264, T264, V264, X264,
    Z264, AB264, AD264, AF264, AH264,
    AJ264, AL264, AN264, AP264, AR264,
    AT264, AV264, AX264, AZ264, BB264,
    BD264, BF264, BH264, BJ264, BL264,
    BN264, BP264, BR264, BT264, BV264,
    BX264, BZ264, CD264, CF264, CH264,
    CJ264, CL264, CN264, CP264, CR264,
    CT264, CV264, CX264, CZ264
)</f>
        <v>140319.54</v>
      </c>
    </row>
    <row r="265" spans="1:109">
      <c r="DE265" s="18"/>
    </row>
    <row r="266" spans="1:109">
      <c r="DE266" s="18"/>
    </row>
    <row r="267" spans="1:109">
      <c r="DE267" s="18"/>
    </row>
    <row r="268" spans="1:109">
      <c r="A268" t="s">
        <v>2</v>
      </c>
      <c r="B268" t="s">
        <v>1</v>
      </c>
      <c r="C268" t="s">
        <v>3</v>
      </c>
      <c r="DE268" s="18"/>
    </row>
    <row r="269" spans="1:109">
      <c r="A269">
        <v>38446</v>
      </c>
      <c r="B269" t="s">
        <v>17</v>
      </c>
      <c r="C269" t="s">
        <v>124</v>
      </c>
      <c r="D269">
        <v>100923.03</v>
      </c>
      <c r="E269">
        <v>4463.6099999999997</v>
      </c>
      <c r="F269">
        <v>12274.57</v>
      </c>
      <c r="G269">
        <v>124</v>
      </c>
      <c r="H269">
        <v>16692.36</v>
      </c>
      <c r="I269">
        <v>115</v>
      </c>
      <c r="J269">
        <v>43543.360000000001</v>
      </c>
      <c r="K269">
        <v>138</v>
      </c>
      <c r="L269">
        <v>26261.55</v>
      </c>
      <c r="M269">
        <v>124</v>
      </c>
      <c r="N269">
        <v>43656.62</v>
      </c>
      <c r="O269">
        <v>139</v>
      </c>
      <c r="P269">
        <v>48901.87</v>
      </c>
      <c r="Q269">
        <v>138</v>
      </c>
      <c r="R269">
        <v>32443.91</v>
      </c>
      <c r="S269">
        <v>164</v>
      </c>
      <c r="T269">
        <v>37856.559999999998</v>
      </c>
      <c r="U269">
        <v>138</v>
      </c>
      <c r="V269">
        <v>21424.19</v>
      </c>
      <c r="W269">
        <v>128</v>
      </c>
      <c r="X269">
        <v>7674.12</v>
      </c>
      <c r="Y269">
        <v>165</v>
      </c>
      <c r="Z269">
        <v>61513.43</v>
      </c>
      <c r="AA269">
        <v>150</v>
      </c>
      <c r="AB269">
        <v>12563.52</v>
      </c>
      <c r="AC269">
        <v>132</v>
      </c>
      <c r="AD269">
        <v>19129.669999999998</v>
      </c>
      <c r="AE269">
        <v>145</v>
      </c>
      <c r="AF269">
        <v>41694.160000000003</v>
      </c>
      <c r="AG269">
        <v>131</v>
      </c>
      <c r="AH269">
        <v>7383.64</v>
      </c>
      <c r="AI269">
        <v>153</v>
      </c>
      <c r="AJ269">
        <v>24320.15</v>
      </c>
      <c r="AK269">
        <v>121</v>
      </c>
      <c r="AL269">
        <v>54172.83</v>
      </c>
      <c r="AM269">
        <v>157</v>
      </c>
      <c r="AN269">
        <v>29630.27</v>
      </c>
      <c r="AO269">
        <v>129</v>
      </c>
      <c r="AP269">
        <v>36172.910000000003</v>
      </c>
      <c r="AQ269">
        <v>161</v>
      </c>
      <c r="AR269">
        <v>47775.05</v>
      </c>
      <c r="AS269">
        <v>151</v>
      </c>
      <c r="AT269">
        <v>12447.97</v>
      </c>
      <c r="AU269">
        <v>142</v>
      </c>
      <c r="AV269">
        <v>56542.84</v>
      </c>
      <c r="AW269">
        <v>150</v>
      </c>
      <c r="AX269">
        <v>43424.47</v>
      </c>
      <c r="AY269">
        <v>127</v>
      </c>
      <c r="AZ269">
        <v>19349.669999999998</v>
      </c>
      <c r="BA269">
        <v>159</v>
      </c>
      <c r="BB269">
        <v>63701.67</v>
      </c>
      <c r="BC269">
        <v>167</v>
      </c>
      <c r="BD269">
        <v>37567.4</v>
      </c>
      <c r="BE269">
        <v>160</v>
      </c>
      <c r="BF269">
        <v>31049.8</v>
      </c>
      <c r="BG269">
        <v>153</v>
      </c>
      <c r="BH269">
        <v>6673.41</v>
      </c>
      <c r="BI269">
        <v>141</v>
      </c>
      <c r="BJ269">
        <v>25206.240000000002</v>
      </c>
      <c r="BK269">
        <v>140</v>
      </c>
      <c r="BL269">
        <v>49625.51</v>
      </c>
      <c r="BM269">
        <v>138</v>
      </c>
      <c r="BN269">
        <v>63462.54</v>
      </c>
      <c r="BO269">
        <v>147</v>
      </c>
      <c r="BP269">
        <v>7344.33</v>
      </c>
      <c r="BQ269">
        <v>143</v>
      </c>
      <c r="BR269">
        <v>56846.39</v>
      </c>
      <c r="BS269">
        <v>147</v>
      </c>
      <c r="BT269">
        <v>19462.509999999998</v>
      </c>
      <c r="BU269">
        <v>128</v>
      </c>
      <c r="BV269">
        <v>50023.05</v>
      </c>
      <c r="BW269">
        <v>162</v>
      </c>
      <c r="BX269">
        <v>41423.86</v>
      </c>
      <c r="BY269">
        <v>155</v>
      </c>
      <c r="BZ269">
        <v>69881.02</v>
      </c>
      <c r="CA269">
        <v>145</v>
      </c>
      <c r="CB269">
        <v>13718.83</v>
      </c>
      <c r="CC269">
        <v>131</v>
      </c>
      <c r="CD269">
        <v>33780.25</v>
      </c>
      <c r="CE269">
        <v>161</v>
      </c>
      <c r="CF269">
        <v>26015.01</v>
      </c>
      <c r="CG269">
        <v>135</v>
      </c>
      <c r="CH269">
        <v>31176.13</v>
      </c>
      <c r="CI269">
        <v>135</v>
      </c>
      <c r="CJ269">
        <v>24926.79</v>
      </c>
      <c r="CK269">
        <v>122</v>
      </c>
      <c r="CL269">
        <v>19754.91</v>
      </c>
      <c r="CM269">
        <v>170</v>
      </c>
      <c r="CN269">
        <v>53891.95</v>
      </c>
      <c r="CO269">
        <v>152</v>
      </c>
      <c r="CP269">
        <v>59608.01</v>
      </c>
      <c r="CQ269">
        <v>132</v>
      </c>
      <c r="CR269">
        <v>6543.68</v>
      </c>
      <c r="CS269">
        <v>141</v>
      </c>
      <c r="CT269">
        <v>45615.38</v>
      </c>
      <c r="CU269">
        <v>161</v>
      </c>
      <c r="CV269">
        <v>37606.11</v>
      </c>
      <c r="CW269">
        <v>132</v>
      </c>
      <c r="CX269">
        <v>64886.12</v>
      </c>
      <c r="CY269">
        <v>125</v>
      </c>
      <c r="CZ269">
        <v>12135.71</v>
      </c>
      <c r="DA269">
        <v>136</v>
      </c>
      <c r="DB269">
        <v>32.729999999999997</v>
      </c>
      <c r="DC269">
        <v>437471.49</v>
      </c>
      <c r="DD269">
        <v>7140</v>
      </c>
      <c r="DE269" s="18">
        <f>D269 + E269 + DB269 + MAX(
    F269, H269, J269, L269, N269,
    P269, R269, T269, V269, X269,
    Z269, AB269, AD269, AF269, AH269,
    AJ269, AL269, AN269, AP269, AR269,
    AT269, AV269, AX269, AZ269, BB269,
    BD269, BF269, BH269, BJ269, BL269,
    BN269, BP269, BR269, BT269, BV269,
    BX269, BZ269, CD269, CF269, CH269,
    CJ269, CL269, CN269, CP269, CR269,
    CT269, CV269, CX269, CZ269
)</f>
        <v>175300.39</v>
      </c>
    </row>
    <row r="270" spans="1:109">
      <c r="A270">
        <v>38446</v>
      </c>
      <c r="B270" t="s">
        <v>17</v>
      </c>
      <c r="C270" t="s">
        <v>124</v>
      </c>
      <c r="D270">
        <v>100304.14</v>
      </c>
      <c r="E270">
        <v>4590.8100000000004</v>
      </c>
      <c r="F270">
        <v>18763.77</v>
      </c>
      <c r="G270">
        <v>124</v>
      </c>
      <c r="H270">
        <v>46525.01</v>
      </c>
      <c r="I270">
        <v>115</v>
      </c>
      <c r="J270">
        <v>35356.910000000003</v>
      </c>
      <c r="K270">
        <v>138</v>
      </c>
      <c r="L270">
        <v>29751.360000000001</v>
      </c>
      <c r="M270">
        <v>124</v>
      </c>
      <c r="N270">
        <v>51331.85</v>
      </c>
      <c r="O270">
        <v>139</v>
      </c>
      <c r="P270">
        <v>46557.19</v>
      </c>
      <c r="Q270">
        <v>138</v>
      </c>
      <c r="R270">
        <v>42069.85</v>
      </c>
      <c r="S270">
        <v>164</v>
      </c>
      <c r="T270">
        <v>24247.63</v>
      </c>
      <c r="U270">
        <v>138</v>
      </c>
      <c r="V270">
        <v>6601.73</v>
      </c>
      <c r="W270">
        <v>128</v>
      </c>
      <c r="X270">
        <v>13468.57</v>
      </c>
      <c r="Y270">
        <v>165</v>
      </c>
      <c r="Z270">
        <v>0</v>
      </c>
      <c r="AA270">
        <v>0</v>
      </c>
      <c r="AB270">
        <v>11933.93</v>
      </c>
      <c r="AC270">
        <v>132</v>
      </c>
      <c r="AD270">
        <v>22613.59</v>
      </c>
      <c r="AE270">
        <v>145</v>
      </c>
      <c r="AF270">
        <v>45971.49</v>
      </c>
      <c r="AG270">
        <v>131</v>
      </c>
      <c r="AH270">
        <v>40378.160000000003</v>
      </c>
      <c r="AI270">
        <v>153</v>
      </c>
      <c r="AJ270">
        <v>33788.49</v>
      </c>
      <c r="AK270">
        <v>121</v>
      </c>
      <c r="AL270">
        <v>6880.02</v>
      </c>
      <c r="AM270">
        <v>157</v>
      </c>
      <c r="AN270">
        <v>16755.169999999998</v>
      </c>
      <c r="AO270">
        <v>129</v>
      </c>
      <c r="AP270">
        <v>28560.12</v>
      </c>
      <c r="AQ270">
        <v>161</v>
      </c>
      <c r="AR270">
        <v>52527.71</v>
      </c>
      <c r="AS270">
        <v>151</v>
      </c>
      <c r="AT270">
        <v>6657.22</v>
      </c>
      <c r="AU270">
        <v>142</v>
      </c>
      <c r="AV270">
        <v>17359.27</v>
      </c>
      <c r="AW270">
        <v>150</v>
      </c>
      <c r="AX270">
        <v>11767.53</v>
      </c>
      <c r="AY270">
        <v>127</v>
      </c>
      <c r="AZ270">
        <v>23214.85</v>
      </c>
      <c r="BA270">
        <v>159</v>
      </c>
      <c r="BB270">
        <v>29503.45</v>
      </c>
      <c r="BC270">
        <v>167</v>
      </c>
      <c r="BD270">
        <v>51431.71</v>
      </c>
      <c r="BE270">
        <v>160</v>
      </c>
      <c r="BF270">
        <v>40303.85</v>
      </c>
      <c r="BG270">
        <v>153</v>
      </c>
      <c r="BH270">
        <v>45489.39</v>
      </c>
      <c r="BI270">
        <v>141</v>
      </c>
      <c r="BJ270">
        <v>34674.17</v>
      </c>
      <c r="BK270">
        <v>140</v>
      </c>
      <c r="BL270">
        <v>56280.7</v>
      </c>
      <c r="BM270">
        <v>138</v>
      </c>
      <c r="BN270">
        <v>27356.71</v>
      </c>
      <c r="BO270">
        <v>147</v>
      </c>
      <c r="BP270">
        <v>32293.759999999998</v>
      </c>
      <c r="BQ270">
        <v>143</v>
      </c>
      <c r="BR270">
        <v>6265.26</v>
      </c>
      <c r="BS270">
        <v>147</v>
      </c>
      <c r="BT270">
        <v>54319.27</v>
      </c>
      <c r="BU270">
        <v>128</v>
      </c>
      <c r="BV270">
        <v>12131.2</v>
      </c>
      <c r="BW270">
        <v>162</v>
      </c>
      <c r="BX270">
        <v>49501.25</v>
      </c>
      <c r="BY270">
        <v>155</v>
      </c>
      <c r="BZ270">
        <v>43667.15</v>
      </c>
      <c r="CA270">
        <v>145</v>
      </c>
      <c r="CB270">
        <v>16979.25</v>
      </c>
      <c r="CC270">
        <v>131</v>
      </c>
      <c r="CD270">
        <v>38419.71</v>
      </c>
      <c r="CE270">
        <v>161</v>
      </c>
      <c r="CF270">
        <v>21892.76</v>
      </c>
      <c r="CG270">
        <v>135</v>
      </c>
      <c r="CH270">
        <v>22370.17</v>
      </c>
      <c r="CI270">
        <v>135</v>
      </c>
      <c r="CJ270">
        <v>26770.61</v>
      </c>
      <c r="CK270">
        <v>122</v>
      </c>
      <c r="CL270">
        <v>42498.3</v>
      </c>
      <c r="CM270">
        <v>170</v>
      </c>
      <c r="CN270">
        <v>6577.09</v>
      </c>
      <c r="CO270">
        <v>152</v>
      </c>
      <c r="CP270">
        <v>31411.55</v>
      </c>
      <c r="CQ270">
        <v>132</v>
      </c>
      <c r="CR270">
        <v>36521.53</v>
      </c>
      <c r="CS270">
        <v>141</v>
      </c>
      <c r="CT270">
        <v>17375.5</v>
      </c>
      <c r="CU270">
        <v>161</v>
      </c>
      <c r="CV270">
        <v>47386.93</v>
      </c>
      <c r="CW270">
        <v>132</v>
      </c>
      <c r="CX270">
        <v>51513.78</v>
      </c>
      <c r="CY270">
        <v>125</v>
      </c>
      <c r="CZ270">
        <v>11242.43</v>
      </c>
      <c r="DA270">
        <v>136</v>
      </c>
      <c r="DB270">
        <v>33.229999999999997</v>
      </c>
      <c r="DC270">
        <v>394999.38</v>
      </c>
      <c r="DD270">
        <v>6990</v>
      </c>
      <c r="DE270" s="18">
        <f>D270 + E270 + DB270 + MAX(
    F270, H270, J270, L270, N270,
    P270, R270, T270, V270, X270,
    Z270, AB270, AD270, AF270, AH270,
    AJ270, AL270, AN270, AP270, AR270,
    AT270, AV270, AX270, AZ270, BB270,
    BD270, BF270, BH270, BJ270, BL270,
    BN270, BP270, BR270, BT270, BV270,
    BX270, BZ270, CD270, CF270, CH270,
    CJ270, CL270, CN270, CP270, CR270,
    CT270, CV270, CX270, CZ270
)</f>
        <v>161208.88</v>
      </c>
    </row>
    <row r="271" spans="1:109">
      <c r="A271">
        <v>38446</v>
      </c>
      <c r="B271" t="s">
        <v>17</v>
      </c>
      <c r="C271" t="s">
        <v>124</v>
      </c>
      <c r="D271">
        <v>94762.96</v>
      </c>
      <c r="E271">
        <v>4416.62</v>
      </c>
      <c r="F271">
        <v>32268.79</v>
      </c>
      <c r="G271">
        <v>124</v>
      </c>
      <c r="H271">
        <v>16264.85</v>
      </c>
      <c r="I271">
        <v>115</v>
      </c>
      <c r="J271">
        <v>42699.43</v>
      </c>
      <c r="K271">
        <v>138</v>
      </c>
      <c r="L271">
        <v>37268.080000000002</v>
      </c>
      <c r="M271">
        <v>124</v>
      </c>
      <c r="N271">
        <v>43751.72</v>
      </c>
      <c r="O271">
        <v>139</v>
      </c>
      <c r="P271">
        <v>48285.23</v>
      </c>
      <c r="Q271">
        <v>138</v>
      </c>
      <c r="R271">
        <v>22417.97</v>
      </c>
      <c r="S271">
        <v>164</v>
      </c>
      <c r="T271">
        <v>27674.86</v>
      </c>
      <c r="U271">
        <v>138</v>
      </c>
      <c r="V271">
        <v>5554.9</v>
      </c>
      <c r="W271">
        <v>128</v>
      </c>
      <c r="X271">
        <v>12011.73</v>
      </c>
      <c r="Y271">
        <v>165</v>
      </c>
      <c r="Z271">
        <v>31740.27</v>
      </c>
      <c r="AA271">
        <v>150</v>
      </c>
      <c r="AB271">
        <v>41866.46</v>
      </c>
      <c r="AC271">
        <v>132</v>
      </c>
      <c r="AD271">
        <v>11671.4</v>
      </c>
      <c r="AE271">
        <v>145</v>
      </c>
      <c r="AF271">
        <v>26354.43</v>
      </c>
      <c r="AG271">
        <v>131</v>
      </c>
      <c r="AH271">
        <v>21709</v>
      </c>
      <c r="AI271">
        <v>153</v>
      </c>
      <c r="AJ271">
        <v>51454.28</v>
      </c>
      <c r="AK271">
        <v>121</v>
      </c>
      <c r="AL271">
        <v>47411.85</v>
      </c>
      <c r="AM271">
        <v>157</v>
      </c>
      <c r="AN271">
        <v>16208.46</v>
      </c>
      <c r="AO271">
        <v>129</v>
      </c>
      <c r="AP271">
        <v>6601.31</v>
      </c>
      <c r="AQ271">
        <v>161</v>
      </c>
      <c r="AR271">
        <v>37026.129999999997</v>
      </c>
      <c r="AS271">
        <v>151</v>
      </c>
      <c r="AT271">
        <v>17387.11</v>
      </c>
      <c r="AU271">
        <v>142</v>
      </c>
      <c r="AV271">
        <v>27329.83</v>
      </c>
      <c r="AW271">
        <v>150</v>
      </c>
      <c r="AX271">
        <v>21971.34</v>
      </c>
      <c r="AY271">
        <v>127</v>
      </c>
      <c r="AZ271">
        <v>6450.94</v>
      </c>
      <c r="BA271">
        <v>159</v>
      </c>
      <c r="BB271">
        <v>12386.74</v>
      </c>
      <c r="BC271">
        <v>167</v>
      </c>
      <c r="BD271">
        <v>48843.25</v>
      </c>
      <c r="BE271">
        <v>160</v>
      </c>
      <c r="BF271">
        <v>42960.84</v>
      </c>
      <c r="BG271">
        <v>153</v>
      </c>
      <c r="BH271">
        <v>37414.160000000003</v>
      </c>
      <c r="BI271">
        <v>141</v>
      </c>
      <c r="BJ271">
        <v>32424.51</v>
      </c>
      <c r="BK271">
        <v>140</v>
      </c>
      <c r="BL271">
        <v>53522.87</v>
      </c>
      <c r="BM271">
        <v>138</v>
      </c>
      <c r="BN271">
        <v>10250.11</v>
      </c>
      <c r="BO271">
        <v>147</v>
      </c>
      <c r="BP271">
        <v>36552.199999999997</v>
      </c>
      <c r="BQ271">
        <v>143</v>
      </c>
      <c r="BR271">
        <v>27051.51</v>
      </c>
      <c r="BS271">
        <v>147</v>
      </c>
      <c r="BT271">
        <v>5255.18</v>
      </c>
      <c r="BU271">
        <v>128</v>
      </c>
      <c r="BV271">
        <v>16761.27</v>
      </c>
      <c r="BW271">
        <v>162</v>
      </c>
      <c r="BX271">
        <v>52141.06</v>
      </c>
      <c r="BY271">
        <v>155</v>
      </c>
      <c r="BZ271">
        <v>46784.32</v>
      </c>
      <c r="CA271">
        <v>145</v>
      </c>
      <c r="CB271">
        <v>31603.8</v>
      </c>
      <c r="CC271">
        <v>131</v>
      </c>
      <c r="CD271">
        <v>21580.78</v>
      </c>
      <c r="CE271">
        <v>161</v>
      </c>
      <c r="CF271">
        <v>41383.379999999997</v>
      </c>
      <c r="CG271">
        <v>135</v>
      </c>
      <c r="CH271">
        <v>9968.4</v>
      </c>
      <c r="CI271">
        <v>135</v>
      </c>
      <c r="CJ271">
        <v>5330.41</v>
      </c>
      <c r="CK271">
        <v>122</v>
      </c>
      <c r="CL271">
        <v>51934.42</v>
      </c>
      <c r="CM271">
        <v>170</v>
      </c>
      <c r="CN271">
        <v>19928.46</v>
      </c>
      <c r="CO271">
        <v>152</v>
      </c>
      <c r="CP271">
        <v>30542.92</v>
      </c>
      <c r="CQ271">
        <v>132</v>
      </c>
      <c r="CR271">
        <v>45876.98</v>
      </c>
      <c r="CS271">
        <v>141</v>
      </c>
      <c r="CT271">
        <v>25871.93</v>
      </c>
      <c r="CU271">
        <v>161</v>
      </c>
      <c r="CV271">
        <v>35568.6</v>
      </c>
      <c r="CW271">
        <v>132</v>
      </c>
      <c r="CX271">
        <v>14406.48</v>
      </c>
      <c r="CY271">
        <v>125</v>
      </c>
      <c r="CZ271">
        <v>40588.519999999997</v>
      </c>
      <c r="DA271">
        <v>136</v>
      </c>
      <c r="DB271">
        <v>32.99</v>
      </c>
      <c r="DC271">
        <v>378184.88</v>
      </c>
      <c r="DD271">
        <v>7140</v>
      </c>
      <c r="DE271" s="18">
        <f>D271 + E271 + DB271 + MAX(
    F271, H271, J271, L271, N271,
    P271, R271, T271, V271, X271,
    Z271, AB271, AD271, AF271, AH271,
    AJ271, AL271, AN271, AP271, AR271,
    AT271, AV271, AX271, AZ271, BB271,
    BD271, BF271, BH271, BJ271, BL271,
    BN271, BP271, BR271, BT271, BV271,
    BX271, BZ271, CD271, CF271, CH271,
    CJ271, CL271, CN271, CP271, CR271,
    CT271, CV271, CX271, CZ271
)</f>
        <v>152735.44</v>
      </c>
    </row>
    <row r="272" spans="1:109">
      <c r="DE272" s="18"/>
    </row>
    <row r="273" spans="1:109">
      <c r="DE273" s="18"/>
    </row>
    <row r="274" spans="1:109">
      <c r="DE274" s="18"/>
    </row>
    <row r="275" spans="1:109">
      <c r="A275" t="s">
        <v>2</v>
      </c>
      <c r="B275" t="s">
        <v>1</v>
      </c>
      <c r="C275" t="s">
        <v>3</v>
      </c>
      <c r="DE275" s="18"/>
    </row>
    <row r="276" spans="1:109">
      <c r="A276">
        <v>3323</v>
      </c>
      <c r="B276" t="s">
        <v>18</v>
      </c>
      <c r="C276" t="s">
        <v>124</v>
      </c>
      <c r="D276">
        <v>101443.93</v>
      </c>
      <c r="E276">
        <v>4581.5600000000004</v>
      </c>
      <c r="F276">
        <v>2863.74</v>
      </c>
      <c r="G276">
        <v>10</v>
      </c>
      <c r="H276">
        <v>1565.27</v>
      </c>
      <c r="I276">
        <v>11</v>
      </c>
      <c r="J276">
        <v>1511.91</v>
      </c>
      <c r="K276">
        <v>13</v>
      </c>
      <c r="L276">
        <v>3880.78</v>
      </c>
      <c r="M276">
        <v>8</v>
      </c>
      <c r="N276">
        <v>1648.72</v>
      </c>
      <c r="O276">
        <v>18</v>
      </c>
      <c r="P276">
        <v>1932.28</v>
      </c>
      <c r="Q276">
        <v>14</v>
      </c>
      <c r="R276">
        <v>4134.29</v>
      </c>
      <c r="S276">
        <v>9</v>
      </c>
      <c r="T276">
        <v>3717.42</v>
      </c>
      <c r="U276">
        <v>18</v>
      </c>
      <c r="V276">
        <v>934.04</v>
      </c>
      <c r="W276">
        <v>11</v>
      </c>
      <c r="X276">
        <v>2518.65</v>
      </c>
      <c r="Y276">
        <v>18</v>
      </c>
      <c r="Z276">
        <v>2987.45</v>
      </c>
      <c r="AA276">
        <v>17</v>
      </c>
      <c r="AB276">
        <v>2179.7600000000002</v>
      </c>
      <c r="AC276">
        <v>18</v>
      </c>
      <c r="AD276">
        <v>3458.25</v>
      </c>
      <c r="AE276">
        <v>15</v>
      </c>
      <c r="AF276">
        <v>4441.8999999999996</v>
      </c>
      <c r="AG276">
        <v>11</v>
      </c>
      <c r="AH276">
        <v>5361.85</v>
      </c>
      <c r="AI276">
        <v>20</v>
      </c>
      <c r="AJ276">
        <v>2236.17</v>
      </c>
      <c r="AK276">
        <v>8</v>
      </c>
      <c r="AL276">
        <v>1492.55</v>
      </c>
      <c r="AM276">
        <v>18</v>
      </c>
      <c r="AN276">
        <v>5755.86</v>
      </c>
      <c r="AO276">
        <v>14</v>
      </c>
      <c r="AP276">
        <v>4058.83</v>
      </c>
      <c r="AQ276">
        <v>15</v>
      </c>
      <c r="AR276">
        <v>6318.56</v>
      </c>
      <c r="AS276">
        <v>17</v>
      </c>
      <c r="AT276">
        <v>1983.07</v>
      </c>
      <c r="AU276">
        <v>18</v>
      </c>
      <c r="AV276">
        <v>1604.57</v>
      </c>
      <c r="AW276">
        <v>13</v>
      </c>
      <c r="AX276">
        <v>5125.6499999999996</v>
      </c>
      <c r="AY276">
        <v>17</v>
      </c>
      <c r="AZ276">
        <v>3339.33</v>
      </c>
      <c r="BA276">
        <v>14</v>
      </c>
      <c r="BB276">
        <v>5624.86</v>
      </c>
      <c r="BC276">
        <v>11</v>
      </c>
      <c r="BD276">
        <v>2386.69</v>
      </c>
      <c r="BE276">
        <v>14</v>
      </c>
      <c r="BF276">
        <v>2936.89</v>
      </c>
      <c r="BG276">
        <v>14</v>
      </c>
      <c r="BH276">
        <v>3830.98</v>
      </c>
      <c r="BI276">
        <v>11</v>
      </c>
      <c r="BJ276">
        <v>4343.29</v>
      </c>
      <c r="BK276">
        <v>14</v>
      </c>
      <c r="BL276">
        <v>5357.63</v>
      </c>
      <c r="BM276">
        <v>8</v>
      </c>
      <c r="BN276">
        <v>1602.59</v>
      </c>
      <c r="BO276">
        <v>5</v>
      </c>
      <c r="BP276">
        <v>3254.79</v>
      </c>
      <c r="BQ276">
        <v>11</v>
      </c>
      <c r="BR276">
        <v>1431.3</v>
      </c>
      <c r="BS276">
        <v>10</v>
      </c>
      <c r="BT276">
        <v>3979.29</v>
      </c>
      <c r="BU276">
        <v>18</v>
      </c>
      <c r="BV276">
        <v>2812.78</v>
      </c>
      <c r="BW276">
        <v>16</v>
      </c>
      <c r="BX276">
        <v>4314.87</v>
      </c>
      <c r="BY276">
        <v>8</v>
      </c>
      <c r="BZ276">
        <v>4994.5</v>
      </c>
      <c r="CA276">
        <v>23</v>
      </c>
      <c r="CB276">
        <v>2175.79</v>
      </c>
      <c r="CC276">
        <v>13</v>
      </c>
      <c r="CD276">
        <v>1019.4</v>
      </c>
      <c r="CE276">
        <v>5</v>
      </c>
      <c r="CF276">
        <v>1281.45</v>
      </c>
      <c r="CG276">
        <v>12</v>
      </c>
      <c r="CH276">
        <v>1704.9</v>
      </c>
      <c r="CI276">
        <v>25</v>
      </c>
      <c r="CJ276">
        <v>6517.24</v>
      </c>
      <c r="CK276">
        <v>10</v>
      </c>
      <c r="CL276">
        <v>3496.73</v>
      </c>
      <c r="CM276">
        <v>20</v>
      </c>
      <c r="CN276">
        <v>4105.74</v>
      </c>
      <c r="CO276">
        <v>15</v>
      </c>
      <c r="CP276">
        <v>6185.74</v>
      </c>
      <c r="CQ276">
        <v>16</v>
      </c>
      <c r="CR276">
        <v>2493.36</v>
      </c>
      <c r="CS276">
        <v>18</v>
      </c>
      <c r="CT276">
        <v>6980.99</v>
      </c>
      <c r="CU276">
        <v>17</v>
      </c>
      <c r="CV276">
        <v>4770.41</v>
      </c>
      <c r="CW276">
        <v>16</v>
      </c>
      <c r="CX276">
        <v>5495.66</v>
      </c>
      <c r="CY276">
        <v>21</v>
      </c>
      <c r="CZ276">
        <v>2765.34</v>
      </c>
      <c r="DA276">
        <v>10</v>
      </c>
      <c r="DB276">
        <v>7.19</v>
      </c>
      <c r="DC276">
        <v>155646.63</v>
      </c>
      <c r="DD276">
        <v>706</v>
      </c>
      <c r="DE276" s="18">
        <f>D276 + E276 + DB276 + MAX(
    F276, H276, J276, L276, N276,
    P276, R276, T276, V276, X276,
    Z276, AB276, AD276, AF276, AH276,
    AJ276, AL276, AN276, AP276, AR276,
    AT276, AV276, AX276, AZ276, BB276,
    BD276, BF276, BH276, BJ276, BL276,
    BN276, BP276, BR276, BT276, BV276,
    BX276, BZ276, CD276, CF276, CH276,
    CJ276, CL276, CN276, CP276, CR276,
    CT276, CV276, CX276, CZ276
)</f>
        <v>113013.67</v>
      </c>
    </row>
    <row r="277" spans="1:109">
      <c r="A277">
        <v>3323</v>
      </c>
      <c r="B277" t="s">
        <v>18</v>
      </c>
      <c r="C277" t="s">
        <v>124</v>
      </c>
      <c r="D277">
        <v>100457.15</v>
      </c>
      <c r="E277">
        <v>4759.46</v>
      </c>
      <c r="F277">
        <v>2744.02</v>
      </c>
      <c r="G277">
        <v>10</v>
      </c>
      <c r="H277">
        <v>2254.4899999999998</v>
      </c>
      <c r="I277">
        <v>11</v>
      </c>
      <c r="J277">
        <v>3594.92</v>
      </c>
      <c r="K277">
        <v>13</v>
      </c>
      <c r="L277">
        <v>3016.82</v>
      </c>
      <c r="M277">
        <v>8</v>
      </c>
      <c r="N277">
        <v>1615.29</v>
      </c>
      <c r="O277">
        <v>18</v>
      </c>
      <c r="P277">
        <v>1560.54</v>
      </c>
      <c r="Q277">
        <v>14</v>
      </c>
      <c r="R277">
        <v>1942.41</v>
      </c>
      <c r="S277">
        <v>9</v>
      </c>
      <c r="T277">
        <v>4433.16</v>
      </c>
      <c r="U277">
        <v>18</v>
      </c>
      <c r="V277">
        <v>2210.88</v>
      </c>
      <c r="W277">
        <v>11</v>
      </c>
      <c r="X277">
        <v>1571.05</v>
      </c>
      <c r="Y277">
        <v>18</v>
      </c>
      <c r="Z277">
        <v>1721.59</v>
      </c>
      <c r="AA277">
        <v>17</v>
      </c>
      <c r="AB277">
        <v>2162.15</v>
      </c>
      <c r="AC277">
        <v>18</v>
      </c>
      <c r="AD277">
        <v>2700.31</v>
      </c>
      <c r="AE277">
        <v>15</v>
      </c>
      <c r="AF277">
        <v>6508.76</v>
      </c>
      <c r="AG277">
        <v>11</v>
      </c>
      <c r="AH277">
        <v>3360.35</v>
      </c>
      <c r="AI277">
        <v>20</v>
      </c>
      <c r="AJ277">
        <v>4399.9799999999996</v>
      </c>
      <c r="AK277">
        <v>8</v>
      </c>
      <c r="AL277">
        <v>6244.46</v>
      </c>
      <c r="AM277">
        <v>18</v>
      </c>
      <c r="AN277">
        <v>5061.4799999999996</v>
      </c>
      <c r="AO277">
        <v>14</v>
      </c>
      <c r="AP277">
        <v>5573.03</v>
      </c>
      <c r="AQ277">
        <v>15</v>
      </c>
      <c r="AR277">
        <v>4080.24</v>
      </c>
      <c r="AS277">
        <v>17</v>
      </c>
      <c r="AT277">
        <v>3497.09</v>
      </c>
      <c r="AU277">
        <v>18</v>
      </c>
      <c r="AV277">
        <v>1850.54</v>
      </c>
      <c r="AW277">
        <v>13</v>
      </c>
      <c r="AX277">
        <v>2810.05</v>
      </c>
      <c r="AY277">
        <v>17</v>
      </c>
      <c r="AZ277">
        <v>1382.63</v>
      </c>
      <c r="BA277">
        <v>14</v>
      </c>
      <c r="BB277">
        <v>5249.14</v>
      </c>
      <c r="BC277">
        <v>11</v>
      </c>
      <c r="BD277">
        <v>2314.87</v>
      </c>
      <c r="BE277">
        <v>14</v>
      </c>
      <c r="BF277">
        <v>4968.46</v>
      </c>
      <c r="BG277">
        <v>14</v>
      </c>
      <c r="BH277">
        <v>1498.99</v>
      </c>
      <c r="BI277">
        <v>11</v>
      </c>
      <c r="BJ277">
        <v>4400.21</v>
      </c>
      <c r="BK277">
        <v>14</v>
      </c>
      <c r="BL277">
        <v>3757.73</v>
      </c>
      <c r="BM277">
        <v>8</v>
      </c>
      <c r="BN277">
        <v>972.23</v>
      </c>
      <c r="BO277">
        <v>5</v>
      </c>
      <c r="BP277">
        <v>3031.13</v>
      </c>
      <c r="BQ277">
        <v>11</v>
      </c>
      <c r="BR277">
        <v>2061.3200000000002</v>
      </c>
      <c r="BS277">
        <v>10</v>
      </c>
      <c r="BT277">
        <v>4889.13</v>
      </c>
      <c r="BU277">
        <v>18</v>
      </c>
      <c r="BV277">
        <v>1573.5</v>
      </c>
      <c r="BW277">
        <v>16</v>
      </c>
      <c r="BX277">
        <v>3655.07</v>
      </c>
      <c r="BY277">
        <v>8</v>
      </c>
      <c r="BZ277">
        <v>4462.2299999999996</v>
      </c>
      <c r="CA277">
        <v>23</v>
      </c>
      <c r="CB277">
        <v>2551.1999999999998</v>
      </c>
      <c r="CC277">
        <v>13</v>
      </c>
      <c r="CD277">
        <v>1578.93</v>
      </c>
      <c r="CE277">
        <v>5</v>
      </c>
      <c r="CF277">
        <v>3343.81</v>
      </c>
      <c r="CG277">
        <v>12</v>
      </c>
      <c r="CH277">
        <v>2361.04</v>
      </c>
      <c r="CI277">
        <v>25</v>
      </c>
      <c r="CJ277">
        <v>3890.09</v>
      </c>
      <c r="CK277">
        <v>10</v>
      </c>
      <c r="CL277">
        <v>3070.18</v>
      </c>
      <c r="CM277">
        <v>20</v>
      </c>
      <c r="CN277">
        <v>1422.22</v>
      </c>
      <c r="CO277">
        <v>15</v>
      </c>
      <c r="CP277">
        <v>5985.42</v>
      </c>
      <c r="CQ277">
        <v>16</v>
      </c>
      <c r="CR277">
        <v>3484.15</v>
      </c>
      <c r="CS277">
        <v>18</v>
      </c>
      <c r="CT277">
        <v>6573.27</v>
      </c>
      <c r="CU277">
        <v>17</v>
      </c>
      <c r="CV277">
        <v>5464.93</v>
      </c>
      <c r="CW277">
        <v>16</v>
      </c>
      <c r="CX277">
        <v>4697.62</v>
      </c>
      <c r="CY277">
        <v>21</v>
      </c>
      <c r="CZ277">
        <v>6838.21</v>
      </c>
      <c r="DA277">
        <v>10</v>
      </c>
      <c r="DB277">
        <v>7.98</v>
      </c>
      <c r="DC277">
        <v>153437.15</v>
      </c>
      <c r="DD277">
        <v>706</v>
      </c>
      <c r="DE277" s="18">
        <f>D277 + E277 + DB277 + MAX(
    F277, H277, J277, L277, N277,
    P277, R277, T277, V277, X277,
    Z277, AB277, AD277, AF277, AH277,
    AJ277, AL277, AN277, AP277, AR277,
    AT277, AV277, AX277, AZ277, BB277,
    BD277, BF277, BH277, BJ277, BL277,
    BN277, BP277, BR277, BT277, BV277,
    BX277, BZ277, CD277, CF277, CH277,
    CJ277, CL277, CN277, CP277, CR277,
    CT277, CV277, CX277, CZ277
)</f>
        <v>112062.8</v>
      </c>
    </row>
    <row r="278" spans="1:109">
      <c r="A278">
        <v>3323</v>
      </c>
      <c r="B278" t="s">
        <v>18</v>
      </c>
      <c r="C278" t="s">
        <v>124</v>
      </c>
      <c r="D278">
        <v>99393.67</v>
      </c>
      <c r="E278">
        <v>4622.8599999999997</v>
      </c>
      <c r="F278">
        <v>4345.45</v>
      </c>
      <c r="G278">
        <v>10</v>
      </c>
      <c r="H278">
        <v>3270.39</v>
      </c>
      <c r="I278">
        <v>11</v>
      </c>
      <c r="J278">
        <v>3751.46</v>
      </c>
      <c r="K278">
        <v>13</v>
      </c>
      <c r="L278">
        <v>2873.79</v>
      </c>
      <c r="M278">
        <v>8</v>
      </c>
      <c r="N278">
        <v>1402.6</v>
      </c>
      <c r="O278">
        <v>18</v>
      </c>
      <c r="P278">
        <v>1061.26</v>
      </c>
      <c r="Q278">
        <v>14</v>
      </c>
      <c r="R278">
        <v>4099.01</v>
      </c>
      <c r="S278">
        <v>9</v>
      </c>
      <c r="T278">
        <v>2477.7800000000002</v>
      </c>
      <c r="U278">
        <v>18</v>
      </c>
      <c r="V278">
        <v>1418.45</v>
      </c>
      <c r="W278">
        <v>11</v>
      </c>
      <c r="X278">
        <v>1901.45</v>
      </c>
      <c r="Y278">
        <v>18</v>
      </c>
      <c r="Z278">
        <v>3014.78</v>
      </c>
      <c r="AA278">
        <v>17</v>
      </c>
      <c r="AB278">
        <v>3593.59</v>
      </c>
      <c r="AC278">
        <v>18</v>
      </c>
      <c r="AD278">
        <v>5550.13</v>
      </c>
      <c r="AE278">
        <v>15</v>
      </c>
      <c r="AF278">
        <v>2375.4499999999998</v>
      </c>
      <c r="AG278">
        <v>11</v>
      </c>
      <c r="AH278">
        <v>2186.96</v>
      </c>
      <c r="AI278">
        <v>20</v>
      </c>
      <c r="AJ278">
        <v>4437.3</v>
      </c>
      <c r="AK278">
        <v>8</v>
      </c>
      <c r="AL278">
        <v>1492.42</v>
      </c>
      <c r="AM278">
        <v>18</v>
      </c>
      <c r="AN278">
        <v>4951.49</v>
      </c>
      <c r="AO278">
        <v>14</v>
      </c>
      <c r="AP278">
        <v>5949.61</v>
      </c>
      <c r="AQ278">
        <v>15</v>
      </c>
      <c r="AR278">
        <v>4132.8599999999997</v>
      </c>
      <c r="AS278">
        <v>17</v>
      </c>
      <c r="AT278">
        <v>2376.66</v>
      </c>
      <c r="AU278">
        <v>18</v>
      </c>
      <c r="AV278">
        <v>2722.93</v>
      </c>
      <c r="AW278">
        <v>13</v>
      </c>
      <c r="AX278">
        <v>4551.13</v>
      </c>
      <c r="AY278">
        <v>17</v>
      </c>
      <c r="AZ278">
        <v>3852.34</v>
      </c>
      <c r="BA278">
        <v>14</v>
      </c>
      <c r="BB278">
        <v>5480.89</v>
      </c>
      <c r="BC278">
        <v>11</v>
      </c>
      <c r="BD278">
        <v>1776.81</v>
      </c>
      <c r="BE278">
        <v>14</v>
      </c>
      <c r="BF278">
        <v>1267.92</v>
      </c>
      <c r="BG278">
        <v>14</v>
      </c>
      <c r="BH278">
        <v>4908.2299999999996</v>
      </c>
      <c r="BI278">
        <v>11</v>
      </c>
      <c r="BJ278">
        <v>3214.52</v>
      </c>
      <c r="BK278">
        <v>14</v>
      </c>
      <c r="BL278">
        <v>5191.51</v>
      </c>
      <c r="BM278">
        <v>8</v>
      </c>
      <c r="BN278">
        <v>1212.18</v>
      </c>
      <c r="BO278">
        <v>5</v>
      </c>
      <c r="BP278">
        <v>4787.4399999999996</v>
      </c>
      <c r="BQ278">
        <v>11</v>
      </c>
      <c r="BR278">
        <v>2189.89</v>
      </c>
      <c r="BS278">
        <v>10</v>
      </c>
      <c r="BT278">
        <v>3979.46</v>
      </c>
      <c r="BU278">
        <v>18</v>
      </c>
      <c r="BV278">
        <v>1495.51</v>
      </c>
      <c r="BW278">
        <v>16</v>
      </c>
      <c r="BX278">
        <v>5235.37</v>
      </c>
      <c r="BY278">
        <v>8</v>
      </c>
      <c r="BZ278">
        <v>3346.89</v>
      </c>
      <c r="CA278">
        <v>23</v>
      </c>
      <c r="CB278">
        <v>4559.75</v>
      </c>
      <c r="CC278">
        <v>13</v>
      </c>
      <c r="CD278">
        <v>2143.54</v>
      </c>
      <c r="CE278">
        <v>5</v>
      </c>
      <c r="CF278">
        <v>2652.07</v>
      </c>
      <c r="CG278">
        <v>12</v>
      </c>
      <c r="CH278">
        <v>2880.31</v>
      </c>
      <c r="CI278">
        <v>25</v>
      </c>
      <c r="CJ278">
        <v>2037.23</v>
      </c>
      <c r="CK278">
        <v>10</v>
      </c>
      <c r="CL278">
        <v>6049.59</v>
      </c>
      <c r="CM278">
        <v>20</v>
      </c>
      <c r="CN278">
        <v>1999.62</v>
      </c>
      <c r="CO278">
        <v>15</v>
      </c>
      <c r="CP278">
        <v>6502.52</v>
      </c>
      <c r="CQ278">
        <v>16</v>
      </c>
      <c r="CR278">
        <v>1435.33</v>
      </c>
      <c r="CS278">
        <v>18</v>
      </c>
      <c r="CT278">
        <v>4652.1899999999996</v>
      </c>
      <c r="CU278">
        <v>17</v>
      </c>
      <c r="CV278">
        <v>5288.53</v>
      </c>
      <c r="CW278">
        <v>16</v>
      </c>
      <c r="CX278">
        <v>3684.83</v>
      </c>
      <c r="CY278">
        <v>21</v>
      </c>
      <c r="CZ278">
        <v>4227.8599999999997</v>
      </c>
      <c r="DA278">
        <v>10</v>
      </c>
      <c r="DB278">
        <v>4.1900000000000004</v>
      </c>
      <c r="DC278">
        <v>150949.43</v>
      </c>
      <c r="DD278">
        <v>706</v>
      </c>
      <c r="DE278" s="18">
        <f>D278 + E278 + DB278 + MAX(
    F278, H278, J278, L278, N278,
    P278, R278, T278, V278, X278,
    Z278, AB278, AD278, AF278, AH278,
    AJ278, AL278, AN278, AP278, AR278,
    AT278, AV278, AX278, AZ278, BB278,
    BD278, BF278, BH278, BJ278, BL278,
    BN278, BP278, BR278, BT278, BV278,
    BX278, BZ278, CD278, CF278, CH278,
    CJ278, CL278, CN278, CP278, CR278,
    CT278, CV278, CX278, CZ278
)</f>
        <v>110523.24</v>
      </c>
    </row>
    <row r="279" spans="1:109">
      <c r="DE279" s="18"/>
    </row>
    <row r="280" spans="1:109">
      <c r="DE280" s="18"/>
    </row>
    <row r="281" spans="1:109">
      <c r="DE281" s="18"/>
    </row>
    <row r="282" spans="1:109">
      <c r="A282" t="s">
        <v>2</v>
      </c>
      <c r="B282" t="s">
        <v>1</v>
      </c>
      <c r="C282" t="s">
        <v>3</v>
      </c>
      <c r="DE282" s="18"/>
    </row>
    <row r="283" spans="1:109">
      <c r="A283">
        <v>330665</v>
      </c>
      <c r="B283" t="s">
        <v>8</v>
      </c>
      <c r="C283" t="s">
        <v>125</v>
      </c>
      <c r="D283">
        <v>5548.39</v>
      </c>
      <c r="E283">
        <v>1794.92</v>
      </c>
      <c r="F283">
        <v>6515.28</v>
      </c>
      <c r="G283">
        <v>35</v>
      </c>
      <c r="H283">
        <v>4012.65</v>
      </c>
      <c r="I283">
        <v>27</v>
      </c>
      <c r="J283">
        <v>7966.59</v>
      </c>
      <c r="K283">
        <v>42</v>
      </c>
      <c r="L283">
        <v>8894.4599999999991</v>
      </c>
      <c r="M283">
        <v>27</v>
      </c>
      <c r="N283">
        <v>9273.6299999999992</v>
      </c>
      <c r="O283">
        <v>26</v>
      </c>
      <c r="P283">
        <v>8623.77</v>
      </c>
      <c r="Q283">
        <v>24</v>
      </c>
      <c r="R283">
        <v>10488.22</v>
      </c>
      <c r="S283">
        <v>42</v>
      </c>
      <c r="T283">
        <v>3165.79</v>
      </c>
      <c r="U283">
        <v>27</v>
      </c>
      <c r="V283">
        <v>2054.27</v>
      </c>
      <c r="W283">
        <v>33</v>
      </c>
      <c r="X283">
        <v>5300.1</v>
      </c>
      <c r="Y283">
        <v>33</v>
      </c>
      <c r="Z283">
        <v>9458.76</v>
      </c>
      <c r="AA283">
        <v>28</v>
      </c>
      <c r="AB283">
        <v>7322.32</v>
      </c>
      <c r="AC283">
        <v>31</v>
      </c>
      <c r="AD283">
        <v>1980.16</v>
      </c>
      <c r="AE283">
        <v>31</v>
      </c>
      <c r="AF283">
        <v>2984.52</v>
      </c>
      <c r="AG283">
        <v>27</v>
      </c>
      <c r="AH283">
        <v>3718.55</v>
      </c>
      <c r="AI283">
        <v>22</v>
      </c>
      <c r="AJ283">
        <v>10435.77</v>
      </c>
      <c r="AK283">
        <v>34</v>
      </c>
      <c r="AL283">
        <v>8404.39</v>
      </c>
      <c r="AM283">
        <v>29</v>
      </c>
      <c r="AN283">
        <v>5347.58</v>
      </c>
      <c r="AO283">
        <v>23</v>
      </c>
      <c r="AP283">
        <v>6340.1</v>
      </c>
      <c r="AQ283">
        <v>25</v>
      </c>
      <c r="AR283">
        <v>4591.5</v>
      </c>
      <c r="AS283">
        <v>28</v>
      </c>
      <c r="AT283">
        <v>3645.78</v>
      </c>
      <c r="AU283">
        <v>21</v>
      </c>
      <c r="AV283">
        <v>7739.33</v>
      </c>
      <c r="AW283">
        <v>29</v>
      </c>
      <c r="AX283">
        <v>8430.43</v>
      </c>
      <c r="AY283">
        <v>18</v>
      </c>
      <c r="AZ283">
        <v>1995.67</v>
      </c>
      <c r="BA283">
        <v>30</v>
      </c>
      <c r="BB283">
        <v>9401.01</v>
      </c>
      <c r="BC283">
        <v>28</v>
      </c>
      <c r="BD283">
        <v>4398.24</v>
      </c>
      <c r="BE283">
        <v>24</v>
      </c>
      <c r="BF283">
        <v>3055.95</v>
      </c>
      <c r="BG283">
        <v>30</v>
      </c>
      <c r="BH283">
        <v>6850.19</v>
      </c>
      <c r="BI283">
        <v>26</v>
      </c>
      <c r="BJ283">
        <v>5754.21</v>
      </c>
      <c r="BK283">
        <v>36</v>
      </c>
      <c r="BL283">
        <v>10123.99</v>
      </c>
      <c r="BM283">
        <v>26</v>
      </c>
      <c r="BN283">
        <v>7605.18</v>
      </c>
      <c r="BO283">
        <v>32</v>
      </c>
      <c r="BP283">
        <v>10815.71</v>
      </c>
      <c r="BQ283">
        <v>39</v>
      </c>
      <c r="BR283">
        <v>6384.94</v>
      </c>
      <c r="BS283">
        <v>33</v>
      </c>
      <c r="BT283">
        <v>5134.18</v>
      </c>
      <c r="BU283">
        <v>20</v>
      </c>
      <c r="BV283">
        <v>1847.17</v>
      </c>
      <c r="BW283">
        <v>29</v>
      </c>
      <c r="BX283">
        <v>4495.26</v>
      </c>
      <c r="BY283">
        <v>44</v>
      </c>
      <c r="BZ283">
        <v>11078.97</v>
      </c>
      <c r="CA283">
        <v>26</v>
      </c>
      <c r="CB283">
        <v>9418.44</v>
      </c>
      <c r="CC283">
        <v>34</v>
      </c>
      <c r="CD283">
        <v>2863.64</v>
      </c>
      <c r="CE283">
        <v>33</v>
      </c>
      <c r="CF283">
        <v>8289.2000000000007</v>
      </c>
      <c r="CG283">
        <v>22</v>
      </c>
      <c r="CH283">
        <v>8445.7099999999991</v>
      </c>
      <c r="CI283">
        <v>26</v>
      </c>
      <c r="CJ283">
        <v>7453.11</v>
      </c>
      <c r="CK283">
        <v>32</v>
      </c>
      <c r="CL283">
        <v>5426.9</v>
      </c>
      <c r="CM283">
        <v>25</v>
      </c>
      <c r="CN283">
        <v>9770.56</v>
      </c>
      <c r="CO283">
        <v>37</v>
      </c>
      <c r="CP283">
        <v>10600.7</v>
      </c>
      <c r="CQ283">
        <v>28</v>
      </c>
      <c r="CR283">
        <v>4531.32</v>
      </c>
      <c r="CS283">
        <v>34</v>
      </c>
      <c r="CT283">
        <v>2573.65</v>
      </c>
      <c r="CU283">
        <v>29</v>
      </c>
      <c r="CV283">
        <v>3200.19</v>
      </c>
      <c r="CW283">
        <v>22</v>
      </c>
      <c r="CX283">
        <v>1335.56</v>
      </c>
      <c r="CY283">
        <v>23</v>
      </c>
      <c r="CZ283">
        <v>6384.11</v>
      </c>
      <c r="DA283">
        <v>25</v>
      </c>
      <c r="DB283">
        <v>15.18</v>
      </c>
      <c r="DC283">
        <v>69098.960000000006</v>
      </c>
      <c r="DD283">
        <v>1455</v>
      </c>
      <c r="DE283" s="18">
        <f>D283 + E283 + DB283 + MAX(
    F283, H283, J283, L283, N283,
    P283, R283, T283, V283, X283,
    Z283, AB283, AD283, AF283, AH283,
    AJ283, AL283, AN283, AP283, AR283,
    AT283, AV283, AX283, AZ283, BB283,
    BD283, BF283, BH283, BJ283, BL283,
    BN283, BP283, BR283, BT283, BV283,
    BX283, BZ283, CD283, CF283, CH283,
    CJ283, CL283, CN283, CP283, CR283,
    CT283, CV283, CX283, CZ283
)</f>
        <v>18437.46</v>
      </c>
    </row>
    <row r="284" spans="1:109">
      <c r="A284">
        <v>330665</v>
      </c>
      <c r="B284" t="s">
        <v>8</v>
      </c>
      <c r="C284" t="s">
        <v>125</v>
      </c>
      <c r="D284">
        <v>5487.4</v>
      </c>
      <c r="E284">
        <v>1804.21</v>
      </c>
      <c r="F284">
        <v>1910.99</v>
      </c>
      <c r="G284">
        <v>35</v>
      </c>
      <c r="H284">
        <v>2872.54</v>
      </c>
      <c r="I284">
        <v>27</v>
      </c>
      <c r="J284">
        <v>7301.22</v>
      </c>
      <c r="K284">
        <v>42</v>
      </c>
      <c r="L284">
        <v>5794.92</v>
      </c>
      <c r="M284">
        <v>27</v>
      </c>
      <c r="N284">
        <v>8260.74</v>
      </c>
      <c r="O284">
        <v>26</v>
      </c>
      <c r="P284">
        <v>8689.42</v>
      </c>
      <c r="Q284">
        <v>24</v>
      </c>
      <c r="R284">
        <v>9921.02</v>
      </c>
      <c r="S284">
        <v>42</v>
      </c>
      <c r="T284">
        <v>3744.04</v>
      </c>
      <c r="U284">
        <v>27</v>
      </c>
      <c r="V284">
        <v>8376.9599999999991</v>
      </c>
      <c r="W284">
        <v>33</v>
      </c>
      <c r="X284">
        <v>5075.1400000000003</v>
      </c>
      <c r="Y284">
        <v>33</v>
      </c>
      <c r="Z284">
        <v>10365.69</v>
      </c>
      <c r="AA284">
        <v>28</v>
      </c>
      <c r="AB284">
        <v>4760.38</v>
      </c>
      <c r="AC284">
        <v>31</v>
      </c>
      <c r="AD284">
        <v>6738.23</v>
      </c>
      <c r="AE284">
        <v>31</v>
      </c>
      <c r="AF284">
        <v>2330.12</v>
      </c>
      <c r="AG284">
        <v>27</v>
      </c>
      <c r="AH284">
        <v>9479.7999999999993</v>
      </c>
      <c r="AI284">
        <v>22</v>
      </c>
      <c r="AJ284">
        <v>3637.83</v>
      </c>
      <c r="AK284">
        <v>34</v>
      </c>
      <c r="AL284">
        <v>8751.43</v>
      </c>
      <c r="AM284">
        <v>29</v>
      </c>
      <c r="AN284">
        <v>1393.18</v>
      </c>
      <c r="AO284">
        <v>23</v>
      </c>
      <c r="AP284">
        <v>5733.02</v>
      </c>
      <c r="AQ284">
        <v>25</v>
      </c>
      <c r="AR284">
        <v>7664.56</v>
      </c>
      <c r="AS284">
        <v>28</v>
      </c>
      <c r="AT284">
        <v>7364.28</v>
      </c>
      <c r="AU284">
        <v>21</v>
      </c>
      <c r="AV284">
        <v>10238.33</v>
      </c>
      <c r="AW284">
        <v>29</v>
      </c>
      <c r="AX284">
        <v>4323.1000000000004</v>
      </c>
      <c r="AY284">
        <v>18</v>
      </c>
      <c r="AZ284">
        <v>3729.16</v>
      </c>
      <c r="BA284">
        <v>30</v>
      </c>
      <c r="BB284">
        <v>9402.77</v>
      </c>
      <c r="BC284">
        <v>28</v>
      </c>
      <c r="BD284">
        <v>1598.67</v>
      </c>
      <c r="BE284">
        <v>24</v>
      </c>
      <c r="BF284">
        <v>8330.31</v>
      </c>
      <c r="BG284">
        <v>30</v>
      </c>
      <c r="BH284">
        <v>6522.12</v>
      </c>
      <c r="BI284">
        <v>26</v>
      </c>
      <c r="BJ284">
        <v>5691.3</v>
      </c>
      <c r="BK284">
        <v>36</v>
      </c>
      <c r="BL284">
        <v>2569.88</v>
      </c>
      <c r="BM284">
        <v>26</v>
      </c>
      <c r="BN284">
        <v>5047.96</v>
      </c>
      <c r="BO284">
        <v>32</v>
      </c>
      <c r="BP284">
        <v>2843.38</v>
      </c>
      <c r="BQ284">
        <v>39</v>
      </c>
      <c r="BR284">
        <v>4003.25</v>
      </c>
      <c r="BS284">
        <v>33</v>
      </c>
      <c r="BT284">
        <v>1384.66</v>
      </c>
      <c r="BU284">
        <v>20</v>
      </c>
      <c r="BV284">
        <v>7380.2</v>
      </c>
      <c r="BW284">
        <v>29</v>
      </c>
      <c r="BX284">
        <v>10105.68</v>
      </c>
      <c r="BY284">
        <v>44</v>
      </c>
      <c r="BZ284">
        <v>11334.47</v>
      </c>
      <c r="CA284">
        <v>26</v>
      </c>
      <c r="CB284">
        <v>8461.2199999999993</v>
      </c>
      <c r="CC284">
        <v>34</v>
      </c>
      <c r="CD284">
        <v>6299.74</v>
      </c>
      <c r="CE284">
        <v>33</v>
      </c>
      <c r="CF284">
        <v>10833.16</v>
      </c>
      <c r="CG284">
        <v>22</v>
      </c>
      <c r="CH284">
        <v>3808.98</v>
      </c>
      <c r="CI284">
        <v>26</v>
      </c>
      <c r="CJ284">
        <v>8601.5300000000007</v>
      </c>
      <c r="CK284">
        <v>32</v>
      </c>
      <c r="CL284">
        <v>6601.84</v>
      </c>
      <c r="CM284">
        <v>25</v>
      </c>
      <c r="CN284">
        <v>2134.5500000000002</v>
      </c>
      <c r="CO284">
        <v>37</v>
      </c>
      <c r="CP284">
        <v>10535.18</v>
      </c>
      <c r="CQ284">
        <v>28</v>
      </c>
      <c r="CR284">
        <v>9781.48</v>
      </c>
      <c r="CS284">
        <v>34</v>
      </c>
      <c r="CT284">
        <v>4792.54</v>
      </c>
      <c r="CU284">
        <v>29</v>
      </c>
      <c r="CV284">
        <v>5739.44</v>
      </c>
      <c r="CW284">
        <v>22</v>
      </c>
      <c r="CX284">
        <v>2986.72</v>
      </c>
      <c r="CY284">
        <v>23</v>
      </c>
      <c r="CZ284">
        <v>7411.65</v>
      </c>
      <c r="DA284">
        <v>25</v>
      </c>
      <c r="DB284">
        <v>16.940000000000001</v>
      </c>
      <c r="DC284">
        <v>68706.98</v>
      </c>
      <c r="DD284">
        <v>1455</v>
      </c>
      <c r="DE284" s="18">
        <f>D284 + E284 + DB284 + MAX(
    F284, H284, J284, L284, N284,
    P284, R284, T284, V284, X284,
    Z284, AB284, AD284, AF284, AH284,
    AJ284, AL284, AN284, AP284, AR284,
    AT284, AV284, AX284, AZ284, BB284,
    BD284, BF284, BH284, BJ284, BL284,
    BN284, BP284, BR284, BT284, BV284,
    BX284, BZ284, CD284, CF284, CH284,
    CJ284, CL284, CN284, CP284, CR284,
    CT284, CV284, CX284, CZ284
)</f>
        <v>18643.019999999997</v>
      </c>
    </row>
    <row r="285" spans="1:109">
      <c r="A285">
        <v>330665</v>
      </c>
      <c r="B285" t="s">
        <v>8</v>
      </c>
      <c r="C285" t="s">
        <v>125</v>
      </c>
      <c r="D285">
        <v>5470.9</v>
      </c>
      <c r="E285">
        <v>1794.46</v>
      </c>
      <c r="F285">
        <v>6475.9</v>
      </c>
      <c r="G285">
        <v>35</v>
      </c>
      <c r="H285">
        <v>5143.38</v>
      </c>
      <c r="I285">
        <v>27</v>
      </c>
      <c r="J285">
        <v>7932.54</v>
      </c>
      <c r="K285">
        <v>42</v>
      </c>
      <c r="L285">
        <v>8796.91</v>
      </c>
      <c r="M285">
        <v>27</v>
      </c>
      <c r="N285">
        <v>8859.64</v>
      </c>
      <c r="O285">
        <v>26</v>
      </c>
      <c r="P285">
        <v>8289.01</v>
      </c>
      <c r="Q285">
        <v>24</v>
      </c>
      <c r="R285">
        <v>10187.9</v>
      </c>
      <c r="S285">
        <v>42</v>
      </c>
      <c r="T285">
        <v>1863.89</v>
      </c>
      <c r="U285">
        <v>27</v>
      </c>
      <c r="V285">
        <v>3055.73</v>
      </c>
      <c r="W285">
        <v>33</v>
      </c>
      <c r="X285">
        <v>4243.6499999999996</v>
      </c>
      <c r="Y285">
        <v>33</v>
      </c>
      <c r="Z285">
        <v>5969.4</v>
      </c>
      <c r="AA285">
        <v>28</v>
      </c>
      <c r="AB285">
        <v>2943.36</v>
      </c>
      <c r="AC285">
        <v>31</v>
      </c>
      <c r="AD285">
        <v>9814.76</v>
      </c>
      <c r="AE285">
        <v>31</v>
      </c>
      <c r="AF285">
        <v>1884.9</v>
      </c>
      <c r="AG285">
        <v>27</v>
      </c>
      <c r="AH285">
        <v>3722.46</v>
      </c>
      <c r="AI285">
        <v>22</v>
      </c>
      <c r="AJ285">
        <v>5022</v>
      </c>
      <c r="AK285">
        <v>34</v>
      </c>
      <c r="AL285">
        <v>8795.32</v>
      </c>
      <c r="AM285">
        <v>29</v>
      </c>
      <c r="AN285">
        <v>7779.9</v>
      </c>
      <c r="AO285">
        <v>23</v>
      </c>
      <c r="AP285">
        <v>10587.78</v>
      </c>
      <c r="AQ285">
        <v>25</v>
      </c>
      <c r="AR285">
        <v>6952.09</v>
      </c>
      <c r="AS285">
        <v>28</v>
      </c>
      <c r="AT285">
        <v>9144.31</v>
      </c>
      <c r="AU285">
        <v>21</v>
      </c>
      <c r="AV285">
        <v>3739.7</v>
      </c>
      <c r="AW285">
        <v>29</v>
      </c>
      <c r="AX285">
        <v>5210.62</v>
      </c>
      <c r="AY285">
        <v>18</v>
      </c>
      <c r="AZ285">
        <v>1973.16</v>
      </c>
      <c r="BA285">
        <v>30</v>
      </c>
      <c r="BB285">
        <v>6182.6</v>
      </c>
      <c r="BC285">
        <v>28</v>
      </c>
      <c r="BD285">
        <v>2793.48</v>
      </c>
      <c r="BE285">
        <v>24</v>
      </c>
      <c r="BF285">
        <v>7378.89</v>
      </c>
      <c r="BG285">
        <v>30</v>
      </c>
      <c r="BH285">
        <v>4732.43</v>
      </c>
      <c r="BI285">
        <v>26</v>
      </c>
      <c r="BJ285">
        <v>10190.84</v>
      </c>
      <c r="BK285">
        <v>36</v>
      </c>
      <c r="BL285">
        <v>8323.2800000000007</v>
      </c>
      <c r="BM285">
        <v>26</v>
      </c>
      <c r="BN285">
        <v>10947.85</v>
      </c>
      <c r="BO285">
        <v>32</v>
      </c>
      <c r="BP285">
        <v>2190.3200000000002</v>
      </c>
      <c r="BQ285">
        <v>39</v>
      </c>
      <c r="BR285">
        <v>5381.56</v>
      </c>
      <c r="BS285">
        <v>33</v>
      </c>
      <c r="BT285">
        <v>4149.13</v>
      </c>
      <c r="BU285">
        <v>20</v>
      </c>
      <c r="BV285">
        <v>6290.3</v>
      </c>
      <c r="BW285">
        <v>29</v>
      </c>
      <c r="BX285">
        <v>8609.93</v>
      </c>
      <c r="BY285">
        <v>44</v>
      </c>
      <c r="BZ285">
        <v>10215.75</v>
      </c>
      <c r="CA285">
        <v>26</v>
      </c>
      <c r="CB285">
        <v>3404.66</v>
      </c>
      <c r="CC285">
        <v>34</v>
      </c>
      <c r="CD285">
        <v>9944.6</v>
      </c>
      <c r="CE285">
        <v>33</v>
      </c>
      <c r="CF285">
        <v>7100.85</v>
      </c>
      <c r="CG285">
        <v>22</v>
      </c>
      <c r="CH285">
        <v>10716.38</v>
      </c>
      <c r="CI285">
        <v>26</v>
      </c>
      <c r="CJ285">
        <v>3772.13</v>
      </c>
      <c r="CK285">
        <v>32</v>
      </c>
      <c r="CL285">
        <v>1570.24</v>
      </c>
      <c r="CM285">
        <v>25</v>
      </c>
      <c r="CN285">
        <v>6782.28</v>
      </c>
      <c r="CO285">
        <v>37</v>
      </c>
      <c r="CP285">
        <v>8782.48</v>
      </c>
      <c r="CQ285">
        <v>28</v>
      </c>
      <c r="CR285">
        <v>10074.290000000001</v>
      </c>
      <c r="CS285">
        <v>34</v>
      </c>
      <c r="CT285">
        <v>7949.3</v>
      </c>
      <c r="CU285">
        <v>29</v>
      </c>
      <c r="CV285">
        <v>4484.66</v>
      </c>
      <c r="CW285">
        <v>22</v>
      </c>
      <c r="CX285">
        <v>2599.1999999999998</v>
      </c>
      <c r="CY285">
        <v>23</v>
      </c>
      <c r="CZ285">
        <v>5419.71</v>
      </c>
      <c r="DA285">
        <v>25</v>
      </c>
      <c r="DB285">
        <v>14.56</v>
      </c>
      <c r="DC285">
        <v>69254.95</v>
      </c>
      <c r="DD285">
        <v>1455</v>
      </c>
      <c r="DE285" s="18">
        <f>D285 + E285 + DB285 + MAX(
    F285, H285, J285, L285, N285,
    P285, R285, T285, V285, X285,
    Z285, AB285, AD285, AF285, AH285,
    AJ285, AL285, AN285, AP285, AR285,
    AT285, AV285, AX285, AZ285, BB285,
    BD285, BF285, BH285, BJ285, BL285,
    BN285, BP285, BR285, BT285, BV285,
    BX285, BZ285, CD285, CF285, CH285,
    CJ285, CL285, CN285, CP285, CR285,
    CT285, CV285, CX285, CZ285
)</f>
        <v>18227.77</v>
      </c>
    </row>
    <row r="286" spans="1:109">
      <c r="DE286" s="18"/>
    </row>
    <row r="287" spans="1:109">
      <c r="DE287" s="18"/>
    </row>
    <row r="288" spans="1:109">
      <c r="DE288" s="18"/>
    </row>
    <row r="289" spans="1:109">
      <c r="A289" t="s">
        <v>2</v>
      </c>
      <c r="B289" t="s">
        <v>1</v>
      </c>
      <c r="C289" t="s">
        <v>3</v>
      </c>
      <c r="DE289" s="18"/>
    </row>
    <row r="290" spans="1:109">
      <c r="A290">
        <v>223083</v>
      </c>
      <c r="B290" t="s">
        <v>10</v>
      </c>
      <c r="C290" t="s">
        <v>125</v>
      </c>
      <c r="D290">
        <v>5560.19</v>
      </c>
      <c r="E290">
        <v>1790.4</v>
      </c>
      <c r="F290">
        <v>2758.71</v>
      </c>
      <c r="G290">
        <v>23</v>
      </c>
      <c r="H290">
        <v>4417.46</v>
      </c>
      <c r="I290">
        <v>21</v>
      </c>
      <c r="J290">
        <v>3276.43</v>
      </c>
      <c r="K290">
        <v>15</v>
      </c>
      <c r="L290">
        <v>4864.75</v>
      </c>
      <c r="M290">
        <v>14</v>
      </c>
      <c r="N290">
        <v>4104.01</v>
      </c>
      <c r="O290">
        <v>21</v>
      </c>
      <c r="P290">
        <v>3655.58</v>
      </c>
      <c r="Q290">
        <v>25</v>
      </c>
      <c r="R290">
        <v>5440.62</v>
      </c>
      <c r="S290">
        <v>17</v>
      </c>
      <c r="T290">
        <v>1368.83</v>
      </c>
      <c r="U290">
        <v>19</v>
      </c>
      <c r="V290">
        <v>2093.6</v>
      </c>
      <c r="W290">
        <v>22</v>
      </c>
      <c r="X290">
        <v>3683.43</v>
      </c>
      <c r="Y290">
        <v>11</v>
      </c>
      <c r="Z290">
        <v>2001.05</v>
      </c>
      <c r="AA290">
        <v>21</v>
      </c>
      <c r="AB290">
        <v>4928.99</v>
      </c>
      <c r="AC290">
        <v>18</v>
      </c>
      <c r="AD290">
        <v>5760.41</v>
      </c>
      <c r="AE290">
        <v>23</v>
      </c>
      <c r="AF290">
        <v>3687.27</v>
      </c>
      <c r="AG290">
        <v>23</v>
      </c>
      <c r="AH290">
        <v>4373.22</v>
      </c>
      <c r="AI290">
        <v>18</v>
      </c>
      <c r="AJ290">
        <v>6377.32</v>
      </c>
      <c r="AK290">
        <v>21</v>
      </c>
      <c r="AL290">
        <v>6833.52</v>
      </c>
      <c r="AM290">
        <v>13</v>
      </c>
      <c r="AN290">
        <v>1313.8</v>
      </c>
      <c r="AO290">
        <v>15</v>
      </c>
      <c r="AP290">
        <v>2797.48</v>
      </c>
      <c r="AQ290">
        <v>24</v>
      </c>
      <c r="AR290">
        <v>7084.99</v>
      </c>
      <c r="AS290">
        <v>19</v>
      </c>
      <c r="AT290">
        <v>2962.45</v>
      </c>
      <c r="AU290">
        <v>12</v>
      </c>
      <c r="AV290">
        <v>6473.04</v>
      </c>
      <c r="AW290">
        <v>25</v>
      </c>
      <c r="AX290">
        <v>1304.8900000000001</v>
      </c>
      <c r="AY290">
        <v>16</v>
      </c>
      <c r="AZ290">
        <v>2028.55</v>
      </c>
      <c r="BA290">
        <v>20</v>
      </c>
      <c r="BB290">
        <v>5641.57</v>
      </c>
      <c r="BC290">
        <v>22</v>
      </c>
      <c r="BD290">
        <v>4785.91</v>
      </c>
      <c r="BE290">
        <v>20</v>
      </c>
      <c r="BF290">
        <v>6829.81</v>
      </c>
      <c r="BG290">
        <v>13</v>
      </c>
      <c r="BH290">
        <v>3275.62</v>
      </c>
      <c r="BI290">
        <v>10</v>
      </c>
      <c r="BJ290">
        <v>2506.9699999999998</v>
      </c>
      <c r="BK290">
        <v>16</v>
      </c>
      <c r="BL290">
        <v>4238.0200000000004</v>
      </c>
      <c r="BM290">
        <v>26</v>
      </c>
      <c r="BN290">
        <v>6174.51</v>
      </c>
      <c r="BO290">
        <v>21</v>
      </c>
      <c r="BP290">
        <v>3137.58</v>
      </c>
      <c r="BQ290">
        <v>10</v>
      </c>
      <c r="BR290">
        <v>5555.91</v>
      </c>
      <c r="BS290">
        <v>28</v>
      </c>
      <c r="BT290">
        <v>6632.06</v>
      </c>
      <c r="BU290">
        <v>14</v>
      </c>
      <c r="BV290">
        <v>3854.29</v>
      </c>
      <c r="BW290">
        <v>19</v>
      </c>
      <c r="BX290">
        <v>2049.91</v>
      </c>
      <c r="BY290">
        <v>21</v>
      </c>
      <c r="BZ290">
        <v>7130.08</v>
      </c>
      <c r="CA290">
        <v>23</v>
      </c>
      <c r="CB290">
        <v>4567.21</v>
      </c>
      <c r="CC290">
        <v>20</v>
      </c>
      <c r="CD290">
        <v>1408.31</v>
      </c>
      <c r="CE290">
        <v>20</v>
      </c>
      <c r="CF290">
        <v>2945.26</v>
      </c>
      <c r="CG290">
        <v>23</v>
      </c>
      <c r="CH290">
        <v>4579.93</v>
      </c>
      <c r="CI290">
        <v>14</v>
      </c>
      <c r="CJ290">
        <v>2235.19</v>
      </c>
      <c r="CK290">
        <v>20</v>
      </c>
      <c r="CL290">
        <v>3991.27</v>
      </c>
      <c r="CM290">
        <v>9</v>
      </c>
      <c r="CN290">
        <v>6445.28</v>
      </c>
      <c r="CO290">
        <v>25</v>
      </c>
      <c r="CP290">
        <v>5644.97</v>
      </c>
      <c r="CQ290">
        <v>15</v>
      </c>
      <c r="CR290">
        <v>6964.76</v>
      </c>
      <c r="CS290">
        <v>19</v>
      </c>
      <c r="CT290">
        <v>3795.47</v>
      </c>
      <c r="CU290">
        <v>20</v>
      </c>
      <c r="CV290">
        <v>3056</v>
      </c>
      <c r="CW290">
        <v>23</v>
      </c>
      <c r="CX290">
        <v>1556.74</v>
      </c>
      <c r="CY290">
        <v>24</v>
      </c>
      <c r="CZ290">
        <v>5093.54</v>
      </c>
      <c r="DA290">
        <v>15</v>
      </c>
      <c r="DB290">
        <v>11.57</v>
      </c>
      <c r="DC290">
        <v>49863.67</v>
      </c>
      <c r="DD290">
        <v>946</v>
      </c>
      <c r="DE290" s="18">
        <f>D290 + E290 + DB290 + MAX(
    F290, H290, J290, L290, N290,
    P290, R290, T290, V290, X290,
    Z290, AB290, AD290, AF290, AH290,
    AJ290, AL290, AN290, AP290, AR290,
    AT290, AV290, AX290, AZ290, BB290,
    BD290, BF290, BH290, BJ290, BL290,
    BN290, BP290, BR290, BT290, BV290,
    BX290, BZ290, CD290, CF290, CH290,
    CJ290, CL290, CN290, CP290, CR290,
    CT290, CV290, CX290, CZ290
)</f>
        <v>14492.24</v>
      </c>
    </row>
    <row r="291" spans="1:109">
      <c r="A291">
        <v>223083</v>
      </c>
      <c r="B291" t="s">
        <v>10</v>
      </c>
      <c r="C291" t="s">
        <v>125</v>
      </c>
      <c r="D291">
        <v>5522.91</v>
      </c>
      <c r="E291">
        <v>1810.79</v>
      </c>
      <c r="F291">
        <v>1434.29</v>
      </c>
      <c r="G291">
        <v>23</v>
      </c>
      <c r="H291">
        <v>4086.13</v>
      </c>
      <c r="I291">
        <v>21</v>
      </c>
      <c r="J291">
        <v>3337.63</v>
      </c>
      <c r="K291">
        <v>15</v>
      </c>
      <c r="L291">
        <v>4787.24</v>
      </c>
      <c r="M291">
        <v>14</v>
      </c>
      <c r="N291">
        <v>3930.81</v>
      </c>
      <c r="O291">
        <v>21</v>
      </c>
      <c r="P291">
        <v>3569.85</v>
      </c>
      <c r="Q291">
        <v>25</v>
      </c>
      <c r="R291">
        <v>5462.38</v>
      </c>
      <c r="S291">
        <v>17</v>
      </c>
      <c r="T291">
        <v>2160.39</v>
      </c>
      <c r="U291">
        <v>19</v>
      </c>
      <c r="V291">
        <v>2945.89</v>
      </c>
      <c r="W291">
        <v>22</v>
      </c>
      <c r="X291">
        <v>4435.6099999999997</v>
      </c>
      <c r="Y291">
        <v>11</v>
      </c>
      <c r="Z291">
        <v>5044.8500000000004</v>
      </c>
      <c r="AA291">
        <v>21</v>
      </c>
      <c r="AB291">
        <v>1843.7</v>
      </c>
      <c r="AC291">
        <v>18</v>
      </c>
      <c r="AD291">
        <v>5909.34</v>
      </c>
      <c r="AE291">
        <v>23</v>
      </c>
      <c r="AF291">
        <v>3479.12</v>
      </c>
      <c r="AG291">
        <v>23</v>
      </c>
      <c r="AH291">
        <v>7373.88</v>
      </c>
      <c r="AI291">
        <v>18</v>
      </c>
      <c r="AJ291">
        <v>4327.68</v>
      </c>
      <c r="AK291">
        <v>21</v>
      </c>
      <c r="AL291">
        <v>6966.78</v>
      </c>
      <c r="AM291">
        <v>13</v>
      </c>
      <c r="AN291">
        <v>1251.4100000000001</v>
      </c>
      <c r="AO291">
        <v>15</v>
      </c>
      <c r="AP291">
        <v>2808.39</v>
      </c>
      <c r="AQ291">
        <v>24</v>
      </c>
      <c r="AR291">
        <v>6513.09</v>
      </c>
      <c r="AS291">
        <v>19</v>
      </c>
      <c r="AT291">
        <v>4165.58</v>
      </c>
      <c r="AU291">
        <v>12</v>
      </c>
      <c r="AV291">
        <v>6565.96</v>
      </c>
      <c r="AW291">
        <v>25</v>
      </c>
      <c r="AX291">
        <v>6933.02</v>
      </c>
      <c r="AY291">
        <v>16</v>
      </c>
      <c r="AZ291">
        <v>4967.68</v>
      </c>
      <c r="BA291">
        <v>20</v>
      </c>
      <c r="BB291">
        <v>5610.64</v>
      </c>
      <c r="BC291">
        <v>22</v>
      </c>
      <c r="BD291">
        <v>2951.48</v>
      </c>
      <c r="BE291">
        <v>20</v>
      </c>
      <c r="BF291">
        <v>3420.32</v>
      </c>
      <c r="BG291">
        <v>13</v>
      </c>
      <c r="BH291">
        <v>3743.16</v>
      </c>
      <c r="BI291">
        <v>10</v>
      </c>
      <c r="BJ291">
        <v>2192.2199999999998</v>
      </c>
      <c r="BK291">
        <v>16</v>
      </c>
      <c r="BL291">
        <v>1722.13</v>
      </c>
      <c r="BM291">
        <v>26</v>
      </c>
      <c r="BN291">
        <v>2505.9499999999998</v>
      </c>
      <c r="BO291">
        <v>21</v>
      </c>
      <c r="BP291">
        <v>1728.39</v>
      </c>
      <c r="BQ291">
        <v>10</v>
      </c>
      <c r="BR291">
        <v>6859.93</v>
      </c>
      <c r="BS291">
        <v>28</v>
      </c>
      <c r="BT291">
        <v>5153.51</v>
      </c>
      <c r="BU291">
        <v>14</v>
      </c>
      <c r="BV291">
        <v>1413.38</v>
      </c>
      <c r="BW291">
        <v>19</v>
      </c>
      <c r="BX291">
        <v>3184.37</v>
      </c>
      <c r="BY291">
        <v>21</v>
      </c>
      <c r="BZ291">
        <v>7079.86</v>
      </c>
      <c r="CA291">
        <v>23</v>
      </c>
      <c r="CB291">
        <v>4695.82</v>
      </c>
      <c r="CC291">
        <v>20</v>
      </c>
      <c r="CD291">
        <v>5812.68</v>
      </c>
      <c r="CE291">
        <v>20</v>
      </c>
      <c r="CF291">
        <v>3944.61</v>
      </c>
      <c r="CG291">
        <v>23</v>
      </c>
      <c r="CH291">
        <v>6834.86</v>
      </c>
      <c r="CI291">
        <v>14</v>
      </c>
      <c r="CJ291">
        <v>4108.3100000000004</v>
      </c>
      <c r="CK291">
        <v>20</v>
      </c>
      <c r="CL291">
        <v>6588.1</v>
      </c>
      <c r="CM291">
        <v>9</v>
      </c>
      <c r="CN291">
        <v>5056.62</v>
      </c>
      <c r="CO291">
        <v>25</v>
      </c>
      <c r="CP291">
        <v>1308.3499999999999</v>
      </c>
      <c r="CQ291">
        <v>16</v>
      </c>
      <c r="CR291">
        <v>5696.71</v>
      </c>
      <c r="CS291">
        <v>19</v>
      </c>
      <c r="CT291">
        <v>6300.48</v>
      </c>
      <c r="CU291">
        <v>20</v>
      </c>
      <c r="CV291">
        <v>2005.32</v>
      </c>
      <c r="CW291">
        <v>23</v>
      </c>
      <c r="CX291">
        <v>3387.29</v>
      </c>
      <c r="CY291">
        <v>24</v>
      </c>
      <c r="CZ291">
        <v>2539.66</v>
      </c>
      <c r="DA291">
        <v>15</v>
      </c>
      <c r="DB291">
        <v>11.63</v>
      </c>
      <c r="DC291">
        <v>50119.88</v>
      </c>
      <c r="DD291">
        <v>947</v>
      </c>
      <c r="DE291" s="18">
        <f>D291 + E291 + DB291 + MAX(
    F291, H291, J291, L291, N291,
    P291, R291, T291, V291, X291,
    Z291, AB291, AD291, AF291, AH291,
    AJ291, AL291, AN291, AP291, AR291,
    AT291, AV291, AX291, AZ291, BB291,
    BD291, BF291, BH291, BJ291, BL291,
    BN291, BP291, BR291, BT291, BV291,
    BX291, BZ291, CD291, CF291, CH291,
    CJ291, CL291, CN291, CP291, CR291,
    CT291, CV291, CX291, CZ291
)</f>
        <v>14719.21</v>
      </c>
    </row>
    <row r="292" spans="1:109">
      <c r="A292">
        <v>223083</v>
      </c>
      <c r="B292" t="s">
        <v>10</v>
      </c>
      <c r="C292" t="s">
        <v>125</v>
      </c>
      <c r="D292">
        <v>5509.53</v>
      </c>
      <c r="E292">
        <v>1794.3</v>
      </c>
      <c r="F292">
        <v>3845.52</v>
      </c>
      <c r="G292">
        <v>23</v>
      </c>
      <c r="H292">
        <v>1998.45</v>
      </c>
      <c r="I292">
        <v>21</v>
      </c>
      <c r="J292">
        <v>4108.09</v>
      </c>
      <c r="K292">
        <v>15</v>
      </c>
      <c r="L292">
        <v>5096.3</v>
      </c>
      <c r="M292">
        <v>14</v>
      </c>
      <c r="N292">
        <v>13182.89</v>
      </c>
      <c r="O292">
        <v>21</v>
      </c>
      <c r="P292">
        <v>3909.96</v>
      </c>
      <c r="Q292">
        <v>25</v>
      </c>
      <c r="R292">
        <v>4496.91</v>
      </c>
      <c r="S292">
        <v>17</v>
      </c>
      <c r="T292">
        <v>1494.24</v>
      </c>
      <c r="U292">
        <v>19</v>
      </c>
      <c r="V292">
        <v>2941.88</v>
      </c>
      <c r="W292">
        <v>22</v>
      </c>
      <c r="X292">
        <v>5496.43</v>
      </c>
      <c r="Y292">
        <v>11</v>
      </c>
      <c r="Z292">
        <v>2867.3</v>
      </c>
      <c r="AA292">
        <v>21</v>
      </c>
      <c r="AB292">
        <v>4215.59</v>
      </c>
      <c r="AC292">
        <v>18</v>
      </c>
      <c r="AD292">
        <v>1603.14</v>
      </c>
      <c r="AE292">
        <v>23</v>
      </c>
      <c r="AF292">
        <v>6142.09</v>
      </c>
      <c r="AG292">
        <v>23</v>
      </c>
      <c r="AH292">
        <v>4977.8</v>
      </c>
      <c r="AI292">
        <v>18</v>
      </c>
      <c r="AJ292">
        <v>6957.73</v>
      </c>
      <c r="AK292">
        <v>21</v>
      </c>
      <c r="AL292">
        <v>2015.95</v>
      </c>
      <c r="AM292">
        <v>13</v>
      </c>
      <c r="AN292">
        <v>5346.62</v>
      </c>
      <c r="AO292">
        <v>15</v>
      </c>
      <c r="AP292">
        <v>3566.52</v>
      </c>
      <c r="AQ292">
        <v>24</v>
      </c>
      <c r="AR292">
        <v>7380.82</v>
      </c>
      <c r="AS292">
        <v>19</v>
      </c>
      <c r="AT292">
        <v>5978.89</v>
      </c>
      <c r="AU292">
        <v>12</v>
      </c>
      <c r="AV292">
        <v>1527.41</v>
      </c>
      <c r="AW292">
        <v>25</v>
      </c>
      <c r="AX292">
        <v>6447.07</v>
      </c>
      <c r="AY292">
        <v>16</v>
      </c>
      <c r="AZ292">
        <v>2327.37</v>
      </c>
      <c r="BA292">
        <v>20</v>
      </c>
      <c r="BB292">
        <v>4346.3599999999997</v>
      </c>
      <c r="BC292">
        <v>22</v>
      </c>
      <c r="BD292">
        <v>5122.55</v>
      </c>
      <c r="BE292">
        <v>20</v>
      </c>
      <c r="BF292">
        <v>5468.16</v>
      </c>
      <c r="BG292">
        <v>13</v>
      </c>
      <c r="BH292">
        <v>3549.53</v>
      </c>
      <c r="BI292">
        <v>10</v>
      </c>
      <c r="BJ292">
        <v>6886.52</v>
      </c>
      <c r="BK292">
        <v>16</v>
      </c>
      <c r="BL292">
        <v>3199.3</v>
      </c>
      <c r="BM292">
        <v>26</v>
      </c>
      <c r="BN292">
        <v>1470.24</v>
      </c>
      <c r="BO292">
        <v>21</v>
      </c>
      <c r="BP292">
        <v>4655.2</v>
      </c>
      <c r="BQ292">
        <v>10</v>
      </c>
      <c r="BR292">
        <v>2978.61</v>
      </c>
      <c r="BS292">
        <v>28</v>
      </c>
      <c r="BT292">
        <v>1945.73</v>
      </c>
      <c r="BU292">
        <v>14</v>
      </c>
      <c r="BV292">
        <v>3598.82</v>
      </c>
      <c r="BW292">
        <v>19</v>
      </c>
      <c r="BX292">
        <v>6094.4</v>
      </c>
      <c r="BY292">
        <v>21</v>
      </c>
      <c r="BZ292">
        <v>7104.44</v>
      </c>
      <c r="CA292">
        <v>23</v>
      </c>
      <c r="CB292">
        <v>4297.9399999999996</v>
      </c>
      <c r="CC292">
        <v>20</v>
      </c>
      <c r="CD292">
        <v>5290.5</v>
      </c>
      <c r="CE292">
        <v>20</v>
      </c>
      <c r="CF292">
        <v>6902.64</v>
      </c>
      <c r="CG292">
        <v>23</v>
      </c>
      <c r="CH292">
        <v>3531.42</v>
      </c>
      <c r="CI292">
        <v>14</v>
      </c>
      <c r="CJ292">
        <v>4794.0200000000004</v>
      </c>
      <c r="CK292">
        <v>20</v>
      </c>
      <c r="CL292">
        <v>5604.13</v>
      </c>
      <c r="CM292">
        <v>9</v>
      </c>
      <c r="CN292">
        <v>2171.9299999999998</v>
      </c>
      <c r="CO292">
        <v>25</v>
      </c>
      <c r="CP292">
        <v>5366.1</v>
      </c>
      <c r="CQ292">
        <v>16</v>
      </c>
      <c r="CR292">
        <v>1348.36</v>
      </c>
      <c r="CS292">
        <v>19</v>
      </c>
      <c r="CT292">
        <v>6860.16</v>
      </c>
      <c r="CU292">
        <v>20</v>
      </c>
      <c r="CV292">
        <v>6388.15</v>
      </c>
      <c r="CW292">
        <v>23</v>
      </c>
      <c r="CX292">
        <v>3068.72</v>
      </c>
      <c r="CY292">
        <v>24</v>
      </c>
      <c r="CZ292">
        <v>4005.66</v>
      </c>
      <c r="DA292">
        <v>15</v>
      </c>
      <c r="DB292">
        <v>10.76</v>
      </c>
      <c r="DC292">
        <v>59418.43</v>
      </c>
      <c r="DD292">
        <v>947</v>
      </c>
      <c r="DE292" s="18">
        <f>D292 + E292 + DB292 + MAX(
    F292, H292, J292, L292, N292,
    P292, R292, T292, V292, X292,
    Z292, AB292, AD292, AF292, AH292,
    AJ292, AL292, AN292, AP292, AR292,
    AT292, AV292, AX292, AZ292, BB292,
    BD292, BF292, BH292, BJ292, BL292,
    BN292, BP292, BR292, BT292, BV292,
    BX292, BZ292, CD292, CF292, CH292,
    CJ292, CL292, CN292, CP292, CR292,
    CT292, CV292, CX292, CZ292
)</f>
        <v>20497.48</v>
      </c>
    </row>
    <row r="293" spans="1:109">
      <c r="DE293" s="18"/>
    </row>
    <row r="294" spans="1:109">
      <c r="DE294" s="18"/>
    </row>
    <row r="295" spans="1:109">
      <c r="DE295" s="18"/>
    </row>
    <row r="296" spans="1:109">
      <c r="A296" t="s">
        <v>2</v>
      </c>
      <c r="B296" t="s">
        <v>1</v>
      </c>
      <c r="C296" t="s">
        <v>3</v>
      </c>
      <c r="DE296" s="18"/>
    </row>
    <row r="297" spans="1:109">
      <c r="A297">
        <v>119000</v>
      </c>
      <c r="B297" t="s">
        <v>11</v>
      </c>
      <c r="C297" t="s">
        <v>125</v>
      </c>
      <c r="D297">
        <v>5551.67</v>
      </c>
      <c r="E297">
        <v>1941.41</v>
      </c>
      <c r="F297">
        <v>1666.25</v>
      </c>
      <c r="G297">
        <v>8</v>
      </c>
      <c r="H297">
        <v>1187.94</v>
      </c>
      <c r="I297">
        <v>5</v>
      </c>
      <c r="J297">
        <v>1999.86</v>
      </c>
      <c r="K297">
        <v>5</v>
      </c>
      <c r="L297">
        <v>2535.48</v>
      </c>
      <c r="M297">
        <v>9</v>
      </c>
      <c r="N297">
        <v>691.97</v>
      </c>
      <c r="O297">
        <v>5</v>
      </c>
      <c r="P297">
        <v>705.85</v>
      </c>
      <c r="Q297">
        <v>4</v>
      </c>
      <c r="R297">
        <v>2267.7600000000002</v>
      </c>
      <c r="S297">
        <v>14</v>
      </c>
      <c r="T297">
        <v>1024.01</v>
      </c>
      <c r="U297">
        <v>8</v>
      </c>
      <c r="V297">
        <v>1844</v>
      </c>
      <c r="W297">
        <v>11</v>
      </c>
      <c r="X297">
        <v>1072.06</v>
      </c>
      <c r="Y297">
        <v>6</v>
      </c>
      <c r="Z297">
        <v>35615.94</v>
      </c>
      <c r="AA297">
        <v>6</v>
      </c>
      <c r="AB297">
        <v>1315.34</v>
      </c>
      <c r="AC297">
        <v>7</v>
      </c>
      <c r="AD297">
        <v>1661.41</v>
      </c>
      <c r="AE297">
        <v>9</v>
      </c>
      <c r="AF297">
        <v>2807.86</v>
      </c>
      <c r="AG297">
        <v>11</v>
      </c>
      <c r="AH297">
        <v>2084.56</v>
      </c>
      <c r="AI297">
        <v>12</v>
      </c>
      <c r="AJ297">
        <v>1068.1400000000001</v>
      </c>
      <c r="AK297">
        <v>9</v>
      </c>
      <c r="AL297">
        <v>1144.3399999999999</v>
      </c>
      <c r="AM297">
        <v>7</v>
      </c>
      <c r="AN297">
        <v>2420.75</v>
      </c>
      <c r="AO297">
        <v>5</v>
      </c>
      <c r="AP297">
        <v>2305.08</v>
      </c>
      <c r="AQ297">
        <v>9</v>
      </c>
      <c r="AR297">
        <v>673.17</v>
      </c>
      <c r="AS297">
        <v>6</v>
      </c>
      <c r="AT297">
        <v>1886.08</v>
      </c>
      <c r="AU297">
        <v>12</v>
      </c>
      <c r="AV297">
        <v>3028.18</v>
      </c>
      <c r="AW297">
        <v>7</v>
      </c>
      <c r="AX297">
        <v>6445.94</v>
      </c>
      <c r="AY297">
        <v>1</v>
      </c>
      <c r="AZ297">
        <v>1093.75</v>
      </c>
      <c r="BA297">
        <v>7</v>
      </c>
      <c r="BB297">
        <v>3017.7</v>
      </c>
      <c r="BC297">
        <v>7</v>
      </c>
      <c r="BD297">
        <v>1269.6600000000001</v>
      </c>
      <c r="BE297">
        <v>8</v>
      </c>
      <c r="BF297">
        <v>2252.87</v>
      </c>
      <c r="BG297">
        <v>9</v>
      </c>
      <c r="BH297">
        <v>1330.76</v>
      </c>
      <c r="BI297">
        <v>9</v>
      </c>
      <c r="BJ297">
        <v>2260.9899999999998</v>
      </c>
      <c r="BK297">
        <v>5</v>
      </c>
      <c r="BL297">
        <v>2963.45</v>
      </c>
      <c r="BM297">
        <v>16</v>
      </c>
      <c r="BN297">
        <v>2200.94</v>
      </c>
      <c r="BO297">
        <v>12</v>
      </c>
      <c r="BP297">
        <v>3309.76</v>
      </c>
      <c r="BQ297">
        <v>12</v>
      </c>
      <c r="BR297">
        <v>1883.98</v>
      </c>
      <c r="BS297">
        <v>6</v>
      </c>
      <c r="BT297">
        <v>2607.16</v>
      </c>
      <c r="BU297">
        <v>9</v>
      </c>
      <c r="BV297">
        <v>1345.2</v>
      </c>
      <c r="BW297">
        <v>8</v>
      </c>
      <c r="BX297">
        <v>1609.84</v>
      </c>
      <c r="BY297">
        <v>7</v>
      </c>
      <c r="BZ297">
        <v>2999.92</v>
      </c>
      <c r="CA297">
        <v>10</v>
      </c>
      <c r="CB297">
        <v>3012.08</v>
      </c>
      <c r="CC297">
        <v>6</v>
      </c>
      <c r="CD297">
        <v>1261.8599999999999</v>
      </c>
      <c r="CE297">
        <v>5</v>
      </c>
      <c r="CF297">
        <v>1336.42</v>
      </c>
      <c r="CG297">
        <v>7</v>
      </c>
      <c r="CH297">
        <v>2849.7</v>
      </c>
      <c r="CI297">
        <v>7</v>
      </c>
      <c r="CJ297">
        <v>1426.55</v>
      </c>
      <c r="CK297">
        <v>7</v>
      </c>
      <c r="CL297">
        <v>2301.61</v>
      </c>
      <c r="CM297">
        <v>13</v>
      </c>
      <c r="CN297">
        <v>2930.2</v>
      </c>
      <c r="CO297">
        <v>3</v>
      </c>
      <c r="CP297">
        <v>3181.75</v>
      </c>
      <c r="CQ297">
        <v>11</v>
      </c>
      <c r="CR297">
        <v>1740.85</v>
      </c>
      <c r="CS297">
        <v>10</v>
      </c>
      <c r="CT297">
        <v>1159.25</v>
      </c>
      <c r="CU297">
        <v>9</v>
      </c>
      <c r="CV297">
        <v>1898.31</v>
      </c>
      <c r="CW297">
        <v>7</v>
      </c>
      <c r="CX297">
        <v>1051.3</v>
      </c>
      <c r="CY297">
        <v>5</v>
      </c>
      <c r="CZ297">
        <v>2632.86</v>
      </c>
      <c r="DA297">
        <v>7</v>
      </c>
      <c r="DB297">
        <v>5.0599999999999996</v>
      </c>
      <c r="DC297">
        <v>69759.61</v>
      </c>
      <c r="DD297">
        <v>398</v>
      </c>
      <c r="DE297" s="18">
        <f>D297 + E297 + DB297 + MAX(
    F297, H297, J297, L297, N297,
    P297, R297, T297, V297, X297,
    Z297, AB297, AD297, AF297, AH297,
    AJ297, AL297, AN297, AP297, AR297,
    AT297, AV297, AX297, AZ297, BB297,
    BD297, BF297, BH297, BJ297, BL297,
    BN297, BP297, BR297, BT297, BV297,
    BX297, BZ297, CD297, CF297, CH297,
    CJ297, CL297, CN297, CP297, CR297,
    CT297, CV297, CX297, CZ297
)</f>
        <v>43114.080000000002</v>
      </c>
    </row>
    <row r="298" spans="1:109">
      <c r="A298">
        <v>119000</v>
      </c>
      <c r="B298" t="s">
        <v>11</v>
      </c>
      <c r="C298" t="s">
        <v>125</v>
      </c>
      <c r="D298">
        <v>5463.49</v>
      </c>
      <c r="E298">
        <v>1799.1</v>
      </c>
      <c r="F298">
        <v>1453.85</v>
      </c>
      <c r="G298">
        <v>8</v>
      </c>
      <c r="H298">
        <v>1226</v>
      </c>
      <c r="I298">
        <v>5</v>
      </c>
      <c r="J298">
        <v>1641.03</v>
      </c>
      <c r="K298">
        <v>5</v>
      </c>
      <c r="L298">
        <v>2155.15</v>
      </c>
      <c r="M298">
        <v>9</v>
      </c>
      <c r="N298">
        <v>731.75</v>
      </c>
      <c r="O298">
        <v>5</v>
      </c>
      <c r="P298">
        <v>672.84</v>
      </c>
      <c r="Q298">
        <v>4</v>
      </c>
      <c r="R298">
        <v>1932.76</v>
      </c>
      <c r="S298">
        <v>14</v>
      </c>
      <c r="T298">
        <v>1031.29</v>
      </c>
      <c r="U298">
        <v>8</v>
      </c>
      <c r="V298">
        <v>1103.5999999999999</v>
      </c>
      <c r="W298">
        <v>11</v>
      </c>
      <c r="X298">
        <v>1240.92</v>
      </c>
      <c r="Y298">
        <v>6</v>
      </c>
      <c r="Z298">
        <v>1322.15</v>
      </c>
      <c r="AA298">
        <v>7</v>
      </c>
      <c r="AB298">
        <v>1104.93</v>
      </c>
      <c r="AC298">
        <v>7</v>
      </c>
      <c r="AD298">
        <v>1756.87</v>
      </c>
      <c r="AE298">
        <v>9</v>
      </c>
      <c r="AF298">
        <v>2009.79</v>
      </c>
      <c r="AG298">
        <v>11</v>
      </c>
      <c r="AH298">
        <v>2832.08</v>
      </c>
      <c r="AI298">
        <v>12</v>
      </c>
      <c r="AJ298">
        <v>2401.63</v>
      </c>
      <c r="AK298">
        <v>9</v>
      </c>
      <c r="AL298">
        <v>3125.43</v>
      </c>
      <c r="AM298">
        <v>7</v>
      </c>
      <c r="AN298">
        <v>2903.4</v>
      </c>
      <c r="AO298">
        <v>5</v>
      </c>
      <c r="AP298">
        <v>1349.77</v>
      </c>
      <c r="AQ298">
        <v>9</v>
      </c>
      <c r="AR298">
        <v>2151.31</v>
      </c>
      <c r="AS298">
        <v>6</v>
      </c>
      <c r="AT298">
        <v>1811.06</v>
      </c>
      <c r="AU298">
        <v>12</v>
      </c>
      <c r="AV298">
        <v>2489.46</v>
      </c>
      <c r="AW298">
        <v>7</v>
      </c>
      <c r="AX298">
        <v>830.07</v>
      </c>
      <c r="AY298">
        <v>2</v>
      </c>
      <c r="AZ298">
        <v>1332.78</v>
      </c>
      <c r="BA298">
        <v>7</v>
      </c>
      <c r="BB298">
        <v>1091.77</v>
      </c>
      <c r="BC298">
        <v>7</v>
      </c>
      <c r="BD298">
        <v>2104.15</v>
      </c>
      <c r="BE298">
        <v>8</v>
      </c>
      <c r="BF298">
        <v>2279.9899999999998</v>
      </c>
      <c r="BG298">
        <v>9</v>
      </c>
      <c r="BH298">
        <v>3172.02</v>
      </c>
      <c r="BI298">
        <v>9</v>
      </c>
      <c r="BJ298">
        <v>1306.31</v>
      </c>
      <c r="BK298">
        <v>5</v>
      </c>
      <c r="BL298">
        <v>2965.27</v>
      </c>
      <c r="BM298">
        <v>16</v>
      </c>
      <c r="BN298">
        <v>1289.69</v>
      </c>
      <c r="BO298">
        <v>12</v>
      </c>
      <c r="BP298">
        <v>2624.03</v>
      </c>
      <c r="BQ298">
        <v>12</v>
      </c>
      <c r="BR298">
        <v>1816.75</v>
      </c>
      <c r="BS298">
        <v>6</v>
      </c>
      <c r="BT298">
        <v>2038.51</v>
      </c>
      <c r="BU298">
        <v>9</v>
      </c>
      <c r="BV298">
        <v>1289.68</v>
      </c>
      <c r="BW298">
        <v>8</v>
      </c>
      <c r="BX298">
        <v>2636.99</v>
      </c>
      <c r="BY298">
        <v>7</v>
      </c>
      <c r="BZ298">
        <v>2893.52</v>
      </c>
      <c r="CA298">
        <v>10</v>
      </c>
      <c r="CB298">
        <v>1626.8</v>
      </c>
      <c r="CC298">
        <v>6</v>
      </c>
      <c r="CD298">
        <v>1034.83</v>
      </c>
      <c r="CE298">
        <v>5</v>
      </c>
      <c r="CF298">
        <v>2829.84</v>
      </c>
      <c r="CG298">
        <v>7</v>
      </c>
      <c r="CH298">
        <v>2248.23</v>
      </c>
      <c r="CI298">
        <v>7</v>
      </c>
      <c r="CJ298">
        <v>2609.77</v>
      </c>
      <c r="CK298">
        <v>7</v>
      </c>
      <c r="CL298">
        <v>1848.85</v>
      </c>
      <c r="CM298">
        <v>13</v>
      </c>
      <c r="CN298">
        <v>1936.41</v>
      </c>
      <c r="CO298">
        <v>3</v>
      </c>
      <c r="CP298">
        <v>1164.3</v>
      </c>
      <c r="CQ298">
        <v>11</v>
      </c>
      <c r="CR298">
        <v>1169.1199999999999</v>
      </c>
      <c r="CS298">
        <v>10</v>
      </c>
      <c r="CT298">
        <v>2481.8200000000002</v>
      </c>
      <c r="CU298">
        <v>9</v>
      </c>
      <c r="CV298">
        <v>2900.24</v>
      </c>
      <c r="CW298">
        <v>7</v>
      </c>
      <c r="CX298">
        <v>926.38</v>
      </c>
      <c r="CY298">
        <v>5</v>
      </c>
      <c r="CZ298">
        <v>2761.52</v>
      </c>
      <c r="DA298">
        <v>7</v>
      </c>
      <c r="DB298">
        <v>5.16</v>
      </c>
      <c r="DC298">
        <v>30260.74</v>
      </c>
      <c r="DD298">
        <v>400</v>
      </c>
      <c r="DE298" s="18">
        <f>D298 + E298 + DB298 + MAX(
    F298, H298, J298, L298, N298,
    P298, R298, T298, V298, X298,
    Z298, AB298, AD298, AF298, AH298,
    AJ298, AL298, AN298, AP298, AR298,
    AT298, AV298, AX298, AZ298, BB298,
    BD298, BF298, BH298, BJ298, BL298,
    BN298, BP298, BR298, BT298, BV298,
    BX298, BZ298, CD298, CF298, CH298,
    CJ298, CL298, CN298, CP298, CR298,
    CT298, CV298, CX298, CZ298
)</f>
        <v>10439.77</v>
      </c>
    </row>
    <row r="299" spans="1:109">
      <c r="A299">
        <v>119000</v>
      </c>
      <c r="B299" t="s">
        <v>11</v>
      </c>
      <c r="C299" t="s">
        <v>125</v>
      </c>
      <c r="D299">
        <v>5440.78</v>
      </c>
      <c r="E299">
        <v>1769.64</v>
      </c>
      <c r="F299">
        <v>2040.24</v>
      </c>
      <c r="G299">
        <v>8</v>
      </c>
      <c r="H299">
        <v>1672.3</v>
      </c>
      <c r="I299">
        <v>5</v>
      </c>
      <c r="J299">
        <v>922.41</v>
      </c>
      <c r="K299">
        <v>5</v>
      </c>
      <c r="L299">
        <v>2490.64</v>
      </c>
      <c r="M299">
        <v>9</v>
      </c>
      <c r="N299">
        <v>736.67</v>
      </c>
      <c r="O299">
        <v>5</v>
      </c>
      <c r="P299">
        <v>686.1</v>
      </c>
      <c r="Q299">
        <v>4</v>
      </c>
      <c r="R299">
        <v>2509.9</v>
      </c>
      <c r="S299">
        <v>14</v>
      </c>
      <c r="T299">
        <v>1189.3399999999999</v>
      </c>
      <c r="U299">
        <v>8</v>
      </c>
      <c r="V299">
        <v>1373.44</v>
      </c>
      <c r="W299">
        <v>11</v>
      </c>
      <c r="X299">
        <v>1852.71</v>
      </c>
      <c r="Y299">
        <v>6</v>
      </c>
      <c r="Z299">
        <v>3099.06</v>
      </c>
      <c r="AA299">
        <v>7</v>
      </c>
      <c r="AB299">
        <v>1736.64</v>
      </c>
      <c r="AC299">
        <v>7</v>
      </c>
      <c r="AD299">
        <v>2356.0700000000002</v>
      </c>
      <c r="AE299">
        <v>9</v>
      </c>
      <c r="AF299">
        <v>2769.33</v>
      </c>
      <c r="AG299">
        <v>11</v>
      </c>
      <c r="AH299">
        <v>1638.6</v>
      </c>
      <c r="AI299">
        <v>12</v>
      </c>
      <c r="AJ299">
        <v>2918.43</v>
      </c>
      <c r="AK299">
        <v>9</v>
      </c>
      <c r="AL299">
        <v>1983.65</v>
      </c>
      <c r="AM299">
        <v>7</v>
      </c>
      <c r="AN299">
        <v>1933.44</v>
      </c>
      <c r="AO299">
        <v>5</v>
      </c>
      <c r="AP299">
        <v>1182.74</v>
      </c>
      <c r="AQ299">
        <v>9</v>
      </c>
      <c r="AR299">
        <v>975.13</v>
      </c>
      <c r="AS299">
        <v>6</v>
      </c>
      <c r="AT299">
        <v>1835.2</v>
      </c>
      <c r="AU299">
        <v>12</v>
      </c>
      <c r="AV299">
        <v>1228.29</v>
      </c>
      <c r="AW299">
        <v>7</v>
      </c>
      <c r="AX299">
        <v>2187.6799999999998</v>
      </c>
      <c r="AY299">
        <v>2</v>
      </c>
      <c r="AZ299">
        <v>2315.66</v>
      </c>
      <c r="BA299">
        <v>7</v>
      </c>
      <c r="BB299">
        <v>3303.88</v>
      </c>
      <c r="BC299">
        <v>7</v>
      </c>
      <c r="BD299">
        <v>1365.56</v>
      </c>
      <c r="BE299">
        <v>8</v>
      </c>
      <c r="BF299">
        <v>2040.07</v>
      </c>
      <c r="BG299">
        <v>9</v>
      </c>
      <c r="BH299">
        <v>2729.55</v>
      </c>
      <c r="BI299">
        <v>9</v>
      </c>
      <c r="BJ299">
        <v>1354.6</v>
      </c>
      <c r="BK299">
        <v>5</v>
      </c>
      <c r="BL299">
        <v>3165.41</v>
      </c>
      <c r="BM299">
        <v>16</v>
      </c>
      <c r="BN299">
        <v>1982.21</v>
      </c>
      <c r="BO299">
        <v>12</v>
      </c>
      <c r="BP299">
        <v>1630.26</v>
      </c>
      <c r="BQ299">
        <v>12</v>
      </c>
      <c r="BR299">
        <v>1069.05</v>
      </c>
      <c r="BS299">
        <v>6</v>
      </c>
      <c r="BT299">
        <v>1086.7</v>
      </c>
      <c r="BU299">
        <v>9</v>
      </c>
      <c r="BV299">
        <v>3028.03</v>
      </c>
      <c r="BW299">
        <v>8</v>
      </c>
      <c r="BX299">
        <v>2337.1</v>
      </c>
      <c r="BY299">
        <v>7</v>
      </c>
      <c r="BZ299">
        <v>3247.37</v>
      </c>
      <c r="CA299">
        <v>10</v>
      </c>
      <c r="CB299">
        <v>2740.43</v>
      </c>
      <c r="CC299">
        <v>6</v>
      </c>
      <c r="CD299">
        <v>2862.44</v>
      </c>
      <c r="CE299">
        <v>5</v>
      </c>
      <c r="CF299">
        <v>2437.71</v>
      </c>
      <c r="CG299">
        <v>7</v>
      </c>
      <c r="CH299">
        <v>1192.27</v>
      </c>
      <c r="CI299">
        <v>7</v>
      </c>
      <c r="CJ299">
        <v>1929.82</v>
      </c>
      <c r="CK299">
        <v>7</v>
      </c>
      <c r="CL299">
        <v>2660.08</v>
      </c>
      <c r="CM299">
        <v>13</v>
      </c>
      <c r="CN299">
        <v>3158.55</v>
      </c>
      <c r="CO299">
        <v>3</v>
      </c>
      <c r="CP299">
        <v>1479.13</v>
      </c>
      <c r="CQ299">
        <v>11</v>
      </c>
      <c r="CR299">
        <v>2985.91</v>
      </c>
      <c r="CS299">
        <v>10</v>
      </c>
      <c r="CT299">
        <v>2252.8200000000002</v>
      </c>
      <c r="CU299">
        <v>9</v>
      </c>
      <c r="CV299">
        <v>2981.56</v>
      </c>
      <c r="CW299">
        <v>7</v>
      </c>
      <c r="CX299">
        <v>998.48</v>
      </c>
      <c r="CY299">
        <v>5</v>
      </c>
      <c r="CZ299">
        <v>1731.15</v>
      </c>
      <c r="DA299">
        <v>7</v>
      </c>
      <c r="DB299">
        <v>5.65</v>
      </c>
      <c r="DC299">
        <v>30545.55</v>
      </c>
      <c r="DD299">
        <v>400</v>
      </c>
      <c r="DE299" s="18">
        <f>D299 + E299 + DB299 + MAX(
    F299, H299, J299, L299, N299,
    P299, R299, T299, V299, X299,
    Z299, AB299, AD299, AF299, AH299,
    AJ299, AL299, AN299, AP299, AR299,
    AT299, AV299, AX299, AZ299, BB299,
    BD299, BF299, BH299, BJ299, BL299,
    BN299, BP299, BR299, BT299, BV299,
    BX299, BZ299, CD299, CF299, CH299,
    CJ299, CL299, CN299, CP299, CR299,
    CT299, CV299, CX299, CZ299
)</f>
        <v>10519.95</v>
      </c>
    </row>
    <row r="300" spans="1:109">
      <c r="DE300" s="18"/>
    </row>
    <row r="301" spans="1:109">
      <c r="DE301" s="18"/>
    </row>
    <row r="302" spans="1:109">
      <c r="DE302" s="18"/>
    </row>
    <row r="303" spans="1:109">
      <c r="A303" t="s">
        <v>2</v>
      </c>
      <c r="B303" t="s">
        <v>1</v>
      </c>
      <c r="C303" t="s">
        <v>3</v>
      </c>
      <c r="DE303" s="18"/>
    </row>
    <row r="304" spans="1:109">
      <c r="A304">
        <v>94790</v>
      </c>
      <c r="B304" t="s">
        <v>12</v>
      </c>
      <c r="C304" t="s">
        <v>125</v>
      </c>
      <c r="D304">
        <v>5734.29</v>
      </c>
      <c r="E304">
        <v>1839.35</v>
      </c>
      <c r="F304">
        <v>4545.22</v>
      </c>
      <c r="G304">
        <v>43</v>
      </c>
      <c r="H304">
        <v>6147.54</v>
      </c>
      <c r="I304">
        <v>42</v>
      </c>
      <c r="J304">
        <v>10424.219999999999</v>
      </c>
      <c r="K304">
        <v>32</v>
      </c>
      <c r="L304">
        <v>11908.47</v>
      </c>
      <c r="M304">
        <v>36</v>
      </c>
      <c r="N304">
        <v>13327.83</v>
      </c>
      <c r="O304">
        <v>47</v>
      </c>
      <c r="P304">
        <v>12093.92</v>
      </c>
      <c r="Q304">
        <v>39</v>
      </c>
      <c r="R304">
        <v>13412.37</v>
      </c>
      <c r="S304">
        <v>43</v>
      </c>
      <c r="T304">
        <v>2824.24</v>
      </c>
      <c r="U304">
        <v>44</v>
      </c>
      <c r="V304">
        <v>9058.91</v>
      </c>
      <c r="W304">
        <v>41</v>
      </c>
      <c r="X304">
        <v>7551.5</v>
      </c>
      <c r="Y304">
        <v>34</v>
      </c>
      <c r="Z304">
        <v>16706.45</v>
      </c>
      <c r="AA304">
        <v>36</v>
      </c>
      <c r="AB304">
        <v>5873.83</v>
      </c>
      <c r="AC304">
        <v>50</v>
      </c>
      <c r="AD304">
        <v>15531.17</v>
      </c>
      <c r="AE304">
        <v>32</v>
      </c>
      <c r="AF304">
        <v>9089.1299999999992</v>
      </c>
      <c r="AG304">
        <v>44</v>
      </c>
      <c r="AH304">
        <v>3861.74</v>
      </c>
      <c r="AI304">
        <v>38</v>
      </c>
      <c r="AJ304">
        <v>14190.36</v>
      </c>
      <c r="AK304">
        <v>48</v>
      </c>
      <c r="AL304">
        <v>7337.82</v>
      </c>
      <c r="AM304">
        <v>38</v>
      </c>
      <c r="AN304">
        <v>10290.06</v>
      </c>
      <c r="AO304">
        <v>34</v>
      </c>
      <c r="AP304">
        <v>2370.0700000000002</v>
      </c>
      <c r="AQ304">
        <v>42</v>
      </c>
      <c r="AR304">
        <v>12209.23</v>
      </c>
      <c r="AS304">
        <v>45</v>
      </c>
      <c r="AT304">
        <v>13337.55</v>
      </c>
      <c r="AU304">
        <v>36</v>
      </c>
      <c r="AV304">
        <v>15114.09</v>
      </c>
      <c r="AW304">
        <v>46</v>
      </c>
      <c r="AX304">
        <v>9064.9699999999993</v>
      </c>
      <c r="AY304">
        <v>34</v>
      </c>
      <c r="AZ304">
        <v>4223.4799999999996</v>
      </c>
      <c r="BA304">
        <v>48</v>
      </c>
      <c r="BB304">
        <v>2399.69</v>
      </c>
      <c r="BC304">
        <v>36</v>
      </c>
      <c r="BD304">
        <v>5990.41</v>
      </c>
      <c r="BE304">
        <v>47</v>
      </c>
      <c r="BF304">
        <v>10271.34</v>
      </c>
      <c r="BG304">
        <v>31</v>
      </c>
      <c r="BH304">
        <v>11851.47</v>
      </c>
      <c r="BI304">
        <v>39</v>
      </c>
      <c r="BJ304">
        <v>7753.89</v>
      </c>
      <c r="BK304">
        <v>41</v>
      </c>
      <c r="BL304">
        <v>16016.01</v>
      </c>
      <c r="BM304">
        <v>33</v>
      </c>
      <c r="BN304">
        <v>12652.91</v>
      </c>
      <c r="BO304">
        <v>39</v>
      </c>
      <c r="BP304">
        <v>6111.94</v>
      </c>
      <c r="BQ304">
        <v>35</v>
      </c>
      <c r="BR304">
        <v>14095.39</v>
      </c>
      <c r="BS304">
        <v>40</v>
      </c>
      <c r="BT304">
        <v>2863.93</v>
      </c>
      <c r="BU304">
        <v>48</v>
      </c>
      <c r="BV304">
        <v>10743.99</v>
      </c>
      <c r="BW304">
        <v>49</v>
      </c>
      <c r="BX304">
        <v>15812.07</v>
      </c>
      <c r="BY304">
        <v>40</v>
      </c>
      <c r="BZ304">
        <v>8470</v>
      </c>
      <c r="CA304">
        <v>29</v>
      </c>
      <c r="CB304">
        <v>17298.07</v>
      </c>
      <c r="CC304">
        <v>43</v>
      </c>
      <c r="CD304">
        <v>4549.45</v>
      </c>
      <c r="CE304">
        <v>45</v>
      </c>
      <c r="CF304">
        <v>7216.51</v>
      </c>
      <c r="CG304">
        <v>28</v>
      </c>
      <c r="CH304">
        <v>20257.96</v>
      </c>
      <c r="CI304">
        <v>43</v>
      </c>
      <c r="CJ304">
        <v>9289.5</v>
      </c>
      <c r="CK304">
        <v>47</v>
      </c>
      <c r="CL304">
        <v>12692.51</v>
      </c>
      <c r="CM304">
        <v>35</v>
      </c>
      <c r="CN304">
        <v>4970.22</v>
      </c>
      <c r="CO304">
        <v>43</v>
      </c>
      <c r="CP304">
        <v>2758.15</v>
      </c>
      <c r="CQ304">
        <v>41</v>
      </c>
      <c r="CR304">
        <v>14358.12</v>
      </c>
      <c r="CS304">
        <v>36</v>
      </c>
      <c r="CT304">
        <v>18361.36</v>
      </c>
      <c r="CU304">
        <v>43</v>
      </c>
      <c r="CV304">
        <v>16207.89</v>
      </c>
      <c r="CW304">
        <v>36</v>
      </c>
      <c r="CX304">
        <v>11245.56</v>
      </c>
      <c r="CY304">
        <v>43</v>
      </c>
      <c r="CZ304">
        <v>7011.32</v>
      </c>
      <c r="DA304">
        <v>42</v>
      </c>
      <c r="DB304">
        <v>16.07</v>
      </c>
      <c r="DC304">
        <v>101946.42</v>
      </c>
      <c r="DD304">
        <v>2004</v>
      </c>
      <c r="DE304" s="18">
        <f>D304 + E304 + DB304 + MAX(
    F304, H304, J304, L304, N304,
    P304, R304, T304, V304, X304,
    Z304, AB304, AD304, AF304, AH304,
    AJ304, AL304, AN304, AP304, AR304,
    AT304, AV304, AX304, AZ304, BB304,
    BD304, BF304, BH304, BJ304, BL304,
    BN304, BP304, BR304, BT304, BV304,
    BX304, BZ304, CD304, CF304, CH304,
    CJ304, CL304, CN304, CP304, CR304,
    CT304, CV304, CX304, CZ304
)</f>
        <v>27847.67</v>
      </c>
    </row>
    <row r="305" spans="1:109">
      <c r="A305">
        <v>94790</v>
      </c>
      <c r="B305" t="s">
        <v>12</v>
      </c>
      <c r="C305" t="s">
        <v>125</v>
      </c>
      <c r="D305">
        <v>6134.62</v>
      </c>
      <c r="E305">
        <v>1828.92</v>
      </c>
      <c r="F305">
        <v>4579.8100000000004</v>
      </c>
      <c r="G305">
        <v>43</v>
      </c>
      <c r="H305">
        <v>9678.19</v>
      </c>
      <c r="I305">
        <v>42</v>
      </c>
      <c r="J305">
        <v>11034.22</v>
      </c>
      <c r="K305">
        <v>32</v>
      </c>
      <c r="L305">
        <v>14029.74</v>
      </c>
      <c r="M305">
        <v>36</v>
      </c>
      <c r="N305">
        <v>13339.4</v>
      </c>
      <c r="O305">
        <v>47</v>
      </c>
      <c r="P305">
        <v>14422.92</v>
      </c>
      <c r="Q305">
        <v>39</v>
      </c>
      <c r="R305">
        <v>12560.42</v>
      </c>
      <c r="S305">
        <v>43</v>
      </c>
      <c r="T305">
        <v>7839</v>
      </c>
      <c r="U305">
        <v>44</v>
      </c>
      <c r="V305">
        <v>2782.22</v>
      </c>
      <c r="W305">
        <v>41</v>
      </c>
      <c r="X305">
        <v>5931.2</v>
      </c>
      <c r="Y305">
        <v>34</v>
      </c>
      <c r="Z305">
        <v>2276.54</v>
      </c>
      <c r="AA305">
        <v>36</v>
      </c>
      <c r="AB305">
        <v>12374.82</v>
      </c>
      <c r="AC305">
        <v>50</v>
      </c>
      <c r="AD305">
        <v>13592.46</v>
      </c>
      <c r="AE305">
        <v>32</v>
      </c>
      <c r="AF305">
        <v>19036.52</v>
      </c>
      <c r="AG305">
        <v>44</v>
      </c>
      <c r="AH305">
        <v>7336.43</v>
      </c>
      <c r="AI305">
        <v>38</v>
      </c>
      <c r="AJ305">
        <v>5611.45</v>
      </c>
      <c r="AK305">
        <v>48</v>
      </c>
      <c r="AL305">
        <v>3691.23</v>
      </c>
      <c r="AM305">
        <v>38</v>
      </c>
      <c r="AN305">
        <v>8603.5499999999993</v>
      </c>
      <c r="AO305">
        <v>34</v>
      </c>
      <c r="AP305">
        <v>18156.5</v>
      </c>
      <c r="AQ305">
        <v>42</v>
      </c>
      <c r="AR305">
        <v>10517.2</v>
      </c>
      <c r="AS305">
        <v>45</v>
      </c>
      <c r="AT305">
        <v>13506.48</v>
      </c>
      <c r="AU305">
        <v>36</v>
      </c>
      <c r="AV305">
        <v>5014.8599999999997</v>
      </c>
      <c r="AW305">
        <v>46</v>
      </c>
      <c r="AX305">
        <v>8016.55</v>
      </c>
      <c r="AY305">
        <v>34</v>
      </c>
      <c r="AZ305">
        <v>6808.9</v>
      </c>
      <c r="BA305">
        <v>48</v>
      </c>
      <c r="BB305">
        <v>12280.57</v>
      </c>
      <c r="BC305">
        <v>36</v>
      </c>
      <c r="BD305">
        <v>10994.38</v>
      </c>
      <c r="BE305">
        <v>47</v>
      </c>
      <c r="BF305">
        <v>3334.45</v>
      </c>
      <c r="BG305">
        <v>31</v>
      </c>
      <c r="BH305">
        <v>2388.85</v>
      </c>
      <c r="BI305">
        <v>39</v>
      </c>
      <c r="BJ305">
        <v>14826.36</v>
      </c>
      <c r="BK305">
        <v>41</v>
      </c>
      <c r="BL305">
        <v>9245.99</v>
      </c>
      <c r="BM305">
        <v>33</v>
      </c>
      <c r="BN305">
        <v>8678.16</v>
      </c>
      <c r="BO305">
        <v>39</v>
      </c>
      <c r="BP305">
        <v>10003.18</v>
      </c>
      <c r="BQ305">
        <v>35</v>
      </c>
      <c r="BR305">
        <v>14121.89</v>
      </c>
      <c r="BS305">
        <v>40</v>
      </c>
      <c r="BT305">
        <v>2540.89</v>
      </c>
      <c r="BU305">
        <v>48</v>
      </c>
      <c r="BV305">
        <v>5736.33</v>
      </c>
      <c r="BW305">
        <v>49</v>
      </c>
      <c r="BX305">
        <v>3997.08</v>
      </c>
      <c r="BY305">
        <v>40</v>
      </c>
      <c r="BZ305">
        <v>14953.03</v>
      </c>
      <c r="CA305">
        <v>29</v>
      </c>
      <c r="CB305">
        <v>7224.81</v>
      </c>
      <c r="CC305">
        <v>43</v>
      </c>
      <c r="CD305">
        <v>12721.23</v>
      </c>
      <c r="CE305">
        <v>45</v>
      </c>
      <c r="CF305">
        <v>10982.52</v>
      </c>
      <c r="CG305">
        <v>28</v>
      </c>
      <c r="CH305">
        <v>14671.12</v>
      </c>
      <c r="CI305">
        <v>43</v>
      </c>
      <c r="CJ305">
        <v>12841.61</v>
      </c>
      <c r="CK305">
        <v>47</v>
      </c>
      <c r="CL305">
        <v>9608.73</v>
      </c>
      <c r="CM305">
        <v>35</v>
      </c>
      <c r="CN305">
        <v>4032.01</v>
      </c>
      <c r="CO305">
        <v>43</v>
      </c>
      <c r="CP305">
        <v>7019.8</v>
      </c>
      <c r="CQ305">
        <v>41</v>
      </c>
      <c r="CR305">
        <v>8187.8</v>
      </c>
      <c r="CS305">
        <v>36</v>
      </c>
      <c r="CT305">
        <v>11160.69</v>
      </c>
      <c r="CU305">
        <v>43</v>
      </c>
      <c r="CV305">
        <v>15598.8</v>
      </c>
      <c r="CW305">
        <v>36</v>
      </c>
      <c r="CX305">
        <v>2599.85</v>
      </c>
      <c r="CY305">
        <v>43</v>
      </c>
      <c r="CZ305">
        <v>5540.11</v>
      </c>
      <c r="DA305">
        <v>42</v>
      </c>
      <c r="DB305">
        <v>15.45</v>
      </c>
      <c r="DC305">
        <v>97265.24</v>
      </c>
      <c r="DD305">
        <v>2004</v>
      </c>
      <c r="DE305" s="18">
        <f>D305 + E305 + DB305 + MAX(
    F305, H305, J305, L305, N305,
    P305, R305, T305, V305, X305,
    Z305, AB305, AD305, AF305, AH305,
    AJ305, AL305, AN305, AP305, AR305,
    AT305, AV305, AX305, AZ305, BB305,
    BD305, BF305, BH305, BJ305, BL305,
    BN305, BP305, BR305, BT305, BV305,
    BX305, BZ305, CD305, CF305, CH305,
    CJ305, CL305, CN305, CP305, CR305,
    CT305, CV305, CX305, CZ305
)</f>
        <v>27015.510000000002</v>
      </c>
    </row>
    <row r="306" spans="1:109">
      <c r="A306">
        <v>94790</v>
      </c>
      <c r="B306" t="s">
        <v>12</v>
      </c>
      <c r="C306" t="s">
        <v>125</v>
      </c>
      <c r="D306">
        <v>5409.33</v>
      </c>
      <c r="E306">
        <v>1840.91</v>
      </c>
      <c r="F306">
        <v>6799.51</v>
      </c>
      <c r="G306">
        <v>43</v>
      </c>
      <c r="H306">
        <v>3816.44</v>
      </c>
      <c r="I306">
        <v>42</v>
      </c>
      <c r="J306">
        <v>11753.12</v>
      </c>
      <c r="K306">
        <v>32</v>
      </c>
      <c r="L306">
        <v>9310.02</v>
      </c>
      <c r="M306">
        <v>36</v>
      </c>
      <c r="N306">
        <v>10733.53</v>
      </c>
      <c r="O306">
        <v>47</v>
      </c>
      <c r="P306">
        <v>11746.11</v>
      </c>
      <c r="Q306">
        <v>39</v>
      </c>
      <c r="R306">
        <v>10768.74</v>
      </c>
      <c r="S306">
        <v>43</v>
      </c>
      <c r="T306">
        <v>5359.49</v>
      </c>
      <c r="U306">
        <v>44</v>
      </c>
      <c r="V306">
        <v>2380.91</v>
      </c>
      <c r="W306">
        <v>41</v>
      </c>
      <c r="X306">
        <v>8123.52</v>
      </c>
      <c r="Y306">
        <v>34</v>
      </c>
      <c r="Z306">
        <v>14408.49</v>
      </c>
      <c r="AA306">
        <v>36</v>
      </c>
      <c r="AB306">
        <v>13173.25</v>
      </c>
      <c r="AC306">
        <v>50</v>
      </c>
      <c r="AD306">
        <v>15106.49</v>
      </c>
      <c r="AE306">
        <v>32</v>
      </c>
      <c r="AF306">
        <v>10102.52</v>
      </c>
      <c r="AG306">
        <v>44</v>
      </c>
      <c r="AH306">
        <v>5363.63</v>
      </c>
      <c r="AI306">
        <v>38</v>
      </c>
      <c r="AJ306">
        <v>3965.52</v>
      </c>
      <c r="AK306">
        <v>48</v>
      </c>
      <c r="AL306">
        <v>6802.3</v>
      </c>
      <c r="AM306">
        <v>38</v>
      </c>
      <c r="AN306">
        <v>11383.42</v>
      </c>
      <c r="AO306">
        <v>34</v>
      </c>
      <c r="AP306">
        <v>2403.33</v>
      </c>
      <c r="AQ306">
        <v>42</v>
      </c>
      <c r="AR306">
        <v>8450.27</v>
      </c>
      <c r="AS306">
        <v>45</v>
      </c>
      <c r="AT306">
        <v>13287.65</v>
      </c>
      <c r="AU306">
        <v>36</v>
      </c>
      <c r="AV306">
        <v>5650.4</v>
      </c>
      <c r="AW306">
        <v>46</v>
      </c>
      <c r="AX306">
        <v>9366.25</v>
      </c>
      <c r="AY306">
        <v>34</v>
      </c>
      <c r="AZ306">
        <v>14905.1</v>
      </c>
      <c r="BA306">
        <v>48</v>
      </c>
      <c r="BB306">
        <v>7085.24</v>
      </c>
      <c r="BC306">
        <v>36</v>
      </c>
      <c r="BD306">
        <v>2457.54</v>
      </c>
      <c r="BE306">
        <v>47</v>
      </c>
      <c r="BF306">
        <v>10486.37</v>
      </c>
      <c r="BG306">
        <v>31</v>
      </c>
      <c r="BH306">
        <v>3855.58</v>
      </c>
      <c r="BI306">
        <v>39</v>
      </c>
      <c r="BJ306">
        <v>12141.6</v>
      </c>
      <c r="BK306">
        <v>41</v>
      </c>
      <c r="BL306">
        <v>8216.82</v>
      </c>
      <c r="BM306">
        <v>33</v>
      </c>
      <c r="BN306">
        <v>4006.76</v>
      </c>
      <c r="BO306">
        <v>39</v>
      </c>
      <c r="BP306">
        <v>7790.64</v>
      </c>
      <c r="BQ306">
        <v>35</v>
      </c>
      <c r="BR306">
        <v>6591.74</v>
      </c>
      <c r="BS306">
        <v>40</v>
      </c>
      <c r="BT306">
        <v>2515.31</v>
      </c>
      <c r="BU306">
        <v>48</v>
      </c>
      <c r="BV306">
        <v>12294.78</v>
      </c>
      <c r="BW306">
        <v>49</v>
      </c>
      <c r="BX306">
        <v>13875.15</v>
      </c>
      <c r="BY306">
        <v>40</v>
      </c>
      <c r="BZ306">
        <v>15055.02</v>
      </c>
      <c r="CA306">
        <v>29</v>
      </c>
      <c r="CB306">
        <v>16539.11</v>
      </c>
      <c r="CC306">
        <v>43</v>
      </c>
      <c r="CD306">
        <v>10251.41</v>
      </c>
      <c r="CE306">
        <v>45</v>
      </c>
      <c r="CF306">
        <v>4954.8599999999997</v>
      </c>
      <c r="CG306">
        <v>28</v>
      </c>
      <c r="CH306">
        <v>10065.9</v>
      </c>
      <c r="CI306">
        <v>43</v>
      </c>
      <c r="CJ306">
        <v>8502.94</v>
      </c>
      <c r="CK306">
        <v>47</v>
      </c>
      <c r="CL306">
        <v>6676.92</v>
      </c>
      <c r="CM306">
        <v>35</v>
      </c>
      <c r="CN306">
        <v>11655.34</v>
      </c>
      <c r="CO306">
        <v>43</v>
      </c>
      <c r="CP306">
        <v>3996.42</v>
      </c>
      <c r="CQ306">
        <v>41</v>
      </c>
      <c r="CR306">
        <v>2486.2399999999998</v>
      </c>
      <c r="CS306">
        <v>36</v>
      </c>
      <c r="CT306">
        <v>14930.99</v>
      </c>
      <c r="CU306">
        <v>43</v>
      </c>
      <c r="CV306">
        <v>5391.58</v>
      </c>
      <c r="CW306">
        <v>36</v>
      </c>
      <c r="CX306">
        <v>13449.19</v>
      </c>
      <c r="CY306">
        <v>43</v>
      </c>
      <c r="CZ306">
        <v>13224.82</v>
      </c>
      <c r="DA306">
        <v>42</v>
      </c>
      <c r="DB306">
        <v>14.07</v>
      </c>
      <c r="DC306">
        <v>92014.04</v>
      </c>
      <c r="DD306">
        <v>2004</v>
      </c>
      <c r="DE306" s="18">
        <f>D306 + E306 + DB306 + MAX(
    F306, H306, J306, L306, N306,
    P306, R306, T306, V306, X306,
    Z306, AB306, AD306, AF306, AH306,
    AJ306, AL306, AN306, AP306, AR306,
    AT306, AV306, AX306, AZ306, BB306,
    BD306, BF306, BH306, BJ306, BL306,
    BN306, BP306, BR306, BT306, BV306,
    BX306, BZ306, CD306, CF306, CH306,
    CJ306, CL306, CN306, CP306, CR306,
    CT306, CV306, CX306, CZ306
)</f>
        <v>22370.799999999999</v>
      </c>
    </row>
    <row r="307" spans="1:109">
      <c r="DE307" s="18"/>
    </row>
    <row r="308" spans="1:109">
      <c r="DE308" s="18"/>
    </row>
    <row r="309" spans="1:109">
      <c r="DE309" s="18"/>
    </row>
    <row r="310" spans="1:109">
      <c r="A310" t="s">
        <v>2</v>
      </c>
      <c r="B310" t="s">
        <v>1</v>
      </c>
      <c r="C310" t="s">
        <v>3</v>
      </c>
      <c r="DE310" s="18"/>
    </row>
    <row r="311" spans="1:109">
      <c r="A311">
        <v>77397</v>
      </c>
      <c r="B311" t="s">
        <v>13</v>
      </c>
      <c r="C311" t="s">
        <v>125</v>
      </c>
      <c r="D311">
        <v>6051.99</v>
      </c>
      <c r="E311">
        <v>2540.8200000000002</v>
      </c>
      <c r="F311">
        <v>4178.5200000000004</v>
      </c>
      <c r="G311">
        <v>46</v>
      </c>
      <c r="H311">
        <v>16644.96</v>
      </c>
      <c r="I311">
        <v>45</v>
      </c>
      <c r="J311">
        <v>13357.13</v>
      </c>
      <c r="K311">
        <v>53</v>
      </c>
      <c r="L311">
        <v>24653.74</v>
      </c>
      <c r="M311">
        <v>44</v>
      </c>
      <c r="N311">
        <v>27633.88</v>
      </c>
      <c r="O311">
        <v>56</v>
      </c>
      <c r="P311">
        <v>30113.33</v>
      </c>
      <c r="Q311">
        <v>44</v>
      </c>
      <c r="R311">
        <v>27501.49</v>
      </c>
      <c r="S311">
        <v>45</v>
      </c>
      <c r="T311">
        <v>20865.14</v>
      </c>
      <c r="U311">
        <v>51</v>
      </c>
      <c r="V311">
        <v>9796.15</v>
      </c>
      <c r="W311">
        <v>40</v>
      </c>
      <c r="X311">
        <v>7378.59</v>
      </c>
      <c r="Y311">
        <v>43</v>
      </c>
      <c r="Z311">
        <v>5785.96</v>
      </c>
      <c r="AA311">
        <v>57</v>
      </c>
      <c r="AB311">
        <v>30928.02</v>
      </c>
      <c r="AC311">
        <v>61</v>
      </c>
      <c r="AD311">
        <v>13846.58</v>
      </c>
      <c r="AE311">
        <v>40</v>
      </c>
      <c r="AF311">
        <v>8303.42</v>
      </c>
      <c r="AG311">
        <v>47</v>
      </c>
      <c r="AH311">
        <v>19627.349999999999</v>
      </c>
      <c r="AI311">
        <v>46</v>
      </c>
      <c r="AJ311">
        <v>23180.77</v>
      </c>
      <c r="AK311">
        <v>54</v>
      </c>
      <c r="AL311">
        <v>10789.11</v>
      </c>
      <c r="AM311">
        <v>41</v>
      </c>
      <c r="AN311">
        <v>16674.5</v>
      </c>
      <c r="AO311">
        <v>39</v>
      </c>
      <c r="AP311">
        <v>26781.09</v>
      </c>
      <c r="AQ311">
        <v>56</v>
      </c>
      <c r="AR311">
        <v>33757.9</v>
      </c>
      <c r="AS311">
        <v>50</v>
      </c>
      <c r="AT311">
        <v>12675.25</v>
      </c>
      <c r="AU311">
        <v>40</v>
      </c>
      <c r="AV311">
        <v>19293.990000000002</v>
      </c>
      <c r="AW311">
        <v>51</v>
      </c>
      <c r="AX311">
        <v>9146.73</v>
      </c>
      <c r="AY311">
        <v>43</v>
      </c>
      <c r="AZ311">
        <v>37609.79</v>
      </c>
      <c r="BA311">
        <v>62</v>
      </c>
      <c r="BB311">
        <v>15164.01</v>
      </c>
      <c r="BC311">
        <v>37</v>
      </c>
      <c r="BD311">
        <v>6052.58</v>
      </c>
      <c r="BE311">
        <v>56</v>
      </c>
      <c r="BF311">
        <v>29342.28</v>
      </c>
      <c r="BG311">
        <v>28</v>
      </c>
      <c r="BH311">
        <v>23008.02</v>
      </c>
      <c r="BI311">
        <v>49</v>
      </c>
      <c r="BJ311">
        <v>26778.22</v>
      </c>
      <c r="BK311">
        <v>49</v>
      </c>
      <c r="BL311">
        <v>33548.11</v>
      </c>
      <c r="BM311">
        <v>51</v>
      </c>
      <c r="BN311">
        <v>23118.16</v>
      </c>
      <c r="BO311">
        <v>42</v>
      </c>
      <c r="BP311">
        <v>11713.62</v>
      </c>
      <c r="BQ311">
        <v>41</v>
      </c>
      <c r="BR311">
        <v>17200.34</v>
      </c>
      <c r="BS311">
        <v>66</v>
      </c>
      <c r="BT311">
        <v>34713.160000000003</v>
      </c>
      <c r="BU311">
        <v>43</v>
      </c>
      <c r="BV311">
        <v>37600.300000000003</v>
      </c>
      <c r="BW311">
        <v>50</v>
      </c>
      <c r="BX311">
        <v>26935.7</v>
      </c>
      <c r="BY311">
        <v>48</v>
      </c>
      <c r="BZ311">
        <v>20165.650000000001</v>
      </c>
      <c r="CA311">
        <v>38</v>
      </c>
      <c r="CB311">
        <v>31745.46</v>
      </c>
      <c r="CC311">
        <v>62</v>
      </c>
      <c r="CD311">
        <v>5287</v>
      </c>
      <c r="CE311">
        <v>57</v>
      </c>
      <c r="CF311">
        <v>8676.52</v>
      </c>
      <c r="CG311">
        <v>51</v>
      </c>
      <c r="CH311">
        <v>30846.63</v>
      </c>
      <c r="CI311">
        <v>46</v>
      </c>
      <c r="CJ311">
        <v>9881.6200000000008</v>
      </c>
      <c r="CK311">
        <v>43</v>
      </c>
      <c r="CL311">
        <v>24547.71</v>
      </c>
      <c r="CM311">
        <v>48</v>
      </c>
      <c r="CN311">
        <v>14320.32</v>
      </c>
      <c r="CO311">
        <v>56</v>
      </c>
      <c r="CP311">
        <v>28080.11</v>
      </c>
      <c r="CQ311">
        <v>55</v>
      </c>
      <c r="CR311">
        <v>6777.27</v>
      </c>
      <c r="CS311">
        <v>37</v>
      </c>
      <c r="CT311">
        <v>20883.490000000002</v>
      </c>
      <c r="CU311">
        <v>45</v>
      </c>
      <c r="CV311">
        <v>17668.990000000002</v>
      </c>
      <c r="CW311">
        <v>49</v>
      </c>
      <c r="CX311">
        <v>30120.13</v>
      </c>
      <c r="CY311">
        <v>41</v>
      </c>
      <c r="CZ311">
        <v>4319.58</v>
      </c>
      <c r="DA311">
        <v>44</v>
      </c>
      <c r="DB311">
        <v>17.03</v>
      </c>
      <c r="DC311">
        <v>205392.58</v>
      </c>
      <c r="DD311">
        <v>2386</v>
      </c>
      <c r="DE311" s="18">
        <f>D311 + E311 + DB311 + MAX(
    F311, H311, J311, L311, N311,
    P311, R311, T311, V311, X311,
    Z311, AB311, AD311, AF311, AH311,
    AJ311, AL311, AN311, AP311, AR311,
    AT311, AV311, AX311, AZ311, BB311,
    BD311, BF311, BH311, BJ311, BL311,
    BN311, BP311, BR311, BT311, BV311,
    BX311, BZ311, CD311, CF311, CH311,
    CJ311, CL311, CN311, CP311, CR311,
    CT311, CV311, CX311, CZ311
)</f>
        <v>46219.630000000005</v>
      </c>
    </row>
    <row r="312" spans="1:109">
      <c r="A312">
        <v>77397</v>
      </c>
      <c r="B312" t="s">
        <v>13</v>
      </c>
      <c r="C312" t="s">
        <v>125</v>
      </c>
      <c r="D312">
        <v>5928.49</v>
      </c>
      <c r="E312">
        <v>2249.79</v>
      </c>
      <c r="F312">
        <v>10327.39</v>
      </c>
      <c r="G312">
        <v>46</v>
      </c>
      <c r="H312">
        <v>19905.63</v>
      </c>
      <c r="I312">
        <v>45</v>
      </c>
      <c r="J312">
        <v>8073.68</v>
      </c>
      <c r="K312">
        <v>53</v>
      </c>
      <c r="L312">
        <v>15399.87</v>
      </c>
      <c r="M312">
        <v>44</v>
      </c>
      <c r="N312">
        <v>20759.64</v>
      </c>
      <c r="O312">
        <v>56</v>
      </c>
      <c r="P312">
        <v>18454.75</v>
      </c>
      <c r="Q312">
        <v>44</v>
      </c>
      <c r="R312">
        <v>5376.5</v>
      </c>
      <c r="S312">
        <v>45</v>
      </c>
      <c r="T312">
        <v>12937.11</v>
      </c>
      <c r="U312">
        <v>51</v>
      </c>
      <c r="V312">
        <v>17275.45</v>
      </c>
      <c r="W312">
        <v>40</v>
      </c>
      <c r="X312">
        <v>3079.29</v>
      </c>
      <c r="Y312">
        <v>43</v>
      </c>
      <c r="Z312">
        <v>22535.62</v>
      </c>
      <c r="AA312">
        <v>57</v>
      </c>
      <c r="AB312">
        <v>15475.82</v>
      </c>
      <c r="AC312">
        <v>61</v>
      </c>
      <c r="AD312">
        <v>9399.92</v>
      </c>
      <c r="AE312">
        <v>40</v>
      </c>
      <c r="AF312">
        <v>27909.65</v>
      </c>
      <c r="AG312">
        <v>47</v>
      </c>
      <c r="AH312">
        <v>18541.84</v>
      </c>
      <c r="AI312">
        <v>46</v>
      </c>
      <c r="AJ312">
        <v>4013.27</v>
      </c>
      <c r="AK312">
        <v>54</v>
      </c>
      <c r="AL312">
        <v>19661.16</v>
      </c>
      <c r="AM312">
        <v>41</v>
      </c>
      <c r="AN312">
        <v>11540.59</v>
      </c>
      <c r="AO312">
        <v>39</v>
      </c>
      <c r="AP312">
        <v>7328.28</v>
      </c>
      <c r="AQ312">
        <v>56</v>
      </c>
      <c r="AR312">
        <v>25511.49</v>
      </c>
      <c r="AS312">
        <v>50</v>
      </c>
      <c r="AT312">
        <v>9384.09</v>
      </c>
      <c r="AU312">
        <v>40</v>
      </c>
      <c r="AV312">
        <v>3631.07</v>
      </c>
      <c r="AW312">
        <v>51</v>
      </c>
      <c r="AX312">
        <v>20844.310000000001</v>
      </c>
      <c r="AY312">
        <v>43</v>
      </c>
      <c r="AZ312">
        <v>29043.79</v>
      </c>
      <c r="BA312">
        <v>62</v>
      </c>
      <c r="BB312">
        <v>22959.07</v>
      </c>
      <c r="BC312">
        <v>37</v>
      </c>
      <c r="BD312">
        <v>17792.669999999998</v>
      </c>
      <c r="BE312">
        <v>56</v>
      </c>
      <c r="BF312">
        <v>10887.32</v>
      </c>
      <c r="BG312">
        <v>28</v>
      </c>
      <c r="BH312">
        <v>14125.83</v>
      </c>
      <c r="BI312">
        <v>49</v>
      </c>
      <c r="BJ312">
        <v>25516.86</v>
      </c>
      <c r="BK312">
        <v>49</v>
      </c>
      <c r="BL312">
        <v>6539.55</v>
      </c>
      <c r="BM312">
        <v>51</v>
      </c>
      <c r="BN312">
        <v>30018.43</v>
      </c>
      <c r="BO312">
        <v>42</v>
      </c>
      <c r="BP312">
        <v>10471.870000000001</v>
      </c>
      <c r="BQ312">
        <v>41</v>
      </c>
      <c r="BR312">
        <v>25249.05</v>
      </c>
      <c r="BS312">
        <v>66</v>
      </c>
      <c r="BT312">
        <v>16288.66</v>
      </c>
      <c r="BU312">
        <v>43</v>
      </c>
      <c r="BV312">
        <v>3927.67</v>
      </c>
      <c r="BW312">
        <v>50</v>
      </c>
      <c r="BX312">
        <v>27785.48</v>
      </c>
      <c r="BY312">
        <v>48</v>
      </c>
      <c r="BZ312">
        <v>18509.349999999999</v>
      </c>
      <c r="CA312">
        <v>38</v>
      </c>
      <c r="CB312">
        <v>8003.67</v>
      </c>
      <c r="CC312">
        <v>62</v>
      </c>
      <c r="CD312">
        <v>13743.87</v>
      </c>
      <c r="CE312">
        <v>57</v>
      </c>
      <c r="CF312">
        <v>21253.09</v>
      </c>
      <c r="CG312">
        <v>51</v>
      </c>
      <c r="CH312">
        <v>8382.43</v>
      </c>
      <c r="CI312">
        <v>46</v>
      </c>
      <c r="CJ312">
        <v>21706.85</v>
      </c>
      <c r="CK312">
        <v>43</v>
      </c>
      <c r="CL312">
        <v>16744.03</v>
      </c>
      <c r="CM312">
        <v>48</v>
      </c>
      <c r="CN312">
        <v>12917.45</v>
      </c>
      <c r="CO312">
        <v>56</v>
      </c>
      <c r="CP312">
        <v>3541.45</v>
      </c>
      <c r="CQ312">
        <v>55</v>
      </c>
      <c r="CR312">
        <v>20144.18</v>
      </c>
      <c r="CS312">
        <v>37</v>
      </c>
      <c r="CT312">
        <v>14686.67</v>
      </c>
      <c r="CU312">
        <v>45</v>
      </c>
      <c r="CV312">
        <v>5949.57</v>
      </c>
      <c r="CW312">
        <v>49</v>
      </c>
      <c r="CX312">
        <v>10519.04</v>
      </c>
      <c r="CY312">
        <v>42</v>
      </c>
      <c r="CZ312">
        <v>18539.98</v>
      </c>
      <c r="DA312">
        <v>44</v>
      </c>
      <c r="DB312">
        <v>14.25</v>
      </c>
      <c r="DC312">
        <v>151156.19</v>
      </c>
      <c r="DD312">
        <v>2387</v>
      </c>
      <c r="DE312" s="18">
        <f>D312 + E312 + DB312 + MAX(
    F312, H312, J312, L312, N312,
    P312, R312, T312, V312, X312,
    Z312, AB312, AD312, AF312, AH312,
    AJ312, AL312, AN312, AP312, AR312,
    AT312, AV312, AX312, AZ312, BB312,
    BD312, BF312, BH312, BJ312, BL312,
    BN312, BP312, BR312, BT312, BV312,
    BX312, BZ312, CD312, CF312, CH312,
    CJ312, CL312, CN312, CP312, CR312,
    CT312, CV312, CX312, CZ312
)</f>
        <v>38210.959999999999</v>
      </c>
    </row>
    <row r="313" spans="1:109">
      <c r="A313">
        <v>77397</v>
      </c>
      <c r="B313" t="s">
        <v>13</v>
      </c>
      <c r="C313" t="s">
        <v>125</v>
      </c>
      <c r="D313">
        <v>5860.16</v>
      </c>
      <c r="E313">
        <v>1852.71</v>
      </c>
      <c r="F313">
        <v>10415.01</v>
      </c>
      <c r="G313">
        <v>46</v>
      </c>
      <c r="H313">
        <v>2849.09</v>
      </c>
      <c r="I313">
        <v>45</v>
      </c>
      <c r="J313">
        <v>12724.39</v>
      </c>
      <c r="K313">
        <v>53</v>
      </c>
      <c r="L313">
        <v>16444.349999999999</v>
      </c>
      <c r="M313">
        <v>44</v>
      </c>
      <c r="N313">
        <v>16198.27</v>
      </c>
      <c r="O313">
        <v>56</v>
      </c>
      <c r="P313">
        <v>17633.88</v>
      </c>
      <c r="Q313">
        <v>44</v>
      </c>
      <c r="R313">
        <v>14545.54</v>
      </c>
      <c r="S313">
        <v>45</v>
      </c>
      <c r="T313">
        <v>8284.0400000000009</v>
      </c>
      <c r="U313">
        <v>51</v>
      </c>
      <c r="V313">
        <v>4425.22</v>
      </c>
      <c r="W313">
        <v>40</v>
      </c>
      <c r="X313">
        <v>6166.33</v>
      </c>
      <c r="Y313">
        <v>43</v>
      </c>
      <c r="Z313">
        <v>17603.23</v>
      </c>
      <c r="AA313">
        <v>57</v>
      </c>
      <c r="AB313">
        <v>21701.88</v>
      </c>
      <c r="AC313">
        <v>61</v>
      </c>
      <c r="AD313">
        <v>10825.66</v>
      </c>
      <c r="AE313">
        <v>40</v>
      </c>
      <c r="AF313">
        <v>14806.47</v>
      </c>
      <c r="AG313">
        <v>47</v>
      </c>
      <c r="AH313">
        <v>12818.71</v>
      </c>
      <c r="AI313">
        <v>46</v>
      </c>
      <c r="AJ313">
        <v>7458.45</v>
      </c>
      <c r="AK313">
        <v>54</v>
      </c>
      <c r="AL313">
        <v>19120.45</v>
      </c>
      <c r="AM313">
        <v>41</v>
      </c>
      <c r="AN313">
        <v>9111.84</v>
      </c>
      <c r="AO313">
        <v>39</v>
      </c>
      <c r="AP313">
        <v>3261.88</v>
      </c>
      <c r="AQ313">
        <v>56</v>
      </c>
      <c r="AR313">
        <v>5296.54</v>
      </c>
      <c r="AS313">
        <v>50</v>
      </c>
      <c r="AT313">
        <v>5955.1</v>
      </c>
      <c r="AU313">
        <v>40</v>
      </c>
      <c r="AV313">
        <v>17959.32</v>
      </c>
      <c r="AW313">
        <v>51</v>
      </c>
      <c r="AX313">
        <v>19790.89</v>
      </c>
      <c r="AY313">
        <v>43</v>
      </c>
      <c r="AZ313">
        <v>8359.43</v>
      </c>
      <c r="BA313">
        <v>62</v>
      </c>
      <c r="BB313">
        <v>24951.64</v>
      </c>
      <c r="BC313">
        <v>37</v>
      </c>
      <c r="BD313">
        <v>3209.58</v>
      </c>
      <c r="BE313">
        <v>56</v>
      </c>
      <c r="BF313">
        <v>4278.03</v>
      </c>
      <c r="BG313">
        <v>28</v>
      </c>
      <c r="BH313">
        <v>21630.7</v>
      </c>
      <c r="BI313">
        <v>49</v>
      </c>
      <c r="BJ313">
        <v>10185.1</v>
      </c>
      <c r="BK313">
        <v>49</v>
      </c>
      <c r="BL313">
        <v>23679.73</v>
      </c>
      <c r="BM313">
        <v>51</v>
      </c>
      <c r="BN313">
        <v>21178.42</v>
      </c>
      <c r="BO313">
        <v>42</v>
      </c>
      <c r="BP313">
        <v>19612.990000000002</v>
      </c>
      <c r="BQ313">
        <v>41</v>
      </c>
      <c r="BR313">
        <v>11767.58</v>
      </c>
      <c r="BS313">
        <v>66</v>
      </c>
      <c r="BT313">
        <v>6907.39</v>
      </c>
      <c r="BU313">
        <v>43</v>
      </c>
      <c r="BV313">
        <v>5081.07</v>
      </c>
      <c r="BW313">
        <v>50</v>
      </c>
      <c r="BX313">
        <v>9088.17</v>
      </c>
      <c r="BY313">
        <v>48</v>
      </c>
      <c r="BZ313">
        <v>18060.099999999999</v>
      </c>
      <c r="CA313">
        <v>38</v>
      </c>
      <c r="CB313">
        <v>16479.419999999998</v>
      </c>
      <c r="CC313">
        <v>62</v>
      </c>
      <c r="CD313">
        <v>3141.95</v>
      </c>
      <c r="CE313">
        <v>57</v>
      </c>
      <c r="CF313">
        <v>13884.83</v>
      </c>
      <c r="CG313">
        <v>51</v>
      </c>
      <c r="CH313">
        <v>4192.71</v>
      </c>
      <c r="CI313">
        <v>46</v>
      </c>
      <c r="CJ313">
        <v>10145.33</v>
      </c>
      <c r="CK313">
        <v>43</v>
      </c>
      <c r="CL313">
        <v>19526.5</v>
      </c>
      <c r="CM313">
        <v>48</v>
      </c>
      <c r="CN313">
        <v>17840.16</v>
      </c>
      <c r="CO313">
        <v>56</v>
      </c>
      <c r="CP313">
        <v>8353.1</v>
      </c>
      <c r="CQ313">
        <v>55</v>
      </c>
      <c r="CR313">
        <v>2342.8000000000002</v>
      </c>
      <c r="CS313">
        <v>37</v>
      </c>
      <c r="CT313">
        <v>12033.89</v>
      </c>
      <c r="CU313">
        <v>45</v>
      </c>
      <c r="CV313">
        <v>6087.72</v>
      </c>
      <c r="CW313">
        <v>49</v>
      </c>
      <c r="CX313">
        <v>13790.85</v>
      </c>
      <c r="CY313">
        <v>42</v>
      </c>
      <c r="CZ313">
        <v>15567.1</v>
      </c>
      <c r="DA313">
        <v>44</v>
      </c>
      <c r="DB313">
        <v>17.12</v>
      </c>
      <c r="DC313">
        <v>123244.44</v>
      </c>
      <c r="DD313">
        <v>2387</v>
      </c>
      <c r="DE313" s="18">
        <f>D313 + E313 + DB313 + MAX(
    F313, H313, J313, L313, N313,
    P313, R313, T313, V313, X313,
    Z313, AB313, AD313, AF313, AH313,
    AJ313, AL313, AN313, AP313, AR313,
    AT313, AV313, AX313, AZ313, BB313,
    BD313, BF313, BH313, BJ313, BL313,
    BN313, BP313, BR313, BT313, BV313,
    BX313, BZ313, CD313, CF313, CH313,
    CJ313, CL313, CN313, CP313, CR313,
    CT313, CV313, CX313, CZ313
)</f>
        <v>32681.629999999997</v>
      </c>
    </row>
    <row r="314" spans="1:109">
      <c r="DE314" s="18"/>
    </row>
    <row r="315" spans="1:109">
      <c r="DE315" s="18"/>
    </row>
    <row r="316" spans="1:109">
      <c r="DE316" s="18"/>
    </row>
    <row r="317" spans="1:109">
      <c r="A317" t="s">
        <v>2</v>
      </c>
      <c r="B317" t="s">
        <v>1</v>
      </c>
      <c r="C317" t="s">
        <v>3</v>
      </c>
      <c r="DE317" s="18"/>
    </row>
    <row r="318" spans="1:109">
      <c r="A318">
        <v>68182</v>
      </c>
      <c r="B318" t="s">
        <v>14</v>
      </c>
      <c r="C318" t="s">
        <v>125</v>
      </c>
      <c r="D318">
        <v>5965.81</v>
      </c>
      <c r="E318">
        <v>2217.3000000000002</v>
      </c>
      <c r="F318">
        <v>1438.62</v>
      </c>
      <c r="G318">
        <v>7</v>
      </c>
      <c r="H318">
        <v>1741.3</v>
      </c>
      <c r="I318">
        <v>6</v>
      </c>
      <c r="J318">
        <v>3476.34</v>
      </c>
      <c r="K318">
        <v>11</v>
      </c>
      <c r="L318">
        <v>1699.19</v>
      </c>
      <c r="M318">
        <v>5</v>
      </c>
      <c r="N318">
        <v>1246.31</v>
      </c>
      <c r="O318">
        <v>6</v>
      </c>
      <c r="P318">
        <v>1153.8499999999999</v>
      </c>
      <c r="Q318">
        <v>4</v>
      </c>
      <c r="R318">
        <v>2856.06</v>
      </c>
      <c r="S318">
        <v>7</v>
      </c>
      <c r="T318">
        <v>1707.47</v>
      </c>
      <c r="U318">
        <v>3</v>
      </c>
      <c r="V318">
        <v>1387.27</v>
      </c>
      <c r="W318">
        <v>3</v>
      </c>
      <c r="X318">
        <v>3056.16</v>
      </c>
      <c r="Y318">
        <v>5</v>
      </c>
      <c r="Z318">
        <v>2063.0700000000002</v>
      </c>
      <c r="AA318">
        <v>4</v>
      </c>
      <c r="AB318">
        <v>2197.6799999999998</v>
      </c>
      <c r="AC318">
        <v>6</v>
      </c>
      <c r="AD318">
        <v>1796.42</v>
      </c>
      <c r="AE318">
        <v>4</v>
      </c>
      <c r="AF318">
        <v>3194.67</v>
      </c>
      <c r="AG318">
        <v>7</v>
      </c>
      <c r="AH318">
        <v>1676.31</v>
      </c>
      <c r="AI318">
        <v>7</v>
      </c>
      <c r="AJ318">
        <v>3018.4</v>
      </c>
      <c r="AK318">
        <v>3</v>
      </c>
      <c r="AL318">
        <v>2138.6999999999998</v>
      </c>
      <c r="AM318">
        <v>3</v>
      </c>
      <c r="AN318">
        <v>2814.88</v>
      </c>
      <c r="AO318">
        <v>2</v>
      </c>
      <c r="AP318">
        <v>2887.4</v>
      </c>
      <c r="AQ318">
        <v>3</v>
      </c>
      <c r="AR318">
        <v>3252.21</v>
      </c>
      <c r="AS318">
        <v>3</v>
      </c>
      <c r="AT318">
        <v>2065.41</v>
      </c>
      <c r="AU318">
        <v>8</v>
      </c>
      <c r="AV318">
        <v>2171.16</v>
      </c>
      <c r="AW318">
        <v>3</v>
      </c>
      <c r="AX318">
        <v>1737.82</v>
      </c>
      <c r="AY318">
        <v>4</v>
      </c>
      <c r="AZ318">
        <v>3746.16</v>
      </c>
      <c r="BA318">
        <v>5</v>
      </c>
      <c r="BB318">
        <v>2901.84</v>
      </c>
      <c r="BC318">
        <v>4</v>
      </c>
      <c r="BD318">
        <v>3330.39</v>
      </c>
      <c r="BE318">
        <v>9</v>
      </c>
      <c r="BF318">
        <v>1708.41</v>
      </c>
      <c r="BG318">
        <v>7</v>
      </c>
      <c r="BH318">
        <v>1389.41</v>
      </c>
      <c r="BI318">
        <v>1</v>
      </c>
      <c r="BJ318">
        <v>3568.06</v>
      </c>
      <c r="BK318">
        <v>5</v>
      </c>
      <c r="BL318">
        <v>2884.24</v>
      </c>
      <c r="BM318">
        <v>10</v>
      </c>
      <c r="BN318">
        <v>1538.96</v>
      </c>
      <c r="BO318">
        <v>4</v>
      </c>
      <c r="BP318">
        <v>3414.61</v>
      </c>
      <c r="BQ318">
        <v>8</v>
      </c>
      <c r="BR318">
        <v>1926.51</v>
      </c>
      <c r="BS318">
        <v>3</v>
      </c>
      <c r="BT318">
        <v>1312.67</v>
      </c>
      <c r="BU318">
        <v>4</v>
      </c>
      <c r="BV318">
        <v>2145.98</v>
      </c>
      <c r="BW318">
        <v>3</v>
      </c>
      <c r="BX318">
        <v>3255.23</v>
      </c>
      <c r="BY318">
        <v>6</v>
      </c>
      <c r="BZ318">
        <v>2761.8</v>
      </c>
      <c r="CA318">
        <v>7</v>
      </c>
      <c r="CB318">
        <v>1763.7</v>
      </c>
      <c r="CC318">
        <v>3</v>
      </c>
      <c r="CD318">
        <v>1792.42</v>
      </c>
      <c r="CE318">
        <v>4</v>
      </c>
      <c r="CF318">
        <v>3051.57</v>
      </c>
      <c r="CG318">
        <v>6</v>
      </c>
      <c r="CH318">
        <v>1891.2</v>
      </c>
      <c r="CI318">
        <v>6</v>
      </c>
      <c r="CJ318">
        <v>4620.87</v>
      </c>
      <c r="CK318">
        <v>7</v>
      </c>
      <c r="CL318">
        <v>3970.55</v>
      </c>
      <c r="CM318">
        <v>7</v>
      </c>
      <c r="CN318">
        <v>2430.21</v>
      </c>
      <c r="CO318">
        <v>4</v>
      </c>
      <c r="CP318">
        <v>3107.63</v>
      </c>
      <c r="CQ318">
        <v>8</v>
      </c>
      <c r="CR318">
        <v>4886.3599999999997</v>
      </c>
      <c r="CS318">
        <v>6</v>
      </c>
      <c r="CT318">
        <v>4436.8900000000003</v>
      </c>
      <c r="CU318">
        <v>4</v>
      </c>
      <c r="CV318">
        <v>5341.09</v>
      </c>
      <c r="CW318">
        <v>5</v>
      </c>
      <c r="CX318">
        <v>5707.41</v>
      </c>
      <c r="CY318">
        <v>7</v>
      </c>
      <c r="CZ318">
        <v>2849.86</v>
      </c>
      <c r="DA318">
        <v>6</v>
      </c>
      <c r="DB318">
        <v>1.98</v>
      </c>
      <c r="DC318">
        <v>37773.51</v>
      </c>
      <c r="DD318">
        <v>263</v>
      </c>
      <c r="DE318" s="18">
        <f>D318 + E318 + DB318 + MAX(
    F318, H318, J318, L318, N318,
    P318, R318, T318, V318, X318,
    Z318, AB318, AD318, AF318, AH318,
    AJ318, AL318, AN318, AP318, AR318,
    AT318, AV318, AX318, AZ318, BB318,
    BD318, BF318, BH318, BJ318, BL318,
    BN318, BP318, BR318, BT318, BV318,
    BX318, BZ318, CD318, CF318, CH318,
    CJ318, CL318, CN318, CP318, CR318,
    CT318, CV318, CX318, CZ318
)</f>
        <v>13892.5</v>
      </c>
    </row>
    <row r="319" spans="1:109">
      <c r="A319">
        <v>68182</v>
      </c>
      <c r="B319" t="s">
        <v>14</v>
      </c>
      <c r="C319" t="s">
        <v>125</v>
      </c>
      <c r="D319">
        <v>6338.99</v>
      </c>
      <c r="E319">
        <v>2059.9</v>
      </c>
      <c r="F319">
        <v>1923.72</v>
      </c>
      <c r="G319">
        <v>7</v>
      </c>
      <c r="H319">
        <v>2075</v>
      </c>
      <c r="I319">
        <v>6</v>
      </c>
      <c r="J319">
        <v>2876.96</v>
      </c>
      <c r="K319">
        <v>11</v>
      </c>
      <c r="L319">
        <v>3127.05</v>
      </c>
      <c r="M319">
        <v>5</v>
      </c>
      <c r="N319">
        <v>930.32</v>
      </c>
      <c r="O319">
        <v>6</v>
      </c>
      <c r="P319">
        <v>882.06</v>
      </c>
      <c r="Q319">
        <v>4</v>
      </c>
      <c r="R319">
        <v>3035.94</v>
      </c>
      <c r="S319">
        <v>7</v>
      </c>
      <c r="T319">
        <v>1873.09</v>
      </c>
      <c r="U319">
        <v>3</v>
      </c>
      <c r="V319">
        <v>1116.0899999999999</v>
      </c>
      <c r="W319">
        <v>3</v>
      </c>
      <c r="X319">
        <v>1633.47</v>
      </c>
      <c r="Y319">
        <v>5</v>
      </c>
      <c r="Z319">
        <v>1646.46</v>
      </c>
      <c r="AA319">
        <v>4</v>
      </c>
      <c r="AB319">
        <v>2465.85</v>
      </c>
      <c r="AC319">
        <v>6</v>
      </c>
      <c r="AD319">
        <v>1803.32</v>
      </c>
      <c r="AE319">
        <v>4</v>
      </c>
      <c r="AF319">
        <v>1877.13</v>
      </c>
      <c r="AG319">
        <v>7</v>
      </c>
      <c r="AH319">
        <v>1633.01</v>
      </c>
      <c r="AI319">
        <v>7</v>
      </c>
      <c r="AJ319">
        <v>2484.8200000000002</v>
      </c>
      <c r="AK319">
        <v>3</v>
      </c>
      <c r="AL319">
        <v>2404.7199999999998</v>
      </c>
      <c r="AM319">
        <v>3</v>
      </c>
      <c r="AN319">
        <v>2419.77</v>
      </c>
      <c r="AO319">
        <v>2</v>
      </c>
      <c r="AP319">
        <v>1140.5899999999999</v>
      </c>
      <c r="AQ319">
        <v>3</v>
      </c>
      <c r="AR319">
        <v>2413.7800000000002</v>
      </c>
      <c r="AS319">
        <v>3</v>
      </c>
      <c r="AT319">
        <v>6087.59</v>
      </c>
      <c r="AU319">
        <v>8</v>
      </c>
      <c r="AV319">
        <v>3534.05</v>
      </c>
      <c r="AW319">
        <v>3</v>
      </c>
      <c r="AX319">
        <v>1921.38</v>
      </c>
      <c r="AY319">
        <v>4</v>
      </c>
      <c r="AZ319">
        <v>3509.81</v>
      </c>
      <c r="BA319">
        <v>5</v>
      </c>
      <c r="BB319">
        <v>3364.52</v>
      </c>
      <c r="BC319">
        <v>4</v>
      </c>
      <c r="BD319">
        <v>2195.6</v>
      </c>
      <c r="BE319">
        <v>9</v>
      </c>
      <c r="BF319">
        <v>3213.83</v>
      </c>
      <c r="BG319">
        <v>7</v>
      </c>
      <c r="BH319">
        <v>1136.46</v>
      </c>
      <c r="BI319">
        <v>1</v>
      </c>
      <c r="BJ319">
        <v>3160.14</v>
      </c>
      <c r="BK319">
        <v>5</v>
      </c>
      <c r="BL319">
        <v>2073.7399999999998</v>
      </c>
      <c r="BM319">
        <v>10</v>
      </c>
      <c r="BN319">
        <v>2708.1</v>
      </c>
      <c r="BO319">
        <v>4</v>
      </c>
      <c r="BP319">
        <v>3107.27</v>
      </c>
      <c r="BQ319">
        <v>8</v>
      </c>
      <c r="BR319">
        <v>2805.75</v>
      </c>
      <c r="BS319">
        <v>3</v>
      </c>
      <c r="BT319">
        <v>1934.69</v>
      </c>
      <c r="BU319">
        <v>4</v>
      </c>
      <c r="BV319">
        <v>2935.2</v>
      </c>
      <c r="BW319">
        <v>3</v>
      </c>
      <c r="BX319">
        <v>1991.21</v>
      </c>
      <c r="BY319">
        <v>6</v>
      </c>
      <c r="BZ319">
        <v>2711.38</v>
      </c>
      <c r="CA319">
        <v>7</v>
      </c>
      <c r="CB319">
        <v>1824.02</v>
      </c>
      <c r="CC319">
        <v>3</v>
      </c>
      <c r="CD319">
        <v>1778.59</v>
      </c>
      <c r="CE319">
        <v>4</v>
      </c>
      <c r="CF319">
        <v>1760.58</v>
      </c>
      <c r="CG319">
        <v>6</v>
      </c>
      <c r="CH319">
        <v>1579</v>
      </c>
      <c r="CI319">
        <v>6</v>
      </c>
      <c r="CJ319">
        <v>3200.24</v>
      </c>
      <c r="CK319">
        <v>7</v>
      </c>
      <c r="CL319">
        <v>1900.34</v>
      </c>
      <c r="CM319">
        <v>7</v>
      </c>
      <c r="CN319">
        <v>1357.25</v>
      </c>
      <c r="CO319">
        <v>4</v>
      </c>
      <c r="CP319">
        <v>2114.7800000000002</v>
      </c>
      <c r="CQ319">
        <v>8</v>
      </c>
      <c r="CR319">
        <v>3588.94</v>
      </c>
      <c r="CS319">
        <v>6</v>
      </c>
      <c r="CT319">
        <v>2618.5</v>
      </c>
      <c r="CU319">
        <v>4</v>
      </c>
      <c r="CV319">
        <v>2999.84</v>
      </c>
      <c r="CW319">
        <v>5</v>
      </c>
      <c r="CX319">
        <v>2853.03</v>
      </c>
      <c r="CY319">
        <v>7</v>
      </c>
      <c r="CZ319">
        <v>3708.95</v>
      </c>
      <c r="DA319">
        <v>6</v>
      </c>
      <c r="DB319">
        <v>4.2</v>
      </c>
      <c r="DC319">
        <v>36504.019999999997</v>
      </c>
      <c r="DD319">
        <v>263</v>
      </c>
      <c r="DE319" s="18">
        <f>D319 + E319 + DB319 + MAX(
    F319, H319, J319, L319, N319,
    P319, R319, T319, V319, X319,
    Z319, AB319, AD319, AF319, AH319,
    AJ319, AL319, AN319, AP319, AR319,
    AT319, AV319, AX319, AZ319, BB319,
    BD319, BF319, BH319, BJ319, BL319,
    BN319, BP319, BR319, BT319, BV319,
    BX319, BZ319, CD319, CF319, CH319,
    CJ319, CL319, CN319, CP319, CR319,
    CT319, CV319, CX319, CZ319
)</f>
        <v>14490.68</v>
      </c>
    </row>
    <row r="320" spans="1:109">
      <c r="A320">
        <v>68182</v>
      </c>
      <c r="B320" t="s">
        <v>14</v>
      </c>
      <c r="C320" t="s">
        <v>125</v>
      </c>
      <c r="D320">
        <v>6000.62</v>
      </c>
      <c r="E320">
        <v>2071.04</v>
      </c>
      <c r="F320">
        <v>1545.77</v>
      </c>
      <c r="G320">
        <v>7</v>
      </c>
      <c r="H320">
        <v>2481.8000000000002</v>
      </c>
      <c r="I320">
        <v>6</v>
      </c>
      <c r="J320">
        <v>2205.5</v>
      </c>
      <c r="K320">
        <v>11</v>
      </c>
      <c r="L320">
        <v>2822.03</v>
      </c>
      <c r="M320">
        <v>5</v>
      </c>
      <c r="N320">
        <v>835.16</v>
      </c>
      <c r="O320">
        <v>6</v>
      </c>
      <c r="P320">
        <v>709.62</v>
      </c>
      <c r="Q320">
        <v>4</v>
      </c>
      <c r="R320">
        <v>2699.86</v>
      </c>
      <c r="S320">
        <v>7</v>
      </c>
      <c r="T320">
        <v>1457.33</v>
      </c>
      <c r="U320">
        <v>3</v>
      </c>
      <c r="V320">
        <v>1021.59</v>
      </c>
      <c r="W320">
        <v>3</v>
      </c>
      <c r="X320">
        <v>1550.52</v>
      </c>
      <c r="Y320">
        <v>5</v>
      </c>
      <c r="Z320">
        <v>0</v>
      </c>
      <c r="AA320">
        <v>0</v>
      </c>
      <c r="AB320">
        <v>1745.36</v>
      </c>
      <c r="AC320">
        <v>6</v>
      </c>
      <c r="AD320">
        <v>2380.39</v>
      </c>
      <c r="AE320">
        <v>4</v>
      </c>
      <c r="AF320">
        <v>2269.46</v>
      </c>
      <c r="AG320">
        <v>7</v>
      </c>
      <c r="AH320">
        <v>1448.38</v>
      </c>
      <c r="AI320">
        <v>7</v>
      </c>
      <c r="AJ320">
        <v>1659.78</v>
      </c>
      <c r="AK320">
        <v>3</v>
      </c>
      <c r="AL320">
        <v>1668.82</v>
      </c>
      <c r="AM320">
        <v>3</v>
      </c>
      <c r="AN320">
        <v>2105.1999999999998</v>
      </c>
      <c r="AO320">
        <v>2</v>
      </c>
      <c r="AP320">
        <v>1538.73</v>
      </c>
      <c r="AQ320">
        <v>3</v>
      </c>
      <c r="AR320">
        <v>1549.08</v>
      </c>
      <c r="AS320">
        <v>3</v>
      </c>
      <c r="AT320">
        <v>1250.96</v>
      </c>
      <c r="AU320">
        <v>8</v>
      </c>
      <c r="AV320">
        <v>3285.29</v>
      </c>
      <c r="AW320">
        <v>3</v>
      </c>
      <c r="AX320">
        <v>1672.03</v>
      </c>
      <c r="AY320">
        <v>4</v>
      </c>
      <c r="AZ320">
        <v>3150.23</v>
      </c>
      <c r="BA320">
        <v>5</v>
      </c>
      <c r="BB320">
        <v>1285.45</v>
      </c>
      <c r="BC320">
        <v>4</v>
      </c>
      <c r="BD320">
        <v>2025.46</v>
      </c>
      <c r="BE320">
        <v>9</v>
      </c>
      <c r="BF320">
        <v>2935.45</v>
      </c>
      <c r="BG320">
        <v>7</v>
      </c>
      <c r="BH320">
        <v>2013.51</v>
      </c>
      <c r="BI320">
        <v>1</v>
      </c>
      <c r="BJ320">
        <v>2807.91</v>
      </c>
      <c r="BK320">
        <v>5</v>
      </c>
      <c r="BL320">
        <v>2748.08</v>
      </c>
      <c r="BM320">
        <v>10</v>
      </c>
      <c r="BN320">
        <v>1885.25</v>
      </c>
      <c r="BO320">
        <v>4</v>
      </c>
      <c r="BP320">
        <v>2596</v>
      </c>
      <c r="BQ320">
        <v>8</v>
      </c>
      <c r="BR320">
        <v>1769.95</v>
      </c>
      <c r="BS320">
        <v>3</v>
      </c>
      <c r="BT320">
        <v>1408.82</v>
      </c>
      <c r="BU320">
        <v>4</v>
      </c>
      <c r="BV320">
        <v>2928.17</v>
      </c>
      <c r="BW320">
        <v>3</v>
      </c>
      <c r="BX320">
        <v>2900.88</v>
      </c>
      <c r="BY320">
        <v>6</v>
      </c>
      <c r="BZ320">
        <v>2542.7800000000002</v>
      </c>
      <c r="CA320">
        <v>7</v>
      </c>
      <c r="CB320">
        <v>2880.81</v>
      </c>
      <c r="CC320">
        <v>3</v>
      </c>
      <c r="CD320">
        <v>1305.04</v>
      </c>
      <c r="CE320">
        <v>4</v>
      </c>
      <c r="CF320">
        <v>2077.0500000000002</v>
      </c>
      <c r="CG320">
        <v>6</v>
      </c>
      <c r="CH320">
        <v>1809.37</v>
      </c>
      <c r="CI320">
        <v>6</v>
      </c>
      <c r="CJ320">
        <v>3960.93</v>
      </c>
      <c r="CK320">
        <v>7</v>
      </c>
      <c r="CL320">
        <v>3830.6</v>
      </c>
      <c r="CM320">
        <v>7</v>
      </c>
      <c r="CN320">
        <v>2845.44</v>
      </c>
      <c r="CO320">
        <v>4</v>
      </c>
      <c r="CP320">
        <v>1556.29</v>
      </c>
      <c r="CQ320">
        <v>8</v>
      </c>
      <c r="CR320">
        <v>2727.36</v>
      </c>
      <c r="CS320">
        <v>6</v>
      </c>
      <c r="CT320">
        <v>3266.08</v>
      </c>
      <c r="CU320">
        <v>4</v>
      </c>
      <c r="CV320">
        <v>3555.79</v>
      </c>
      <c r="CW320">
        <v>5</v>
      </c>
      <c r="CX320">
        <v>2070.44</v>
      </c>
      <c r="CY320">
        <v>7</v>
      </c>
      <c r="CZ320">
        <v>3353.16</v>
      </c>
      <c r="DA320">
        <v>6</v>
      </c>
      <c r="DB320">
        <v>2.93</v>
      </c>
      <c r="DC320">
        <v>42881.45</v>
      </c>
      <c r="DD320">
        <v>259</v>
      </c>
      <c r="DE320" s="18">
        <f>D320 + E320 + DB320 + MAX(
    F320, H320, J320, L320, N320,
    P320, R320, T320, V320, X320,
    Z320, AB320, AD320, AF320, AH320,
    AJ320, AL320, AN320, AP320, AR320,
    AT320, AV320, AX320, AZ320, BB320,
    BD320, BF320, BH320, BJ320, BL320,
    BN320, BP320, BR320, BT320, BV320,
    BX320, BZ320, CD320, CF320, CH320,
    CJ320, CL320, CN320, CP320, CR320,
    CT320, CV320, CX320, CZ320
)</f>
        <v>12035.52</v>
      </c>
    </row>
    <row r="321" spans="1:109">
      <c r="DE321" s="18"/>
    </row>
    <row r="322" spans="1:109">
      <c r="DE322" s="18"/>
    </row>
    <row r="323" spans="1:109">
      <c r="DE323" s="18"/>
    </row>
    <row r="324" spans="1:109">
      <c r="A324" t="s">
        <v>2</v>
      </c>
      <c r="B324" t="s">
        <v>1</v>
      </c>
      <c r="C324" t="s">
        <v>3</v>
      </c>
      <c r="DE324" s="18"/>
    </row>
    <row r="325" spans="1:109">
      <c r="A325">
        <v>54885</v>
      </c>
      <c r="B325" t="s">
        <v>15</v>
      </c>
      <c r="C325" t="s">
        <v>125</v>
      </c>
      <c r="D325">
        <v>5884.91</v>
      </c>
      <c r="E325">
        <v>2079.37</v>
      </c>
      <c r="F325">
        <v>1765.05</v>
      </c>
      <c r="G325">
        <v>7</v>
      </c>
      <c r="H325">
        <v>1265.19</v>
      </c>
      <c r="I325">
        <v>7</v>
      </c>
      <c r="J325">
        <v>2189.4699999999998</v>
      </c>
      <c r="K325">
        <v>11</v>
      </c>
      <c r="L325">
        <v>2247.61</v>
      </c>
      <c r="M325">
        <v>6</v>
      </c>
      <c r="N325">
        <v>1040.32</v>
      </c>
      <c r="O325">
        <v>10</v>
      </c>
      <c r="P325">
        <v>863.42</v>
      </c>
      <c r="Q325">
        <v>5</v>
      </c>
      <c r="R325">
        <v>2344</v>
      </c>
      <c r="S325">
        <v>4</v>
      </c>
      <c r="T325">
        <v>995.32</v>
      </c>
      <c r="U325">
        <v>5</v>
      </c>
      <c r="V325">
        <v>974.93</v>
      </c>
      <c r="W325">
        <v>5</v>
      </c>
      <c r="X325">
        <v>1400.33</v>
      </c>
      <c r="Y325">
        <v>7</v>
      </c>
      <c r="Z325">
        <v>1007.5</v>
      </c>
      <c r="AA325">
        <v>3</v>
      </c>
      <c r="AB325">
        <v>1994.03</v>
      </c>
      <c r="AC325">
        <v>5</v>
      </c>
      <c r="AD325">
        <v>1049.6099999999999</v>
      </c>
      <c r="AE325">
        <v>4</v>
      </c>
      <c r="AF325">
        <v>1838.41</v>
      </c>
      <c r="AG325">
        <v>5</v>
      </c>
      <c r="AH325">
        <v>1755.96</v>
      </c>
      <c r="AI325">
        <v>7</v>
      </c>
      <c r="AJ325">
        <v>1389.27</v>
      </c>
      <c r="AK325">
        <v>7</v>
      </c>
      <c r="AL325">
        <v>2256.4899999999998</v>
      </c>
      <c r="AM325">
        <v>5</v>
      </c>
      <c r="AN325">
        <v>1051.43</v>
      </c>
      <c r="AO325">
        <v>2</v>
      </c>
      <c r="AP325">
        <v>1205.78</v>
      </c>
      <c r="AQ325">
        <v>5</v>
      </c>
      <c r="AR325">
        <v>2130.3000000000002</v>
      </c>
      <c r="AS325">
        <v>6</v>
      </c>
      <c r="AT325">
        <v>1278.8900000000001</v>
      </c>
      <c r="AU325">
        <v>2</v>
      </c>
      <c r="AV325">
        <v>1990.02</v>
      </c>
      <c r="AW325">
        <v>4</v>
      </c>
      <c r="AX325">
        <v>1945.48</v>
      </c>
      <c r="AY325">
        <v>3</v>
      </c>
      <c r="AZ325">
        <v>997.51</v>
      </c>
      <c r="BA325">
        <v>4</v>
      </c>
      <c r="BB325">
        <v>1800.47</v>
      </c>
      <c r="BC325">
        <v>8</v>
      </c>
      <c r="BD325">
        <v>1343.28</v>
      </c>
      <c r="BE325">
        <v>7</v>
      </c>
      <c r="BF325">
        <v>2076.7600000000002</v>
      </c>
      <c r="BG325">
        <v>6</v>
      </c>
      <c r="BH325">
        <v>1275.29</v>
      </c>
      <c r="BI325">
        <v>3</v>
      </c>
      <c r="BJ325">
        <v>1482.7</v>
      </c>
      <c r="BK325">
        <v>4</v>
      </c>
      <c r="BL325">
        <v>1468.53</v>
      </c>
      <c r="BM325">
        <v>2</v>
      </c>
      <c r="BN325">
        <v>1911.9</v>
      </c>
      <c r="BO325">
        <v>4</v>
      </c>
      <c r="BP325">
        <v>1353.64</v>
      </c>
      <c r="BQ325">
        <v>3</v>
      </c>
      <c r="BR325">
        <v>1830.77</v>
      </c>
      <c r="BS325">
        <v>5</v>
      </c>
      <c r="BT325">
        <v>1467.94</v>
      </c>
      <c r="BU325">
        <v>8</v>
      </c>
      <c r="BV325">
        <v>904.25</v>
      </c>
      <c r="BW325">
        <v>8</v>
      </c>
      <c r="BX325">
        <v>2173.81</v>
      </c>
      <c r="BY325">
        <v>5</v>
      </c>
      <c r="BZ325">
        <v>1314.17</v>
      </c>
      <c r="CA325">
        <v>6</v>
      </c>
      <c r="CB325">
        <v>1175.67</v>
      </c>
      <c r="CC325">
        <v>5</v>
      </c>
      <c r="CD325">
        <v>2255.94</v>
      </c>
      <c r="CE325">
        <v>10</v>
      </c>
      <c r="CF325">
        <v>2178.11</v>
      </c>
      <c r="CG325">
        <v>4</v>
      </c>
      <c r="CH325">
        <v>1827.58</v>
      </c>
      <c r="CI325">
        <v>3</v>
      </c>
      <c r="CJ325">
        <v>1420.62</v>
      </c>
      <c r="CK325">
        <v>7</v>
      </c>
      <c r="CL325">
        <v>1813.83</v>
      </c>
      <c r="CM325">
        <v>6</v>
      </c>
      <c r="CN325">
        <v>2258.69</v>
      </c>
      <c r="CO325">
        <v>4</v>
      </c>
      <c r="CP325">
        <v>1331.11</v>
      </c>
      <c r="CQ325">
        <v>6</v>
      </c>
      <c r="CR325">
        <v>2082.87</v>
      </c>
      <c r="CS325">
        <v>6</v>
      </c>
      <c r="CT325">
        <v>1273.21</v>
      </c>
      <c r="CU325">
        <v>9</v>
      </c>
      <c r="CV325">
        <v>2075.92</v>
      </c>
      <c r="CW325">
        <v>4</v>
      </c>
      <c r="CX325">
        <v>2094.27</v>
      </c>
      <c r="CY325">
        <v>5</v>
      </c>
      <c r="CZ325">
        <v>2472.21</v>
      </c>
      <c r="DA325">
        <v>5</v>
      </c>
      <c r="DB325">
        <v>4.45</v>
      </c>
      <c r="DC325">
        <v>36867.83</v>
      </c>
      <c r="DD325">
        <v>272</v>
      </c>
      <c r="DE325" s="18">
        <f>D325 + E325 + DB325 + MAX(
    F325, H325, J325, L325, N325,
    P325, R325, T325, V325, X325,
    Z325, AB325, AD325, AF325, AH325,
    AJ325, AL325, AN325, AP325, AR325,
    AT325, AV325, AX325, AZ325, BB325,
    BD325, BF325, BH325, BJ325, BL325,
    BN325, BP325, BR325, BT325, BV325,
    BX325, BZ325, CD325, CF325, CH325,
    CJ325, CL325, CN325, CP325, CR325,
    CT325, CV325, CX325, CZ325
)</f>
        <v>10440.939999999999</v>
      </c>
    </row>
    <row r="326" spans="1:109">
      <c r="A326">
        <v>54885</v>
      </c>
      <c r="B326" t="s">
        <v>15</v>
      </c>
      <c r="C326" t="s">
        <v>125</v>
      </c>
      <c r="D326">
        <v>6054.28</v>
      </c>
      <c r="E326">
        <v>1921.01</v>
      </c>
      <c r="F326">
        <v>1364.16</v>
      </c>
      <c r="G326">
        <v>7</v>
      </c>
      <c r="H326">
        <v>1810.66</v>
      </c>
      <c r="I326">
        <v>7</v>
      </c>
      <c r="J326">
        <v>2493.7399999999998</v>
      </c>
      <c r="K326">
        <v>11</v>
      </c>
      <c r="L326">
        <v>2171.0500000000002</v>
      </c>
      <c r="M326">
        <v>6</v>
      </c>
      <c r="N326">
        <v>967.13</v>
      </c>
      <c r="O326">
        <v>10</v>
      </c>
      <c r="P326">
        <v>915.29</v>
      </c>
      <c r="Q326">
        <v>5</v>
      </c>
      <c r="R326">
        <v>2271.08</v>
      </c>
      <c r="S326">
        <v>4</v>
      </c>
      <c r="T326">
        <v>899.39</v>
      </c>
      <c r="U326">
        <v>5</v>
      </c>
      <c r="V326">
        <v>1354.8</v>
      </c>
      <c r="W326">
        <v>5</v>
      </c>
      <c r="X326">
        <v>1312.74</v>
      </c>
      <c r="Y326">
        <v>7</v>
      </c>
      <c r="Z326">
        <v>1229.29</v>
      </c>
      <c r="AA326">
        <v>3</v>
      </c>
      <c r="AB326">
        <v>1916.46</v>
      </c>
      <c r="AC326">
        <v>5</v>
      </c>
      <c r="AD326">
        <v>2299.19</v>
      </c>
      <c r="AE326">
        <v>4</v>
      </c>
      <c r="AF326">
        <v>1182.27</v>
      </c>
      <c r="AG326">
        <v>5</v>
      </c>
      <c r="AH326">
        <v>1563.56</v>
      </c>
      <c r="AI326">
        <v>7</v>
      </c>
      <c r="AJ326">
        <v>2146.73</v>
      </c>
      <c r="AK326">
        <v>7</v>
      </c>
      <c r="AL326">
        <v>1439.48</v>
      </c>
      <c r="AM326">
        <v>5</v>
      </c>
      <c r="AN326">
        <v>2292</v>
      </c>
      <c r="AO326">
        <v>2</v>
      </c>
      <c r="AP326">
        <v>1400.52</v>
      </c>
      <c r="AQ326">
        <v>5</v>
      </c>
      <c r="AR326">
        <v>2339.61</v>
      </c>
      <c r="AS326">
        <v>6</v>
      </c>
      <c r="AT326">
        <v>1177.1300000000001</v>
      </c>
      <c r="AU326">
        <v>2</v>
      </c>
      <c r="AV326">
        <v>2159.79</v>
      </c>
      <c r="AW326">
        <v>4</v>
      </c>
      <c r="AX326">
        <v>1859.33</v>
      </c>
      <c r="AY326">
        <v>3</v>
      </c>
      <c r="AZ326">
        <v>1454.21</v>
      </c>
      <c r="BA326">
        <v>4</v>
      </c>
      <c r="BB326">
        <v>2025.57</v>
      </c>
      <c r="BC326">
        <v>8</v>
      </c>
      <c r="BD326">
        <v>1401.01</v>
      </c>
      <c r="BE326">
        <v>7</v>
      </c>
      <c r="BF326">
        <v>1778.74</v>
      </c>
      <c r="BG326">
        <v>6</v>
      </c>
      <c r="BH326">
        <v>1120.2</v>
      </c>
      <c r="BI326">
        <v>3</v>
      </c>
      <c r="BJ326">
        <v>1468.71</v>
      </c>
      <c r="BK326">
        <v>4</v>
      </c>
      <c r="BL326">
        <v>2165.0700000000002</v>
      </c>
      <c r="BM326">
        <v>2</v>
      </c>
      <c r="BN326">
        <v>1449.85</v>
      </c>
      <c r="BO326">
        <v>4</v>
      </c>
      <c r="BP326">
        <v>1479.26</v>
      </c>
      <c r="BQ326">
        <v>3</v>
      </c>
      <c r="BR326">
        <v>2174.59</v>
      </c>
      <c r="BS326">
        <v>5</v>
      </c>
      <c r="BT326">
        <v>1192.42</v>
      </c>
      <c r="BU326">
        <v>8</v>
      </c>
      <c r="BV326">
        <v>2599.6</v>
      </c>
      <c r="BW326">
        <v>8</v>
      </c>
      <c r="BX326">
        <v>2331.6799999999998</v>
      </c>
      <c r="BY326">
        <v>5</v>
      </c>
      <c r="BZ326">
        <v>2562.14</v>
      </c>
      <c r="CA326">
        <v>6</v>
      </c>
      <c r="CB326">
        <v>1960.24</v>
      </c>
      <c r="CC326">
        <v>5</v>
      </c>
      <c r="CD326">
        <v>1531.93</v>
      </c>
      <c r="CE326">
        <v>10</v>
      </c>
      <c r="CF326">
        <v>2639.55</v>
      </c>
      <c r="CG326">
        <v>4</v>
      </c>
      <c r="CH326">
        <v>2205.39</v>
      </c>
      <c r="CI326">
        <v>3</v>
      </c>
      <c r="CJ326">
        <v>1627.05</v>
      </c>
      <c r="CK326">
        <v>7</v>
      </c>
      <c r="CL326">
        <v>1403.59</v>
      </c>
      <c r="CM326">
        <v>6</v>
      </c>
      <c r="CN326">
        <v>2342.64</v>
      </c>
      <c r="CO326">
        <v>4</v>
      </c>
      <c r="CP326">
        <v>1171.57</v>
      </c>
      <c r="CQ326">
        <v>6</v>
      </c>
      <c r="CR326">
        <v>1943.27</v>
      </c>
      <c r="CS326">
        <v>6</v>
      </c>
      <c r="CT326">
        <v>2457.08</v>
      </c>
      <c r="CU326">
        <v>9</v>
      </c>
      <c r="CV326">
        <v>1189.77</v>
      </c>
      <c r="CW326">
        <v>4</v>
      </c>
      <c r="CX326">
        <v>2592.0300000000002</v>
      </c>
      <c r="CY326">
        <v>5</v>
      </c>
      <c r="CZ326">
        <v>2201.0700000000002</v>
      </c>
      <c r="DA326">
        <v>5</v>
      </c>
      <c r="DB326">
        <v>4.91</v>
      </c>
      <c r="DC326">
        <v>29199.1</v>
      </c>
      <c r="DD326">
        <v>272</v>
      </c>
      <c r="DE326" s="18">
        <f>D326 + E326 + DB326 + MAX(
    F326, H326, J326, L326, N326,
    P326, R326, T326, V326, X326,
    Z326, AB326, AD326, AF326, AH326,
    AJ326, AL326, AN326, AP326, AR326,
    AT326, AV326, AX326, AZ326, BB326,
    BD326, BF326, BH326, BJ326, BL326,
    BN326, BP326, BR326, BT326, BV326,
    BX326, BZ326, CD326, CF326, CH326,
    CJ326, CL326, CN326, CP326, CR326,
    CT326, CV326, CX326, CZ326
)</f>
        <v>10619.75</v>
      </c>
    </row>
    <row r="327" spans="1:109">
      <c r="A327">
        <v>54885</v>
      </c>
      <c r="B327" t="s">
        <v>15</v>
      </c>
      <c r="C327" t="s">
        <v>125</v>
      </c>
      <c r="D327">
        <v>6026.94</v>
      </c>
      <c r="E327">
        <v>1913.59</v>
      </c>
      <c r="F327">
        <v>1233.55</v>
      </c>
      <c r="G327">
        <v>7</v>
      </c>
      <c r="H327">
        <v>2134.16</v>
      </c>
      <c r="I327">
        <v>7</v>
      </c>
      <c r="J327">
        <v>1531.36</v>
      </c>
      <c r="K327">
        <v>11</v>
      </c>
      <c r="L327">
        <v>2232.13</v>
      </c>
      <c r="M327">
        <v>6</v>
      </c>
      <c r="N327">
        <v>1139.82</v>
      </c>
      <c r="O327">
        <v>10</v>
      </c>
      <c r="P327">
        <v>1046.05</v>
      </c>
      <c r="Q327">
        <v>5</v>
      </c>
      <c r="R327">
        <v>1799.36</v>
      </c>
      <c r="S327">
        <v>4</v>
      </c>
      <c r="T327">
        <v>2206.7399999999998</v>
      </c>
      <c r="U327">
        <v>5</v>
      </c>
      <c r="V327">
        <v>1010</v>
      </c>
      <c r="W327">
        <v>5</v>
      </c>
      <c r="X327">
        <v>2549.98</v>
      </c>
      <c r="Y327">
        <v>7</v>
      </c>
      <c r="Z327">
        <v>1309.95</v>
      </c>
      <c r="AA327">
        <v>3</v>
      </c>
      <c r="AB327">
        <v>2427.1999999999998</v>
      </c>
      <c r="AC327">
        <v>5</v>
      </c>
      <c r="AD327">
        <v>2573.5</v>
      </c>
      <c r="AE327">
        <v>4</v>
      </c>
      <c r="AF327">
        <v>2022.73</v>
      </c>
      <c r="AG327">
        <v>5</v>
      </c>
      <c r="AH327">
        <v>2691.3</v>
      </c>
      <c r="AI327">
        <v>7</v>
      </c>
      <c r="AJ327">
        <v>1644.65</v>
      </c>
      <c r="AK327">
        <v>7</v>
      </c>
      <c r="AL327">
        <v>1248.24</v>
      </c>
      <c r="AM327">
        <v>5</v>
      </c>
      <c r="AN327">
        <v>1613.49</v>
      </c>
      <c r="AO327">
        <v>2</v>
      </c>
      <c r="AP327">
        <v>2228.88</v>
      </c>
      <c r="AQ327">
        <v>5</v>
      </c>
      <c r="AR327">
        <v>1692.79</v>
      </c>
      <c r="AS327">
        <v>6</v>
      </c>
      <c r="AT327">
        <v>1979.31</v>
      </c>
      <c r="AU327">
        <v>2</v>
      </c>
      <c r="AV327">
        <v>1636.01</v>
      </c>
      <c r="AW327">
        <v>4</v>
      </c>
      <c r="AX327">
        <v>879.55</v>
      </c>
      <c r="AY327">
        <v>3</v>
      </c>
      <c r="AZ327">
        <v>1056.6300000000001</v>
      </c>
      <c r="BA327">
        <v>4</v>
      </c>
      <c r="BB327">
        <v>1231.31</v>
      </c>
      <c r="BC327">
        <v>8</v>
      </c>
      <c r="BD327">
        <v>1942.14</v>
      </c>
      <c r="BE327">
        <v>7</v>
      </c>
      <c r="BF327">
        <v>8189.92</v>
      </c>
      <c r="BG327">
        <v>6</v>
      </c>
      <c r="BH327">
        <v>1152.18</v>
      </c>
      <c r="BI327">
        <v>3</v>
      </c>
      <c r="BJ327">
        <v>2059.71</v>
      </c>
      <c r="BK327">
        <v>4</v>
      </c>
      <c r="BL327">
        <v>2091.94</v>
      </c>
      <c r="BM327">
        <v>2</v>
      </c>
      <c r="BN327">
        <v>2461.39</v>
      </c>
      <c r="BO327">
        <v>4</v>
      </c>
      <c r="BP327">
        <v>1268.19</v>
      </c>
      <c r="BQ327">
        <v>3</v>
      </c>
      <c r="BR327">
        <v>2322.7199999999998</v>
      </c>
      <c r="BS327">
        <v>5</v>
      </c>
      <c r="BT327">
        <v>1937.64</v>
      </c>
      <c r="BU327">
        <v>8</v>
      </c>
      <c r="BV327">
        <v>3071.51</v>
      </c>
      <c r="BW327">
        <v>8</v>
      </c>
      <c r="BX327">
        <v>1406.74</v>
      </c>
      <c r="BY327">
        <v>5</v>
      </c>
      <c r="BZ327">
        <v>2686.98</v>
      </c>
      <c r="CA327">
        <v>6</v>
      </c>
      <c r="CB327">
        <v>2775.02</v>
      </c>
      <c r="CC327">
        <v>5</v>
      </c>
      <c r="CD327">
        <v>1687.93</v>
      </c>
      <c r="CE327">
        <v>10</v>
      </c>
      <c r="CF327">
        <v>1268.17</v>
      </c>
      <c r="CG327">
        <v>4</v>
      </c>
      <c r="CH327">
        <v>1003.13</v>
      </c>
      <c r="CI327">
        <v>3</v>
      </c>
      <c r="CJ327">
        <v>2612.42</v>
      </c>
      <c r="CK327">
        <v>7</v>
      </c>
      <c r="CL327">
        <v>1620.62</v>
      </c>
      <c r="CM327">
        <v>6</v>
      </c>
      <c r="CN327">
        <v>1431.8</v>
      </c>
      <c r="CO327">
        <v>4</v>
      </c>
      <c r="CP327">
        <v>1212.98</v>
      </c>
      <c r="CQ327">
        <v>6</v>
      </c>
      <c r="CR327">
        <v>1602.52</v>
      </c>
      <c r="CS327">
        <v>6</v>
      </c>
      <c r="CT327">
        <v>2406.41</v>
      </c>
      <c r="CU327">
        <v>9</v>
      </c>
      <c r="CV327">
        <v>2754.02</v>
      </c>
      <c r="CW327">
        <v>4</v>
      </c>
      <c r="CX327">
        <v>2697.84</v>
      </c>
      <c r="CY327">
        <v>5</v>
      </c>
      <c r="CZ327">
        <v>2978.03</v>
      </c>
      <c r="DA327">
        <v>5</v>
      </c>
      <c r="DB327">
        <v>3.67</v>
      </c>
      <c r="DC327">
        <v>36005.4</v>
      </c>
      <c r="DD327">
        <v>272</v>
      </c>
      <c r="DE327" s="18">
        <f>D327 + E327 + DB327 + MAX(
    F327, H327, J327, L327, N327,
    P327, R327, T327, V327, X327,
    Z327, AB327, AD327, AF327, AH327,
    AJ327, AL327, AN327, AP327, AR327,
    AT327, AV327, AX327, AZ327, BB327,
    BD327, BF327, BH327, BJ327, BL327,
    BN327, BP327, BR327, BT327, BV327,
    BX327, BZ327, CD327, CF327, CH327,
    CJ327, CL327, CN327, CP327, CR327,
    CT327, CV327, CX327, CZ327
)</f>
        <v>16134.119999999999</v>
      </c>
    </row>
    <row r="328" spans="1:109">
      <c r="DE328" s="18"/>
    </row>
    <row r="329" spans="1:109">
      <c r="DE329" s="18"/>
    </row>
    <row r="330" spans="1:109">
      <c r="DE330" s="18"/>
    </row>
    <row r="331" spans="1:109">
      <c r="A331" t="s">
        <v>2</v>
      </c>
      <c r="B331" t="s">
        <v>1</v>
      </c>
      <c r="C331" t="s">
        <v>3</v>
      </c>
      <c r="DE331" s="18"/>
    </row>
    <row r="332" spans="1:109">
      <c r="A332">
        <v>36195</v>
      </c>
      <c r="B332" t="s">
        <v>16</v>
      </c>
      <c r="C332" t="s">
        <v>125</v>
      </c>
      <c r="D332">
        <v>6065.53</v>
      </c>
      <c r="E332">
        <v>1845.3</v>
      </c>
      <c r="F332">
        <v>1266.68</v>
      </c>
      <c r="G332">
        <v>3</v>
      </c>
      <c r="H332">
        <v>1000.42</v>
      </c>
      <c r="I332">
        <v>1</v>
      </c>
      <c r="J332">
        <v>1344.65</v>
      </c>
      <c r="K332">
        <v>6</v>
      </c>
      <c r="L332">
        <v>1620.93</v>
      </c>
      <c r="M332">
        <v>6</v>
      </c>
      <c r="N332">
        <v>926.23</v>
      </c>
      <c r="O332">
        <v>9</v>
      </c>
      <c r="P332">
        <v>726.74</v>
      </c>
      <c r="Q332">
        <v>2</v>
      </c>
      <c r="R332">
        <v>1684.61</v>
      </c>
      <c r="S332">
        <v>2</v>
      </c>
      <c r="T332">
        <v>1370.68</v>
      </c>
      <c r="U332">
        <v>4</v>
      </c>
      <c r="V332">
        <v>1255.42</v>
      </c>
      <c r="W332">
        <v>4</v>
      </c>
      <c r="X332">
        <v>1203.18</v>
      </c>
      <c r="Y332">
        <v>5</v>
      </c>
      <c r="Z332">
        <v>2264.25</v>
      </c>
      <c r="AA332">
        <v>5</v>
      </c>
      <c r="AB332">
        <v>2143.35</v>
      </c>
      <c r="AC332">
        <v>3</v>
      </c>
      <c r="AD332">
        <v>1064.9000000000001</v>
      </c>
      <c r="AE332">
        <v>5</v>
      </c>
      <c r="AF332">
        <v>2015.46</v>
      </c>
      <c r="AG332">
        <v>7</v>
      </c>
      <c r="AH332">
        <v>1455.7</v>
      </c>
      <c r="AI332">
        <v>8</v>
      </c>
      <c r="AJ332">
        <v>2088.52</v>
      </c>
      <c r="AK332">
        <v>7</v>
      </c>
      <c r="AL332">
        <v>1194.76</v>
      </c>
      <c r="AM332">
        <v>3</v>
      </c>
      <c r="AN332">
        <v>2268.0700000000002</v>
      </c>
      <c r="AO332">
        <v>4</v>
      </c>
      <c r="AP332">
        <v>1327.9</v>
      </c>
      <c r="AQ332">
        <v>5</v>
      </c>
      <c r="AR332">
        <v>1033.4000000000001</v>
      </c>
      <c r="AS332">
        <v>3</v>
      </c>
      <c r="AT332">
        <v>1304</v>
      </c>
      <c r="AU332">
        <v>4</v>
      </c>
      <c r="AV332">
        <v>1848.97</v>
      </c>
      <c r="AW332">
        <v>6</v>
      </c>
      <c r="AX332">
        <v>1738.48</v>
      </c>
      <c r="AY332">
        <v>5</v>
      </c>
      <c r="AZ332">
        <v>1453.11</v>
      </c>
      <c r="BA332">
        <v>4</v>
      </c>
      <c r="BB332">
        <v>1300.1199999999999</v>
      </c>
      <c r="BC332">
        <v>4</v>
      </c>
      <c r="BD332">
        <v>1367.65</v>
      </c>
      <c r="BE332">
        <v>4</v>
      </c>
      <c r="BF332">
        <v>1475.7</v>
      </c>
      <c r="BG332">
        <v>4</v>
      </c>
      <c r="BH332">
        <v>867.51</v>
      </c>
      <c r="BI332">
        <v>1</v>
      </c>
      <c r="BJ332">
        <v>1981.74</v>
      </c>
      <c r="BK332">
        <v>5</v>
      </c>
      <c r="BL332">
        <v>924.01</v>
      </c>
      <c r="BM332">
        <v>4</v>
      </c>
      <c r="BN332">
        <v>1777.15</v>
      </c>
      <c r="BO332">
        <v>1</v>
      </c>
      <c r="BP332">
        <v>1320.28</v>
      </c>
      <c r="BQ332">
        <v>2</v>
      </c>
      <c r="BR332">
        <v>1080.47</v>
      </c>
      <c r="BS332">
        <v>5</v>
      </c>
      <c r="BT332">
        <v>1401.2</v>
      </c>
      <c r="BU332">
        <v>7</v>
      </c>
      <c r="BV332">
        <v>1710.32</v>
      </c>
      <c r="BW332">
        <v>3</v>
      </c>
      <c r="BX332">
        <v>1809.45</v>
      </c>
      <c r="BY332">
        <v>2</v>
      </c>
      <c r="BZ332">
        <v>1914.38</v>
      </c>
      <c r="CA332">
        <v>8</v>
      </c>
      <c r="CB332">
        <v>1346.7</v>
      </c>
      <c r="CC332">
        <v>4</v>
      </c>
      <c r="CD332">
        <v>1239.1300000000001</v>
      </c>
      <c r="CE332">
        <v>3</v>
      </c>
      <c r="CF332">
        <v>1369.07</v>
      </c>
      <c r="CG332">
        <v>4</v>
      </c>
      <c r="CH332">
        <v>945.36</v>
      </c>
      <c r="CI332">
        <v>2</v>
      </c>
      <c r="CJ332">
        <v>1928.8</v>
      </c>
      <c r="CK332">
        <v>7</v>
      </c>
      <c r="CL332">
        <v>1457.73</v>
      </c>
      <c r="CM332">
        <v>8</v>
      </c>
      <c r="CN332">
        <v>1734.18</v>
      </c>
      <c r="CO332">
        <v>4</v>
      </c>
      <c r="CP332">
        <v>1556.68</v>
      </c>
      <c r="CQ332">
        <v>9</v>
      </c>
      <c r="CR332">
        <v>984.59</v>
      </c>
      <c r="CS332">
        <v>4</v>
      </c>
      <c r="CT332">
        <v>1695.55</v>
      </c>
      <c r="CU332">
        <v>3</v>
      </c>
      <c r="CV332">
        <v>1849.66</v>
      </c>
      <c r="CW332">
        <v>4</v>
      </c>
      <c r="CX332">
        <v>2.36</v>
      </c>
      <c r="CY332">
        <v>26705.18</v>
      </c>
      <c r="CZ332">
        <v>213</v>
      </c>
      <c r="DE332" s="18">
        <f>D332 + E332 + CX332 + MAX(
    F332, H332, J332, L332, N332,
    P332, R332, T332, V332, X332,
    Z332, AB332, AD332, AF332, AH332,
    AJ332, AL332, AN332, AP332, AR332,
    AT332, AV332, AX332, AZ332, BB332,
    BD332, BF332, BH332, BJ332, BL332,
    BN332, BP332, BR332, BT332, BV332,
    BX332, BZ332, CD332, CF332, CH332,
    CJ332, CL332, CN332, CP332, CR332,
    CT332, CV332
)</f>
        <v>10181.26</v>
      </c>
    </row>
    <row r="333" spans="1:109">
      <c r="A333">
        <v>36195</v>
      </c>
      <c r="B333" t="s">
        <v>16</v>
      </c>
      <c r="C333" t="s">
        <v>125</v>
      </c>
      <c r="D333">
        <v>5868.6</v>
      </c>
      <c r="E333">
        <v>1797.53</v>
      </c>
      <c r="F333">
        <v>1295.28</v>
      </c>
      <c r="G333">
        <v>3</v>
      </c>
      <c r="H333">
        <v>1373.11</v>
      </c>
      <c r="I333">
        <v>1</v>
      </c>
      <c r="J333">
        <v>1511.2</v>
      </c>
      <c r="K333">
        <v>6</v>
      </c>
      <c r="L333">
        <v>1130.45</v>
      </c>
      <c r="M333">
        <v>6</v>
      </c>
      <c r="N333">
        <v>854.79</v>
      </c>
      <c r="O333">
        <v>9</v>
      </c>
      <c r="P333">
        <v>681.43</v>
      </c>
      <c r="Q333">
        <v>2</v>
      </c>
      <c r="R333">
        <v>1390.17</v>
      </c>
      <c r="S333">
        <v>2</v>
      </c>
      <c r="T333">
        <v>1184.92</v>
      </c>
      <c r="U333">
        <v>4</v>
      </c>
      <c r="V333">
        <v>950.96</v>
      </c>
      <c r="W333">
        <v>4</v>
      </c>
      <c r="X333">
        <v>1267.8800000000001</v>
      </c>
      <c r="Y333">
        <v>5</v>
      </c>
      <c r="Z333">
        <v>1348.03</v>
      </c>
      <c r="AA333">
        <v>5</v>
      </c>
      <c r="AB333">
        <v>1857.97</v>
      </c>
      <c r="AC333">
        <v>3</v>
      </c>
      <c r="AD333">
        <v>1425.21</v>
      </c>
      <c r="AE333">
        <v>5</v>
      </c>
      <c r="AF333">
        <v>2091.1999999999998</v>
      </c>
      <c r="AG333">
        <v>7</v>
      </c>
      <c r="AH333">
        <v>1674.86</v>
      </c>
      <c r="AI333">
        <v>8</v>
      </c>
      <c r="AJ333">
        <v>2271.88</v>
      </c>
      <c r="AK333">
        <v>7</v>
      </c>
      <c r="AL333">
        <v>1102.3499999999999</v>
      </c>
      <c r="AM333">
        <v>3</v>
      </c>
      <c r="AN333">
        <v>995.94</v>
      </c>
      <c r="AO333">
        <v>4</v>
      </c>
      <c r="AP333">
        <v>1160.21</v>
      </c>
      <c r="AQ333">
        <v>5</v>
      </c>
      <c r="AR333">
        <v>1903.86</v>
      </c>
      <c r="AS333">
        <v>3</v>
      </c>
      <c r="AT333">
        <v>1295.76</v>
      </c>
      <c r="AU333">
        <v>4</v>
      </c>
      <c r="AV333">
        <v>1512.14</v>
      </c>
      <c r="AW333">
        <v>6</v>
      </c>
      <c r="AX333">
        <v>1608.7</v>
      </c>
      <c r="AY333">
        <v>5</v>
      </c>
      <c r="AZ333">
        <v>1916.47</v>
      </c>
      <c r="BA333">
        <v>4</v>
      </c>
      <c r="BB333">
        <v>949.21</v>
      </c>
      <c r="BC333">
        <v>4</v>
      </c>
      <c r="BD333">
        <v>1716.5</v>
      </c>
      <c r="BE333">
        <v>4</v>
      </c>
      <c r="BF333">
        <v>1238.74</v>
      </c>
      <c r="BG333">
        <v>4</v>
      </c>
      <c r="BH333">
        <v>915.25</v>
      </c>
      <c r="BI333">
        <v>1</v>
      </c>
      <c r="BJ333">
        <v>1855.96</v>
      </c>
      <c r="BK333">
        <v>5</v>
      </c>
      <c r="BL333">
        <v>1244.6199999999999</v>
      </c>
      <c r="BM333">
        <v>4</v>
      </c>
      <c r="BN333">
        <v>1045.8</v>
      </c>
      <c r="BO333">
        <v>1</v>
      </c>
      <c r="BP333">
        <v>1871.53</v>
      </c>
      <c r="BQ333">
        <v>2</v>
      </c>
      <c r="BR333">
        <v>1339.81</v>
      </c>
      <c r="BS333">
        <v>5</v>
      </c>
      <c r="BT333">
        <v>1822.79</v>
      </c>
      <c r="BU333">
        <v>7</v>
      </c>
      <c r="BV333">
        <v>1214.56</v>
      </c>
      <c r="BW333">
        <v>3</v>
      </c>
      <c r="BX333">
        <v>1817.16</v>
      </c>
      <c r="BY333">
        <v>2</v>
      </c>
      <c r="BZ333">
        <v>1350.02</v>
      </c>
      <c r="CA333">
        <v>8</v>
      </c>
      <c r="CB333">
        <v>1331.21</v>
      </c>
      <c r="CC333">
        <v>4</v>
      </c>
      <c r="CD333">
        <v>1694.56</v>
      </c>
      <c r="CE333">
        <v>3</v>
      </c>
      <c r="CF333">
        <v>1074.3499999999999</v>
      </c>
      <c r="CG333">
        <v>4</v>
      </c>
      <c r="CH333">
        <v>1832.1</v>
      </c>
      <c r="CI333">
        <v>2</v>
      </c>
      <c r="CJ333">
        <v>1377.52</v>
      </c>
      <c r="CK333">
        <v>7</v>
      </c>
      <c r="CL333">
        <v>1844.4</v>
      </c>
      <c r="CM333">
        <v>8</v>
      </c>
      <c r="CN333">
        <v>1857.38</v>
      </c>
      <c r="CO333">
        <v>4</v>
      </c>
      <c r="CP333">
        <v>1195.2</v>
      </c>
      <c r="CQ333">
        <v>9</v>
      </c>
      <c r="CR333">
        <v>1742.64</v>
      </c>
      <c r="CS333">
        <v>4</v>
      </c>
      <c r="CT333">
        <v>1412.76</v>
      </c>
      <c r="CU333">
        <v>3</v>
      </c>
      <c r="CV333">
        <v>1384.89</v>
      </c>
      <c r="CW333">
        <v>4</v>
      </c>
      <c r="CX333">
        <v>3.03</v>
      </c>
      <c r="CY333">
        <v>26134.080000000002</v>
      </c>
      <c r="CZ333">
        <v>213</v>
      </c>
      <c r="DE333" s="18">
        <f>D333 + E333 + CX333 + MAX(
    F333, H333, J333, L333, N333,
    P333, R333, T333, V333, X333,
    Z333, AB333, AD333, AF333, AH333,
    AJ333, AL333, AN333, AP333, AR333,
    AT333, AV333, AX333, AZ333, BB333,
    BD333, BF333, BH333, BJ333, BL333,
    BN333, BP333, BR333, BT333, BV333,
    BX333, BZ333, CD333, CF333, CH333,
    CJ333, CL333, CN333, CP333, CR333,
    CT333, CV333
)</f>
        <v>9941.0400000000009</v>
      </c>
    </row>
    <row r="334" spans="1:109">
      <c r="A334">
        <v>36195</v>
      </c>
      <c r="B334" t="s">
        <v>16</v>
      </c>
      <c r="C334" t="s">
        <v>125</v>
      </c>
      <c r="D334">
        <v>5776.86</v>
      </c>
      <c r="E334">
        <v>1795.94</v>
      </c>
      <c r="F334">
        <v>1213.81</v>
      </c>
      <c r="G334">
        <v>3</v>
      </c>
      <c r="H334">
        <v>647.95000000000005</v>
      </c>
      <c r="I334">
        <v>1</v>
      </c>
      <c r="J334">
        <v>1406.97</v>
      </c>
      <c r="K334">
        <v>6</v>
      </c>
      <c r="L334">
        <v>1709.27</v>
      </c>
      <c r="M334">
        <v>6</v>
      </c>
      <c r="N334">
        <v>889.19</v>
      </c>
      <c r="O334">
        <v>9</v>
      </c>
      <c r="P334">
        <v>641.72</v>
      </c>
      <c r="Q334">
        <v>2</v>
      </c>
      <c r="R334">
        <v>1265.05</v>
      </c>
      <c r="S334">
        <v>2</v>
      </c>
      <c r="T334">
        <v>939.66</v>
      </c>
      <c r="U334">
        <v>4</v>
      </c>
      <c r="V334">
        <v>1210.03</v>
      </c>
      <c r="W334">
        <v>4</v>
      </c>
      <c r="X334">
        <v>1289.73</v>
      </c>
      <c r="Y334">
        <v>5</v>
      </c>
      <c r="Z334">
        <v>1265.81</v>
      </c>
      <c r="AA334">
        <v>5</v>
      </c>
      <c r="AB334">
        <v>2147.41</v>
      </c>
      <c r="AC334">
        <v>3</v>
      </c>
      <c r="AD334">
        <v>2066.89</v>
      </c>
      <c r="AE334">
        <v>5</v>
      </c>
      <c r="AF334">
        <v>1542.55</v>
      </c>
      <c r="AG334">
        <v>7</v>
      </c>
      <c r="AH334">
        <v>1872.14</v>
      </c>
      <c r="AI334">
        <v>8</v>
      </c>
      <c r="AJ334">
        <v>2295.4299999999998</v>
      </c>
      <c r="AK334">
        <v>7</v>
      </c>
      <c r="AL334">
        <v>2349.7399999999998</v>
      </c>
      <c r="AM334">
        <v>3</v>
      </c>
      <c r="AN334">
        <v>1172.5899999999999</v>
      </c>
      <c r="AO334">
        <v>4</v>
      </c>
      <c r="AP334">
        <v>2160.12</v>
      </c>
      <c r="AQ334">
        <v>5</v>
      </c>
      <c r="AR334">
        <v>1157.77</v>
      </c>
      <c r="AS334">
        <v>3</v>
      </c>
      <c r="AT334">
        <v>1222.06</v>
      </c>
      <c r="AU334">
        <v>4</v>
      </c>
      <c r="AV334">
        <v>1978.73</v>
      </c>
      <c r="AW334">
        <v>6</v>
      </c>
      <c r="AX334">
        <v>1527.59</v>
      </c>
      <c r="AY334">
        <v>5</v>
      </c>
      <c r="AZ334">
        <v>2115.69</v>
      </c>
      <c r="BA334">
        <v>4</v>
      </c>
      <c r="BB334">
        <v>1638.78</v>
      </c>
      <c r="BC334">
        <v>4</v>
      </c>
      <c r="BD334">
        <v>1148.02</v>
      </c>
      <c r="BE334">
        <v>4</v>
      </c>
      <c r="BF334">
        <v>2066.9699999999998</v>
      </c>
      <c r="BG334">
        <v>4</v>
      </c>
      <c r="BH334">
        <v>1766.74</v>
      </c>
      <c r="BI334">
        <v>1</v>
      </c>
      <c r="BJ334">
        <v>1497.49</v>
      </c>
      <c r="BK334">
        <v>5</v>
      </c>
      <c r="BL334">
        <v>1492.77</v>
      </c>
      <c r="BM334">
        <v>4</v>
      </c>
      <c r="BN334">
        <v>937.09</v>
      </c>
      <c r="BO334">
        <v>1</v>
      </c>
      <c r="BP334">
        <v>1202.74</v>
      </c>
      <c r="BQ334">
        <v>2</v>
      </c>
      <c r="BR334">
        <v>1682.33</v>
      </c>
      <c r="BS334">
        <v>5</v>
      </c>
      <c r="BT334">
        <v>1835.03</v>
      </c>
      <c r="BU334">
        <v>7</v>
      </c>
      <c r="BV334">
        <v>1844.56</v>
      </c>
      <c r="BW334">
        <v>3</v>
      </c>
      <c r="BX334">
        <v>5237.95</v>
      </c>
      <c r="BY334">
        <v>2</v>
      </c>
      <c r="BZ334">
        <v>1520.12</v>
      </c>
      <c r="CA334">
        <v>8</v>
      </c>
      <c r="CB334">
        <v>1390.7</v>
      </c>
      <c r="CC334">
        <v>4</v>
      </c>
      <c r="CD334">
        <v>1247.8</v>
      </c>
      <c r="CE334">
        <v>3</v>
      </c>
      <c r="CF334">
        <v>1231.4100000000001</v>
      </c>
      <c r="CG334">
        <v>4</v>
      </c>
      <c r="CH334">
        <v>1092.21</v>
      </c>
      <c r="CI334">
        <v>2</v>
      </c>
      <c r="CJ334">
        <v>1966</v>
      </c>
      <c r="CK334">
        <v>7</v>
      </c>
      <c r="CL334">
        <v>1372.92</v>
      </c>
      <c r="CM334">
        <v>8</v>
      </c>
      <c r="CN334">
        <v>1292.1500000000001</v>
      </c>
      <c r="CO334">
        <v>4</v>
      </c>
      <c r="CP334">
        <v>1723.46</v>
      </c>
      <c r="CQ334">
        <v>9</v>
      </c>
      <c r="CR334">
        <v>1820.23</v>
      </c>
      <c r="CS334">
        <v>4</v>
      </c>
      <c r="CT334">
        <v>853.05</v>
      </c>
      <c r="CU334">
        <v>3</v>
      </c>
      <c r="CV334">
        <v>1147.0999999999999</v>
      </c>
      <c r="CW334">
        <v>4</v>
      </c>
      <c r="CX334">
        <v>2.3199999999999998</v>
      </c>
      <c r="CY334">
        <v>29948.76</v>
      </c>
      <c r="CZ334">
        <v>213</v>
      </c>
      <c r="DE334" s="18">
        <f>D334 + E334 + CX334 + MAX(
    F334, H334, J334, L334, N334,
    P334, R334, T334, V334, X334,
    Z334, AB334, AD334, AF334, AH334,
    AJ334, AL334, AN334, AP334, AR334,
    AT334, AV334, AX334, AZ334, BB334,
    BD334, BF334, BH334, BJ334, BL334,
    BN334, BP334, BR334, BT334, BV334,
    BX334, BZ334, CD334, CF334, CH334,
    CJ334, CL334, CN334, CP334, CR334,
    CT334, CV334
)</f>
        <v>12813.07</v>
      </c>
    </row>
    <row r="335" spans="1:109">
      <c r="DE335" s="18"/>
    </row>
    <row r="336" spans="1:109">
      <c r="DE336" s="18"/>
    </row>
    <row r="337" spans="1:109">
      <c r="DE337" s="18"/>
    </row>
    <row r="338" spans="1:109">
      <c r="A338" t="s">
        <v>2</v>
      </c>
      <c r="B338" t="s">
        <v>1</v>
      </c>
      <c r="C338" t="s">
        <v>3</v>
      </c>
      <c r="DE338" s="18"/>
    </row>
    <row r="339" spans="1:109">
      <c r="A339">
        <v>38446</v>
      </c>
      <c r="B339" t="s">
        <v>17</v>
      </c>
      <c r="C339" t="s">
        <v>125</v>
      </c>
      <c r="D339">
        <v>5852.03</v>
      </c>
      <c r="E339">
        <v>1954.58</v>
      </c>
      <c r="F339">
        <v>1662.09</v>
      </c>
      <c r="G339">
        <v>7</v>
      </c>
      <c r="H339">
        <v>1106.31</v>
      </c>
      <c r="I339">
        <v>1</v>
      </c>
      <c r="J339">
        <v>1656.92</v>
      </c>
      <c r="K339">
        <v>7</v>
      </c>
      <c r="L339">
        <v>2394.9899999999998</v>
      </c>
      <c r="M339">
        <v>3</v>
      </c>
      <c r="N339">
        <v>798.95</v>
      </c>
      <c r="O339">
        <v>5</v>
      </c>
      <c r="P339">
        <v>801.83</v>
      </c>
      <c r="Q339">
        <v>5</v>
      </c>
      <c r="R339">
        <v>2348.9899999999998</v>
      </c>
      <c r="S339">
        <v>16</v>
      </c>
      <c r="T339">
        <v>1215.8900000000001</v>
      </c>
      <c r="U339">
        <v>5</v>
      </c>
      <c r="V339">
        <v>1116.07</v>
      </c>
      <c r="W339">
        <v>7</v>
      </c>
      <c r="X339">
        <v>1473.33</v>
      </c>
      <c r="Y339">
        <v>8</v>
      </c>
      <c r="Z339">
        <v>1434.03</v>
      </c>
      <c r="AA339">
        <v>8</v>
      </c>
      <c r="AB339">
        <v>2385.9899999999998</v>
      </c>
      <c r="AC339">
        <v>8</v>
      </c>
      <c r="AD339">
        <v>1087.52</v>
      </c>
      <c r="AE339">
        <v>7</v>
      </c>
      <c r="AF339">
        <v>3013.82</v>
      </c>
      <c r="AG339">
        <v>7</v>
      </c>
      <c r="AH339">
        <v>2149.4299999999998</v>
      </c>
      <c r="AI339">
        <v>11</v>
      </c>
      <c r="AJ339">
        <v>2476.3000000000002</v>
      </c>
      <c r="AK339">
        <v>4</v>
      </c>
      <c r="AL339">
        <v>1293.3499999999999</v>
      </c>
      <c r="AM339">
        <v>4</v>
      </c>
      <c r="AN339">
        <v>1625.96</v>
      </c>
      <c r="AO339">
        <v>3</v>
      </c>
      <c r="AP339">
        <v>2811.9</v>
      </c>
      <c r="AQ339">
        <v>7</v>
      </c>
      <c r="AR339">
        <v>1286.3699999999999</v>
      </c>
      <c r="AS339">
        <v>5</v>
      </c>
      <c r="AT339">
        <v>1302.94</v>
      </c>
      <c r="AU339">
        <v>4</v>
      </c>
      <c r="AV339">
        <v>2018.82</v>
      </c>
      <c r="AW339">
        <v>3</v>
      </c>
      <c r="AX339">
        <v>1709.34</v>
      </c>
      <c r="AY339">
        <v>5</v>
      </c>
      <c r="AZ339">
        <v>950.91</v>
      </c>
      <c r="BA339">
        <v>2</v>
      </c>
      <c r="BB339">
        <v>2571.5500000000002</v>
      </c>
      <c r="BC339">
        <v>6</v>
      </c>
      <c r="BD339">
        <v>1497.63</v>
      </c>
      <c r="BE339">
        <v>8</v>
      </c>
      <c r="BF339">
        <v>2154.08</v>
      </c>
      <c r="BG339">
        <v>4</v>
      </c>
      <c r="BH339">
        <v>2448.27</v>
      </c>
      <c r="BI339">
        <v>8</v>
      </c>
      <c r="BJ339">
        <v>1523.99</v>
      </c>
      <c r="BK339">
        <v>8</v>
      </c>
      <c r="BL339">
        <v>1933.54</v>
      </c>
      <c r="BM339">
        <v>6</v>
      </c>
      <c r="BN339">
        <v>2368.6799999999998</v>
      </c>
      <c r="BO339">
        <v>7</v>
      </c>
      <c r="BP339">
        <v>2094.1</v>
      </c>
      <c r="BQ339">
        <v>7</v>
      </c>
      <c r="BR339">
        <v>2695.05</v>
      </c>
      <c r="BS339">
        <v>7</v>
      </c>
      <c r="BT339">
        <v>1174.69</v>
      </c>
      <c r="BU339">
        <v>2</v>
      </c>
      <c r="BV339">
        <v>1571.82</v>
      </c>
      <c r="BW339">
        <v>8</v>
      </c>
      <c r="BX339">
        <v>955.01</v>
      </c>
      <c r="BY339">
        <v>4</v>
      </c>
      <c r="BZ339">
        <v>1532.43</v>
      </c>
      <c r="CA339">
        <v>9</v>
      </c>
      <c r="CB339">
        <v>1802.61</v>
      </c>
      <c r="CC339">
        <v>5</v>
      </c>
      <c r="CD339">
        <v>662.2</v>
      </c>
      <c r="CE339">
        <v>3</v>
      </c>
      <c r="CF339">
        <v>2518.7399999999998</v>
      </c>
      <c r="CG339">
        <v>5</v>
      </c>
      <c r="CH339">
        <v>1177.57</v>
      </c>
      <c r="CI339">
        <v>4</v>
      </c>
      <c r="CJ339">
        <v>1148.07</v>
      </c>
      <c r="CK339">
        <v>2</v>
      </c>
      <c r="CL339">
        <v>1307.2</v>
      </c>
      <c r="CM339">
        <v>4</v>
      </c>
      <c r="CN339">
        <v>2219.9299999999998</v>
      </c>
      <c r="CO339">
        <v>9</v>
      </c>
      <c r="CP339">
        <v>1544.95</v>
      </c>
      <c r="CQ339">
        <v>9</v>
      </c>
      <c r="CR339">
        <v>1075.97</v>
      </c>
      <c r="CS339">
        <v>5</v>
      </c>
      <c r="CT339">
        <v>2045.44</v>
      </c>
      <c r="CU339">
        <v>6</v>
      </c>
      <c r="CV339">
        <v>1876.33</v>
      </c>
      <c r="CW339">
        <v>6</v>
      </c>
      <c r="CX339">
        <v>1764.55</v>
      </c>
      <c r="CY339">
        <v>4</v>
      </c>
      <c r="CZ339">
        <v>2.71</v>
      </c>
      <c r="DA339">
        <v>29699.45</v>
      </c>
      <c r="DB339">
        <v>288</v>
      </c>
      <c r="DE339" s="18">
        <f>D339 + E339 + CZ339 + MAX(
    F339, H339, J339, L339, N339,
    P339, R339, T339, V339, X339,
    Z339, AB339, AD339, AF339, AH339,
    AJ339, AL339, AN339, AP339, AR339,
    AT339, AV339, AX339, AZ339, BB339,
    BD339, BF339, BH339, BJ339, BL339,
    BN339, BP339, BR339, BT339, BV339,
    BX339, BZ339, CD339, CF339, CH339,
    CJ339, CL339, CN339, CP339, CR339,
    CT339, CV339,CX339
)</f>
        <v>10823.14</v>
      </c>
    </row>
    <row r="340" spans="1:109">
      <c r="A340">
        <v>38446</v>
      </c>
      <c r="B340" t="s">
        <v>17</v>
      </c>
      <c r="C340" t="s">
        <v>125</v>
      </c>
      <c r="D340">
        <v>6075.92</v>
      </c>
      <c r="E340">
        <v>1836.48</v>
      </c>
      <c r="F340">
        <v>2602.77</v>
      </c>
      <c r="G340">
        <v>7</v>
      </c>
      <c r="H340">
        <v>757.62</v>
      </c>
      <c r="I340">
        <v>1</v>
      </c>
      <c r="J340">
        <v>2199.56</v>
      </c>
      <c r="K340">
        <v>7</v>
      </c>
      <c r="L340">
        <v>2372.7199999999998</v>
      </c>
      <c r="M340">
        <v>3</v>
      </c>
      <c r="N340">
        <v>819.84</v>
      </c>
      <c r="O340">
        <v>5</v>
      </c>
      <c r="P340">
        <v>890.86</v>
      </c>
      <c r="Q340">
        <v>5</v>
      </c>
      <c r="R340">
        <v>1716.25</v>
      </c>
      <c r="S340">
        <v>16</v>
      </c>
      <c r="T340">
        <v>1242.45</v>
      </c>
      <c r="U340">
        <v>5</v>
      </c>
      <c r="V340">
        <v>1071.5999999999999</v>
      </c>
      <c r="W340">
        <v>7</v>
      </c>
      <c r="X340">
        <v>2002.44</v>
      </c>
      <c r="Y340">
        <v>8</v>
      </c>
      <c r="Z340">
        <v>2997.92</v>
      </c>
      <c r="AA340">
        <v>8</v>
      </c>
      <c r="AB340">
        <v>1698.94</v>
      </c>
      <c r="AC340">
        <v>8</v>
      </c>
      <c r="AD340">
        <v>1533.05</v>
      </c>
      <c r="AE340">
        <v>7</v>
      </c>
      <c r="AF340">
        <v>2038.31</v>
      </c>
      <c r="AG340">
        <v>7</v>
      </c>
      <c r="AH340">
        <v>2802.15</v>
      </c>
      <c r="AI340">
        <v>11</v>
      </c>
      <c r="AJ340">
        <v>1378.79</v>
      </c>
      <c r="AK340">
        <v>4</v>
      </c>
      <c r="AL340">
        <v>2294.19</v>
      </c>
      <c r="AM340">
        <v>4</v>
      </c>
      <c r="AN340">
        <v>954.01</v>
      </c>
      <c r="AO340">
        <v>3</v>
      </c>
      <c r="AP340">
        <v>2373.0300000000002</v>
      </c>
      <c r="AQ340">
        <v>7</v>
      </c>
      <c r="AR340">
        <v>1262.9100000000001</v>
      </c>
      <c r="AS340">
        <v>5</v>
      </c>
      <c r="AT340">
        <v>1415</v>
      </c>
      <c r="AU340">
        <v>4</v>
      </c>
      <c r="AV340">
        <v>2195.77</v>
      </c>
      <c r="AW340">
        <v>3</v>
      </c>
      <c r="AX340">
        <v>1562.09</v>
      </c>
      <c r="AY340">
        <v>5</v>
      </c>
      <c r="AZ340">
        <v>2051.89</v>
      </c>
      <c r="BA340">
        <v>2</v>
      </c>
      <c r="BB340">
        <v>1744.39</v>
      </c>
      <c r="BC340">
        <v>6</v>
      </c>
      <c r="BD340">
        <v>2450.16</v>
      </c>
      <c r="BE340">
        <v>8</v>
      </c>
      <c r="BF340">
        <v>1208.31</v>
      </c>
      <c r="BG340">
        <v>4</v>
      </c>
      <c r="BH340">
        <v>2058.87</v>
      </c>
      <c r="BI340">
        <v>8</v>
      </c>
      <c r="BJ340">
        <v>1141.51</v>
      </c>
      <c r="BK340">
        <v>8</v>
      </c>
      <c r="BL340">
        <v>2510.8000000000002</v>
      </c>
      <c r="BM340">
        <v>6</v>
      </c>
      <c r="BN340">
        <v>1266.22</v>
      </c>
      <c r="BO340">
        <v>7</v>
      </c>
      <c r="BP340">
        <v>2617.9499999999998</v>
      </c>
      <c r="BQ340">
        <v>7</v>
      </c>
      <c r="BR340">
        <v>2349.56</v>
      </c>
      <c r="BS340">
        <v>7</v>
      </c>
      <c r="BT340">
        <v>2542.44</v>
      </c>
      <c r="BU340">
        <v>2</v>
      </c>
      <c r="BV340">
        <v>1591.02</v>
      </c>
      <c r="BW340">
        <v>8</v>
      </c>
      <c r="BX340">
        <v>2850.93</v>
      </c>
      <c r="BY340">
        <v>4</v>
      </c>
      <c r="BZ340">
        <v>1590.49</v>
      </c>
      <c r="CA340">
        <v>9</v>
      </c>
      <c r="CB340">
        <v>2123.66</v>
      </c>
      <c r="CC340">
        <v>5</v>
      </c>
      <c r="CD340">
        <v>1975.57</v>
      </c>
      <c r="CE340">
        <v>3</v>
      </c>
      <c r="CF340">
        <v>2812.9</v>
      </c>
      <c r="CG340">
        <v>5</v>
      </c>
      <c r="CH340">
        <v>2444.06</v>
      </c>
      <c r="CI340">
        <v>4</v>
      </c>
      <c r="CJ340">
        <v>2047.18</v>
      </c>
      <c r="CK340">
        <v>2</v>
      </c>
      <c r="CL340">
        <v>1256.76</v>
      </c>
      <c r="CM340">
        <v>4</v>
      </c>
      <c r="CN340">
        <v>1902.85</v>
      </c>
      <c r="CO340">
        <v>9</v>
      </c>
      <c r="CP340">
        <v>2269.79</v>
      </c>
      <c r="CQ340">
        <v>9</v>
      </c>
      <c r="CR340">
        <v>1278.96</v>
      </c>
      <c r="CS340">
        <v>5</v>
      </c>
      <c r="CT340">
        <v>2367.7199999999998</v>
      </c>
      <c r="CU340">
        <v>6</v>
      </c>
      <c r="CV340">
        <v>1621.84</v>
      </c>
      <c r="CW340">
        <v>6</v>
      </c>
      <c r="CX340">
        <v>1105.6300000000001</v>
      </c>
      <c r="CY340">
        <v>4</v>
      </c>
      <c r="CZ340">
        <v>4.17</v>
      </c>
      <c r="DA340">
        <v>29581.81</v>
      </c>
      <c r="DB340">
        <v>288</v>
      </c>
      <c r="DE340" s="18">
        <f>D340 + E340 + CZ340 + MAX(
    F340, H340, J340, L340, N340,
    P340, R340, T340, V340, X340,
    Z340, AB340, AD340, AF340, AH340,
    AJ340, AL340, AN340, AP340, AR340,
    AT340, AV340, AX340, AZ340, BB340,
    BD340, BF340, BH340, BJ340, BL340,
    BN340, BP340, BR340, BT340, BV340,
    BX340, BZ340, CD340, CF340, CH340,
    CJ340, CL340, CN340, CP340, CR340,
    CT340, CV340,CX340
)</f>
        <v>10914.49</v>
      </c>
    </row>
    <row r="341" spans="1:109">
      <c r="A341">
        <v>38446</v>
      </c>
      <c r="B341" t="s">
        <v>17</v>
      </c>
      <c r="C341" t="s">
        <v>125</v>
      </c>
      <c r="D341">
        <v>6141.83</v>
      </c>
      <c r="E341">
        <v>1996.76</v>
      </c>
      <c r="F341">
        <v>2554.11</v>
      </c>
      <c r="G341">
        <v>7</v>
      </c>
      <c r="H341">
        <v>1256.23</v>
      </c>
      <c r="I341">
        <v>1</v>
      </c>
      <c r="J341">
        <v>1383.87</v>
      </c>
      <c r="K341">
        <v>7</v>
      </c>
      <c r="L341">
        <v>2645.81</v>
      </c>
      <c r="M341">
        <v>3</v>
      </c>
      <c r="N341">
        <v>852.19</v>
      </c>
      <c r="O341">
        <v>5</v>
      </c>
      <c r="P341">
        <v>883.85</v>
      </c>
      <c r="Q341">
        <v>5</v>
      </c>
      <c r="R341">
        <v>2327.52</v>
      </c>
      <c r="S341">
        <v>16</v>
      </c>
      <c r="T341">
        <v>1764.92</v>
      </c>
      <c r="U341">
        <v>5</v>
      </c>
      <c r="V341">
        <v>1086.3</v>
      </c>
      <c r="W341">
        <v>7</v>
      </c>
      <c r="X341">
        <v>1420.5</v>
      </c>
      <c r="Y341">
        <v>8</v>
      </c>
      <c r="Z341">
        <v>1573.13</v>
      </c>
      <c r="AA341">
        <v>8</v>
      </c>
      <c r="AB341">
        <v>831.83</v>
      </c>
      <c r="AC341">
        <v>8</v>
      </c>
      <c r="AD341">
        <v>1647.04</v>
      </c>
      <c r="AE341">
        <v>7</v>
      </c>
      <c r="AF341">
        <v>2612.65</v>
      </c>
      <c r="AG341">
        <v>7</v>
      </c>
      <c r="AH341">
        <v>2470.34</v>
      </c>
      <c r="AI341">
        <v>11</v>
      </c>
      <c r="AJ341">
        <v>1193.55</v>
      </c>
      <c r="AK341">
        <v>4</v>
      </c>
      <c r="AL341">
        <v>1026.26</v>
      </c>
      <c r="AM341">
        <v>4</v>
      </c>
      <c r="AN341">
        <v>1699.25</v>
      </c>
      <c r="AO341">
        <v>3</v>
      </c>
      <c r="AP341">
        <v>2068.34</v>
      </c>
      <c r="AQ341">
        <v>7</v>
      </c>
      <c r="AR341">
        <v>2825.46</v>
      </c>
      <c r="AS341">
        <v>5</v>
      </c>
      <c r="AT341">
        <v>1104.29</v>
      </c>
      <c r="AU341">
        <v>4</v>
      </c>
      <c r="AV341">
        <v>2369.64</v>
      </c>
      <c r="AW341">
        <v>3</v>
      </c>
      <c r="AX341">
        <v>2346.15</v>
      </c>
      <c r="AY341">
        <v>5</v>
      </c>
      <c r="AZ341">
        <v>842.28</v>
      </c>
      <c r="BA341">
        <v>2</v>
      </c>
      <c r="BB341">
        <v>2588.08</v>
      </c>
      <c r="BC341">
        <v>6</v>
      </c>
      <c r="BD341">
        <v>1725.55</v>
      </c>
      <c r="BE341">
        <v>8</v>
      </c>
      <c r="BF341">
        <v>1325.74</v>
      </c>
      <c r="BG341">
        <v>4</v>
      </c>
      <c r="BH341">
        <v>2159.3200000000002</v>
      </c>
      <c r="BI341">
        <v>8</v>
      </c>
      <c r="BJ341">
        <v>1407.35</v>
      </c>
      <c r="BK341">
        <v>8</v>
      </c>
      <c r="BL341">
        <v>2635.59</v>
      </c>
      <c r="BM341">
        <v>6</v>
      </c>
      <c r="BN341">
        <v>2203.94</v>
      </c>
      <c r="BO341">
        <v>7</v>
      </c>
      <c r="BP341">
        <v>2767.4</v>
      </c>
      <c r="BQ341">
        <v>7</v>
      </c>
      <c r="BR341">
        <v>2364.3000000000002</v>
      </c>
      <c r="BS341">
        <v>7</v>
      </c>
      <c r="BT341">
        <v>1007.68</v>
      </c>
      <c r="BU341">
        <v>2</v>
      </c>
      <c r="BV341">
        <v>1309.94</v>
      </c>
      <c r="BW341">
        <v>8</v>
      </c>
      <c r="BX341">
        <v>2539.7399999999998</v>
      </c>
      <c r="BY341">
        <v>4</v>
      </c>
      <c r="BZ341">
        <v>2250.66</v>
      </c>
      <c r="CA341">
        <v>9</v>
      </c>
      <c r="CB341">
        <v>1422.32</v>
      </c>
      <c r="CC341">
        <v>5</v>
      </c>
      <c r="CD341">
        <v>1385.71</v>
      </c>
      <c r="CE341">
        <v>3</v>
      </c>
      <c r="CF341">
        <v>1601.34</v>
      </c>
      <c r="CG341">
        <v>5</v>
      </c>
      <c r="CH341">
        <v>2396.0300000000002</v>
      </c>
      <c r="CI341">
        <v>4</v>
      </c>
      <c r="CJ341">
        <v>2279.7600000000002</v>
      </c>
      <c r="CK341">
        <v>2</v>
      </c>
      <c r="CL341">
        <v>2435.37</v>
      </c>
      <c r="CM341">
        <v>4</v>
      </c>
      <c r="CN341">
        <v>1727.92</v>
      </c>
      <c r="CO341">
        <v>9</v>
      </c>
      <c r="CP341">
        <v>2015.7</v>
      </c>
      <c r="CQ341">
        <v>9</v>
      </c>
      <c r="CR341">
        <v>1334.57</v>
      </c>
      <c r="CS341">
        <v>5</v>
      </c>
      <c r="CT341">
        <v>1398.45</v>
      </c>
      <c r="CU341">
        <v>6</v>
      </c>
      <c r="CV341">
        <v>2247.48</v>
      </c>
      <c r="CW341">
        <v>6</v>
      </c>
      <c r="CX341">
        <v>2365.67</v>
      </c>
      <c r="CY341">
        <v>4</v>
      </c>
      <c r="CZ341">
        <v>4.62</v>
      </c>
      <c r="DA341">
        <v>34133.82</v>
      </c>
      <c r="DB341">
        <v>288</v>
      </c>
      <c r="DE341" s="18">
        <f>D341 + E341 + CZ341 + MAX(
    F341, H341, J341, L341, N341,
    P341, R341, T341, V341, X341,
    Z341, AB341, AD341, AF341, AH341,
    AJ341, AL341, AN341, AP341, AR341,
    AT341, AV341, AX341, AZ341, BB341,
    BD341, BF341, BH341, BJ341, BL341,
    BN341, BP341, BR341, BT341, BV341,
    BX341, BZ341, CD341, CF341, CH341,
    CJ341, CL341, CN341, CP341, CR341,
    CT341, CV341,CX341
)</f>
        <v>10968.67</v>
      </c>
    </row>
    <row r="342" spans="1:109">
      <c r="DE342" s="18"/>
    </row>
    <row r="343" spans="1:109">
      <c r="DE343" s="18"/>
    </row>
    <row r="344" spans="1:109">
      <c r="DE344" s="18"/>
    </row>
    <row r="345" spans="1:109">
      <c r="A345" t="s">
        <v>2</v>
      </c>
      <c r="B345" t="s">
        <v>1</v>
      </c>
      <c r="C345" t="s">
        <v>3</v>
      </c>
      <c r="D345" t="s">
        <v>4</v>
      </c>
      <c r="E345" t="s">
        <v>5</v>
      </c>
      <c r="F345" s="6" t="s">
        <v>23</v>
      </c>
      <c r="G345" t="s">
        <v>24</v>
      </c>
      <c r="H345" t="s">
        <v>25</v>
      </c>
      <c r="I345" t="s">
        <v>26</v>
      </c>
      <c r="J345" t="s">
        <v>31</v>
      </c>
      <c r="K345" t="s">
        <v>32</v>
      </c>
      <c r="L345" t="s">
        <v>37</v>
      </c>
      <c r="M345" t="s">
        <v>38</v>
      </c>
      <c r="N345" t="s">
        <v>43</v>
      </c>
      <c r="O345" t="s">
        <v>44</v>
      </c>
      <c r="P345" t="s">
        <v>45</v>
      </c>
      <c r="Q345" t="s">
        <v>46</v>
      </c>
      <c r="R345" t="s">
        <v>49</v>
      </c>
      <c r="S345" t="s">
        <v>50</v>
      </c>
      <c r="T345" t="s">
        <v>53</v>
      </c>
      <c r="U345" t="s">
        <v>54</v>
      </c>
      <c r="V345" t="s">
        <v>55</v>
      </c>
      <c r="W345" t="s">
        <v>56</v>
      </c>
      <c r="X345" t="s">
        <v>65</v>
      </c>
      <c r="Y345" t="s">
        <v>66</v>
      </c>
      <c r="Z345" t="s">
        <v>67</v>
      </c>
      <c r="AA345" t="s">
        <v>68</v>
      </c>
      <c r="AB345" t="s">
        <v>71</v>
      </c>
      <c r="AC345" t="s">
        <v>72</v>
      </c>
      <c r="AD345" t="s">
        <v>77</v>
      </c>
      <c r="AE345" t="s">
        <v>78</v>
      </c>
      <c r="AF345" t="s">
        <v>85</v>
      </c>
      <c r="AG345" t="s">
        <v>86</v>
      </c>
      <c r="AH345" t="s">
        <v>87</v>
      </c>
      <c r="AI345" t="s">
        <v>88</v>
      </c>
      <c r="AJ345" t="s">
        <v>89</v>
      </c>
      <c r="AK345" t="s">
        <v>90</v>
      </c>
      <c r="AL345" t="s">
        <v>91</v>
      </c>
      <c r="AM345" t="s">
        <v>92</v>
      </c>
      <c r="AN345" t="s">
        <v>93</v>
      </c>
      <c r="AO345" t="s">
        <v>94</v>
      </c>
      <c r="AP345" t="s">
        <v>99</v>
      </c>
      <c r="AQ345" t="s">
        <v>100</v>
      </c>
      <c r="AR345" t="s">
        <v>101</v>
      </c>
      <c r="AS345" t="s">
        <v>102</v>
      </c>
      <c r="AT345" t="s">
        <v>103</v>
      </c>
      <c r="AU345" t="s">
        <v>104</v>
      </c>
      <c r="AV345" t="s">
        <v>105</v>
      </c>
      <c r="AW345" t="s">
        <v>106</v>
      </c>
      <c r="AX345" t="s">
        <v>115</v>
      </c>
      <c r="AY345" t="s">
        <v>116</v>
      </c>
      <c r="AZ345" t="s">
        <v>117</v>
      </c>
      <c r="BA345" t="s">
        <v>118</v>
      </c>
      <c r="BB345" t="s">
        <v>121</v>
      </c>
      <c r="BC345" t="s">
        <v>122</v>
      </c>
      <c r="BD345" t="s">
        <v>123</v>
      </c>
      <c r="DE345" s="18"/>
    </row>
    <row r="346" spans="1:109">
      <c r="A346">
        <v>3323</v>
      </c>
      <c r="B346" t="s">
        <v>18</v>
      </c>
      <c r="C346" t="s">
        <v>125</v>
      </c>
      <c r="D346">
        <v>4695.37</v>
      </c>
      <c r="E346">
        <v>1839.29</v>
      </c>
      <c r="F346">
        <v>783.15</v>
      </c>
      <c r="G346">
        <v>2</v>
      </c>
      <c r="H346">
        <v>777.8</v>
      </c>
      <c r="I346">
        <v>2</v>
      </c>
      <c r="J346">
        <v>603.21</v>
      </c>
      <c r="K346">
        <v>1</v>
      </c>
      <c r="L346">
        <v>768.74</v>
      </c>
      <c r="M346">
        <v>2</v>
      </c>
      <c r="N346">
        <v>767.09</v>
      </c>
      <c r="O346">
        <v>1</v>
      </c>
      <c r="P346">
        <v>729.38</v>
      </c>
      <c r="Q346">
        <v>1</v>
      </c>
      <c r="R346">
        <v>792.41</v>
      </c>
      <c r="S346">
        <v>1</v>
      </c>
      <c r="T346">
        <v>701.96</v>
      </c>
      <c r="U346">
        <v>1</v>
      </c>
      <c r="V346">
        <v>786.34</v>
      </c>
      <c r="W346">
        <v>1</v>
      </c>
      <c r="X346">
        <v>699.66</v>
      </c>
      <c r="Y346">
        <v>1</v>
      </c>
      <c r="Z346">
        <v>705.83</v>
      </c>
      <c r="AA346">
        <v>2</v>
      </c>
      <c r="AB346">
        <v>683.17</v>
      </c>
      <c r="AC346">
        <v>1</v>
      </c>
      <c r="AD346">
        <v>675.08</v>
      </c>
      <c r="AE346">
        <v>1</v>
      </c>
      <c r="AF346">
        <v>723.27</v>
      </c>
      <c r="AG346">
        <v>1</v>
      </c>
      <c r="AH346">
        <v>681.45</v>
      </c>
      <c r="AI346">
        <v>1</v>
      </c>
      <c r="AJ346">
        <v>674.52</v>
      </c>
      <c r="AK346">
        <v>1</v>
      </c>
      <c r="AL346">
        <v>623.21</v>
      </c>
      <c r="AM346">
        <v>1</v>
      </c>
      <c r="AN346">
        <v>757.27</v>
      </c>
      <c r="AO346">
        <v>1</v>
      </c>
      <c r="AP346">
        <v>640.09</v>
      </c>
      <c r="AQ346">
        <v>1</v>
      </c>
      <c r="AR346">
        <v>707.52</v>
      </c>
      <c r="AS346">
        <v>1</v>
      </c>
      <c r="AT346">
        <v>638</v>
      </c>
      <c r="AU346">
        <v>1</v>
      </c>
      <c r="AV346">
        <v>641.94000000000005</v>
      </c>
      <c r="AW346">
        <v>1</v>
      </c>
      <c r="AX346">
        <v>661.86</v>
      </c>
      <c r="AY346">
        <v>1</v>
      </c>
      <c r="AZ346">
        <v>648.83000000000004</v>
      </c>
      <c r="BA346">
        <v>1</v>
      </c>
      <c r="BB346">
        <v>1.65</v>
      </c>
      <c r="BC346">
        <v>14901.37</v>
      </c>
      <c r="BD346">
        <v>28</v>
      </c>
      <c r="DE346" s="18">
        <f>D346 + E346 + BB346 + MAX(
    F346, H346, J346, L346, N346,
    P346, R346, T346, V346, X346,
    Z346, AB346, AD346, AF346, AH346,
    AJ346, AL346, AN346, AP346, AR346,
    AT346, AV346, AX346, AZ346
)</f>
        <v>7328.7199999999993</v>
      </c>
    </row>
    <row r="347" spans="1:109">
      <c r="A347">
        <v>3323</v>
      </c>
      <c r="B347" t="s">
        <v>18</v>
      </c>
      <c r="C347" t="s">
        <v>125</v>
      </c>
      <c r="D347">
        <v>4813.97</v>
      </c>
      <c r="E347">
        <v>2011.41</v>
      </c>
      <c r="F347">
        <v>725.81</v>
      </c>
      <c r="G347">
        <v>2</v>
      </c>
      <c r="H347">
        <v>776.73</v>
      </c>
      <c r="I347">
        <v>2</v>
      </c>
      <c r="J347">
        <v>596.94000000000005</v>
      </c>
      <c r="K347">
        <v>1</v>
      </c>
      <c r="L347">
        <v>740.73</v>
      </c>
      <c r="M347">
        <v>2</v>
      </c>
      <c r="N347">
        <v>630.5</v>
      </c>
      <c r="O347">
        <v>1</v>
      </c>
      <c r="P347">
        <v>769.53</v>
      </c>
      <c r="Q347">
        <v>1</v>
      </c>
      <c r="R347">
        <v>682.47</v>
      </c>
      <c r="S347">
        <v>1</v>
      </c>
      <c r="T347">
        <v>743.19</v>
      </c>
      <c r="U347">
        <v>1</v>
      </c>
      <c r="V347">
        <v>681.83</v>
      </c>
      <c r="W347">
        <v>1</v>
      </c>
      <c r="X347">
        <v>702.63</v>
      </c>
      <c r="Y347">
        <v>1</v>
      </c>
      <c r="Z347">
        <v>727.07</v>
      </c>
      <c r="AA347">
        <v>2</v>
      </c>
      <c r="AB347">
        <v>687.72</v>
      </c>
      <c r="AC347">
        <v>1</v>
      </c>
      <c r="AD347">
        <v>690.11</v>
      </c>
      <c r="AE347">
        <v>1</v>
      </c>
      <c r="AF347">
        <v>745.51</v>
      </c>
      <c r="AG347">
        <v>1</v>
      </c>
      <c r="AH347">
        <v>745.84</v>
      </c>
      <c r="AI347">
        <v>1</v>
      </c>
      <c r="AJ347">
        <v>706.92</v>
      </c>
      <c r="AK347">
        <v>1</v>
      </c>
      <c r="AL347">
        <v>8871.35</v>
      </c>
      <c r="AM347">
        <v>1</v>
      </c>
      <c r="AN347">
        <v>657.02</v>
      </c>
      <c r="AO347">
        <v>1</v>
      </c>
      <c r="AP347">
        <v>702.23</v>
      </c>
      <c r="AQ347">
        <v>1</v>
      </c>
      <c r="AR347">
        <v>699.22</v>
      </c>
      <c r="AS347">
        <v>1</v>
      </c>
      <c r="AT347">
        <v>604.9</v>
      </c>
      <c r="AU347">
        <v>1</v>
      </c>
      <c r="AV347">
        <v>652.29</v>
      </c>
      <c r="AW347">
        <v>1</v>
      </c>
      <c r="AX347">
        <v>579.16</v>
      </c>
      <c r="AY347">
        <v>1</v>
      </c>
      <c r="AZ347">
        <v>594.25</v>
      </c>
      <c r="BA347">
        <v>1</v>
      </c>
      <c r="BB347">
        <v>1.23</v>
      </c>
      <c r="BC347">
        <v>31079.78</v>
      </c>
      <c r="BD347">
        <v>28</v>
      </c>
      <c r="DE347" s="18">
        <f>D347 + E347 + BB347 + MAX(
    F347, H347, J347, L347, N347,
    P347, R347, T347, V347, X347,
    Z347, AB347, AD347, AF347, AH347,
    AJ347, AL347, AN347, AP347, AR347,
    AT347, AV347, AX347, AZ347
)</f>
        <v>15697.96</v>
      </c>
    </row>
    <row r="348" spans="1:109">
      <c r="A348">
        <v>3323</v>
      </c>
      <c r="B348" t="s">
        <v>18</v>
      </c>
      <c r="C348" t="s">
        <v>125</v>
      </c>
      <c r="D348">
        <v>4760.96</v>
      </c>
      <c r="E348">
        <v>1677.38</v>
      </c>
      <c r="F348">
        <v>829.01</v>
      </c>
      <c r="G348">
        <v>2</v>
      </c>
      <c r="H348">
        <v>707.04</v>
      </c>
      <c r="I348">
        <v>2</v>
      </c>
      <c r="J348">
        <v>611.02</v>
      </c>
      <c r="K348">
        <v>1</v>
      </c>
      <c r="L348">
        <v>777.35</v>
      </c>
      <c r="M348">
        <v>2</v>
      </c>
      <c r="N348">
        <v>724.11</v>
      </c>
      <c r="O348">
        <v>1</v>
      </c>
      <c r="P348">
        <v>687.57</v>
      </c>
      <c r="Q348">
        <v>1</v>
      </c>
      <c r="R348">
        <v>672.82</v>
      </c>
      <c r="S348">
        <v>1</v>
      </c>
      <c r="T348">
        <v>690.24</v>
      </c>
      <c r="U348">
        <v>1</v>
      </c>
      <c r="V348">
        <v>684.94</v>
      </c>
      <c r="W348">
        <v>1</v>
      </c>
      <c r="X348">
        <v>709.2</v>
      </c>
      <c r="Y348">
        <v>1</v>
      </c>
      <c r="Z348">
        <v>755.5</v>
      </c>
      <c r="AA348">
        <v>2</v>
      </c>
      <c r="AB348">
        <v>710.66</v>
      </c>
      <c r="AC348">
        <v>1</v>
      </c>
      <c r="AD348">
        <v>721.2</v>
      </c>
      <c r="AE348">
        <v>1</v>
      </c>
      <c r="AF348">
        <v>703.32</v>
      </c>
      <c r="AG348">
        <v>1</v>
      </c>
      <c r="AH348">
        <v>715.01</v>
      </c>
      <c r="AI348">
        <v>1</v>
      </c>
      <c r="AJ348">
        <v>721.83</v>
      </c>
      <c r="AK348">
        <v>1</v>
      </c>
      <c r="AL348">
        <v>709.52</v>
      </c>
      <c r="AM348">
        <v>1</v>
      </c>
      <c r="AN348">
        <v>723.75</v>
      </c>
      <c r="AO348">
        <v>1</v>
      </c>
      <c r="AP348">
        <v>735.07</v>
      </c>
      <c r="AQ348">
        <v>1</v>
      </c>
      <c r="AR348">
        <v>741.41</v>
      </c>
      <c r="AS348">
        <v>1</v>
      </c>
      <c r="AT348">
        <v>605.72</v>
      </c>
      <c r="AU348">
        <v>1</v>
      </c>
      <c r="AV348">
        <v>621.27</v>
      </c>
      <c r="AW348">
        <v>1</v>
      </c>
      <c r="AX348">
        <v>626.15</v>
      </c>
      <c r="AY348">
        <v>1</v>
      </c>
      <c r="AZ348">
        <v>604.07000000000005</v>
      </c>
      <c r="BA348">
        <v>1</v>
      </c>
      <c r="BB348">
        <v>0.46</v>
      </c>
      <c r="BC348">
        <v>13881.95</v>
      </c>
      <c r="BD348">
        <v>28</v>
      </c>
      <c r="DE348" s="18">
        <f>D348 + E348 + BB348 + MAX(
    F348, H348, J348, L348, N348,
    P348, R348, T348, V348, X348,
    Z348, AB348, AD348, AF348, AH348,
    AJ348, AL348, AN348, AP348, AR348,
    AT348, AV348, AX348, AZ348
)</f>
        <v>7267.81</v>
      </c>
    </row>
    <row r="349" spans="1:109" ht="15" customHeight="1">
      <c r="E349" s="21" t="s">
        <v>126</v>
      </c>
      <c r="F349" s="21"/>
      <c r="G349" s="21"/>
      <c r="H349" s="21"/>
      <c r="I349" s="21"/>
      <c r="DE349" s="18"/>
    </row>
    <row r="350" spans="1:109" ht="15" customHeight="1">
      <c r="E350" s="21"/>
      <c r="F350" s="21"/>
      <c r="G350" s="21"/>
      <c r="H350" s="21"/>
      <c r="I350" s="21"/>
      <c r="DE350" s="18"/>
    </row>
    <row r="351" spans="1:109" ht="15" customHeight="1">
      <c r="E351" s="21"/>
      <c r="F351" s="21"/>
      <c r="G351" s="21"/>
      <c r="H351" s="21"/>
      <c r="I351" s="21"/>
      <c r="DE351" s="18"/>
    </row>
    <row r="352" spans="1:109">
      <c r="A352" t="s">
        <v>2</v>
      </c>
      <c r="B352" t="s">
        <v>1</v>
      </c>
      <c r="C352" t="s">
        <v>3</v>
      </c>
      <c r="DE352" s="18"/>
    </row>
    <row r="353" spans="1:109">
      <c r="A353">
        <v>383804</v>
      </c>
      <c r="B353" t="s">
        <v>127</v>
      </c>
      <c r="C353" t="s">
        <v>9</v>
      </c>
      <c r="D353">
        <v>10264.52</v>
      </c>
      <c r="E353">
        <v>1945.6</v>
      </c>
      <c r="F353">
        <v>3879.1</v>
      </c>
      <c r="G353">
        <v>88</v>
      </c>
      <c r="H353">
        <v>20301.62</v>
      </c>
      <c r="I353">
        <v>98</v>
      </c>
      <c r="J353">
        <v>16850.37</v>
      </c>
      <c r="K353">
        <v>98</v>
      </c>
      <c r="L353">
        <v>23548.55</v>
      </c>
      <c r="M353">
        <v>93</v>
      </c>
      <c r="N353">
        <v>28433.439999999999</v>
      </c>
      <c r="O353">
        <v>109</v>
      </c>
      <c r="P353">
        <v>31743.79</v>
      </c>
      <c r="Q353">
        <v>99</v>
      </c>
      <c r="R353">
        <v>27472.69</v>
      </c>
      <c r="S353">
        <v>110</v>
      </c>
      <c r="T353">
        <v>10404.459999999999</v>
      </c>
      <c r="U353">
        <v>89</v>
      </c>
      <c r="V353">
        <v>13545.19</v>
      </c>
      <c r="W353">
        <v>86</v>
      </c>
      <c r="X353">
        <v>7340.58</v>
      </c>
      <c r="Y353">
        <v>98</v>
      </c>
      <c r="Z353">
        <v>22391.7</v>
      </c>
      <c r="AA353">
        <v>104</v>
      </c>
      <c r="AB353">
        <v>11269.79</v>
      </c>
      <c r="AC353">
        <v>89</v>
      </c>
      <c r="AD353">
        <v>32374.52</v>
      </c>
      <c r="AE353">
        <v>93</v>
      </c>
      <c r="AF353">
        <v>35580.910000000003</v>
      </c>
      <c r="AG353">
        <v>91</v>
      </c>
      <c r="AH353">
        <v>7986.57</v>
      </c>
      <c r="AI353">
        <v>110</v>
      </c>
      <c r="AJ353">
        <v>25388.89</v>
      </c>
      <c r="AK353">
        <v>86</v>
      </c>
      <c r="AL353">
        <v>4268.87</v>
      </c>
      <c r="AM353">
        <v>95</v>
      </c>
      <c r="AN353">
        <v>18761.37</v>
      </c>
      <c r="AO353">
        <v>113</v>
      </c>
      <c r="AP353">
        <v>14789.95</v>
      </c>
      <c r="AQ353">
        <v>102</v>
      </c>
      <c r="AR353">
        <v>29187.59</v>
      </c>
      <c r="AS353">
        <v>105</v>
      </c>
      <c r="AT353">
        <v>16708.55</v>
      </c>
      <c r="AU353">
        <v>96</v>
      </c>
      <c r="AV353">
        <v>26298.17</v>
      </c>
      <c r="AW353">
        <v>105</v>
      </c>
      <c r="AX353">
        <v>22686.37</v>
      </c>
      <c r="AY353">
        <v>87</v>
      </c>
      <c r="AZ353">
        <v>3981.66</v>
      </c>
      <c r="BA353">
        <v>96</v>
      </c>
      <c r="BB353">
        <v>29930.42</v>
      </c>
      <c r="BC353">
        <v>107</v>
      </c>
      <c r="BD353">
        <v>19682.060000000001</v>
      </c>
      <c r="BE353">
        <v>86</v>
      </c>
      <c r="BF353">
        <v>10343.82</v>
      </c>
      <c r="BG353">
        <v>94</v>
      </c>
      <c r="BH353">
        <v>7190.43</v>
      </c>
      <c r="BI353">
        <v>93</v>
      </c>
      <c r="BJ353">
        <v>13432.56</v>
      </c>
      <c r="BK353">
        <v>87</v>
      </c>
      <c r="BL353">
        <v>33693.86</v>
      </c>
      <c r="BM353">
        <v>113</v>
      </c>
      <c r="BN353">
        <v>4098.53</v>
      </c>
      <c r="BO353">
        <v>94</v>
      </c>
      <c r="BP353">
        <v>17930.060000000001</v>
      </c>
      <c r="BQ353">
        <v>103</v>
      </c>
      <c r="BR353">
        <v>10932.34</v>
      </c>
      <c r="BS353">
        <v>102</v>
      </c>
      <c r="BT353">
        <v>14354.59</v>
      </c>
      <c r="BU353">
        <v>102</v>
      </c>
      <c r="BV353">
        <v>7397.06</v>
      </c>
      <c r="BW353">
        <v>102</v>
      </c>
      <c r="BX353">
        <v>28034.83</v>
      </c>
      <c r="BY353">
        <v>83</v>
      </c>
      <c r="BZ353">
        <v>34488.660000000003</v>
      </c>
      <c r="CA353">
        <v>103</v>
      </c>
      <c r="CB353">
        <v>31276.38</v>
      </c>
      <c r="CC353">
        <v>96</v>
      </c>
      <c r="CD353">
        <v>21688.97</v>
      </c>
      <c r="CE353">
        <v>109</v>
      </c>
      <c r="CF353">
        <v>25137.27</v>
      </c>
      <c r="CG353">
        <v>100</v>
      </c>
      <c r="CH353">
        <v>17921</v>
      </c>
      <c r="CI353">
        <v>102</v>
      </c>
      <c r="CJ353">
        <v>27468.16</v>
      </c>
      <c r="CK353">
        <v>106</v>
      </c>
      <c r="CL353">
        <v>34099.47</v>
      </c>
      <c r="CM353">
        <v>89</v>
      </c>
      <c r="CN353">
        <v>20566.91</v>
      </c>
      <c r="CO353">
        <v>78</v>
      </c>
      <c r="CP353">
        <v>10749.96</v>
      </c>
      <c r="CQ353">
        <v>99</v>
      </c>
      <c r="CR353">
        <v>4275.38</v>
      </c>
      <c r="CS353">
        <v>99</v>
      </c>
      <c r="CT353">
        <v>7424.61</v>
      </c>
      <c r="CU353">
        <v>93</v>
      </c>
      <c r="CV353">
        <v>31263.06</v>
      </c>
      <c r="CW353">
        <v>111</v>
      </c>
      <c r="CX353">
        <v>14549.23</v>
      </c>
      <c r="CY353">
        <v>108</v>
      </c>
      <c r="CZ353">
        <v>23865.23</v>
      </c>
      <c r="DA353">
        <v>89</v>
      </c>
      <c r="DB353">
        <v>27.7</v>
      </c>
      <c r="DC353">
        <v>192965.02</v>
      </c>
      <c r="DD353">
        <v>4888</v>
      </c>
      <c r="DE353" s="18">
        <f>D353 + E353 + DB353 + MAX(
    F353, H353, J353, L353, N353,
    P353, R353, T353, V353, X353,
    Z353, AB353, AD353, AF353, AH353,
    AJ353, AL353, AN353, AP353, AR353,
    AT353, AV353, AX353, AZ353, BB353,
    BD353, BF353, BH353, BJ353, BL353,
    BN353, BP353, BR353, BT353, BV353,
    BX353, BZ353, CD353, CF353, CH353,
    CJ353, CL353, CN353, CP353, CR353,
    CT353, CV353, CX353, CZ353
)</f>
        <v>47818.73</v>
      </c>
    </row>
    <row r="354" spans="1:109">
      <c r="A354">
        <v>383804</v>
      </c>
      <c r="B354" t="s">
        <v>127</v>
      </c>
      <c r="C354" t="s">
        <v>9</v>
      </c>
      <c r="D354">
        <v>10327.19</v>
      </c>
      <c r="E354">
        <v>2053.0100000000002</v>
      </c>
      <c r="F354">
        <v>30736.3</v>
      </c>
      <c r="G354">
        <v>88</v>
      </c>
      <c r="H354">
        <v>4305.12</v>
      </c>
      <c r="I354">
        <v>98</v>
      </c>
      <c r="J354">
        <v>23986.09</v>
      </c>
      <c r="K354">
        <v>98</v>
      </c>
      <c r="L354">
        <v>16838.86</v>
      </c>
      <c r="M354">
        <v>93</v>
      </c>
      <c r="N354">
        <v>24704.959999999999</v>
      </c>
      <c r="O354">
        <v>109</v>
      </c>
      <c r="P354">
        <v>27904.5</v>
      </c>
      <c r="Q354">
        <v>99</v>
      </c>
      <c r="R354">
        <v>20582.52</v>
      </c>
      <c r="S354">
        <v>110</v>
      </c>
      <c r="T354">
        <v>10274.66</v>
      </c>
      <c r="U354">
        <v>89</v>
      </c>
      <c r="V354">
        <v>7238.15</v>
      </c>
      <c r="W354">
        <v>86</v>
      </c>
      <c r="X354">
        <v>13715.12</v>
      </c>
      <c r="Y354">
        <v>98</v>
      </c>
      <c r="Z354">
        <v>7501.74</v>
      </c>
      <c r="AA354">
        <v>104</v>
      </c>
      <c r="AB354">
        <v>34462.42</v>
      </c>
      <c r="AC354">
        <v>89</v>
      </c>
      <c r="AD354">
        <v>17399.39</v>
      </c>
      <c r="AE354">
        <v>93</v>
      </c>
      <c r="AF354">
        <v>28025.360000000001</v>
      </c>
      <c r="AG354">
        <v>91</v>
      </c>
      <c r="AH354">
        <v>11350.37</v>
      </c>
      <c r="AI354">
        <v>110</v>
      </c>
      <c r="AJ354">
        <v>14285.86</v>
      </c>
      <c r="AK354">
        <v>86</v>
      </c>
      <c r="AL354">
        <v>4036.66</v>
      </c>
      <c r="AM354">
        <v>95</v>
      </c>
      <c r="AN354">
        <v>21355.56</v>
      </c>
      <c r="AO354">
        <v>113</v>
      </c>
      <c r="AP354">
        <v>31656.38</v>
      </c>
      <c r="AQ354">
        <v>102</v>
      </c>
      <c r="AR354">
        <v>24976.58</v>
      </c>
      <c r="AS354">
        <v>105</v>
      </c>
      <c r="AT354">
        <v>20510.439999999999</v>
      </c>
      <c r="AU354">
        <v>96</v>
      </c>
      <c r="AV354">
        <v>14111.35</v>
      </c>
      <c r="AW354">
        <v>105</v>
      </c>
      <c r="AX354">
        <v>33783.21</v>
      </c>
      <c r="AY354">
        <v>87</v>
      </c>
      <c r="AZ354">
        <v>30881.18</v>
      </c>
      <c r="BA354">
        <v>96</v>
      </c>
      <c r="BB354">
        <v>7665.7</v>
      </c>
      <c r="BC354">
        <v>107</v>
      </c>
      <c r="BD354">
        <v>10645.95</v>
      </c>
      <c r="BE354">
        <v>86</v>
      </c>
      <c r="BF354">
        <v>4078.6</v>
      </c>
      <c r="BG354">
        <v>94</v>
      </c>
      <c r="BH354">
        <v>27578.21</v>
      </c>
      <c r="BI354">
        <v>93</v>
      </c>
      <c r="BJ354">
        <v>17208.55</v>
      </c>
      <c r="BK354">
        <v>87</v>
      </c>
      <c r="BL354">
        <v>24459.86</v>
      </c>
      <c r="BM354">
        <v>113</v>
      </c>
      <c r="BN354">
        <v>28060.83</v>
      </c>
      <c r="BO354">
        <v>94</v>
      </c>
      <c r="BP354">
        <v>17863.82</v>
      </c>
      <c r="BQ354">
        <v>103</v>
      </c>
      <c r="BR354">
        <v>14237.74</v>
      </c>
      <c r="BS354">
        <v>102</v>
      </c>
      <c r="BT354">
        <v>31702.880000000001</v>
      </c>
      <c r="BU354">
        <v>102</v>
      </c>
      <c r="BV354">
        <v>21377.71</v>
      </c>
      <c r="BW354">
        <v>102</v>
      </c>
      <c r="BX354">
        <v>10800.95</v>
      </c>
      <c r="BY354">
        <v>83</v>
      </c>
      <c r="BZ354">
        <v>34883.879999999997</v>
      </c>
      <c r="CA354">
        <v>103</v>
      </c>
      <c r="CB354">
        <v>7894.84</v>
      </c>
      <c r="CC354">
        <v>96</v>
      </c>
      <c r="CD354">
        <v>4527.58</v>
      </c>
      <c r="CE354">
        <v>109</v>
      </c>
      <c r="CF354">
        <v>24838.97</v>
      </c>
      <c r="CG354">
        <v>100</v>
      </c>
      <c r="CH354">
        <v>17431.91</v>
      </c>
      <c r="CI354">
        <v>102</v>
      </c>
      <c r="CJ354">
        <v>13884.42</v>
      </c>
      <c r="CK354">
        <v>106</v>
      </c>
      <c r="CL354">
        <v>10273.34</v>
      </c>
      <c r="CM354">
        <v>89</v>
      </c>
      <c r="CN354">
        <v>7235.13</v>
      </c>
      <c r="CO354">
        <v>78</v>
      </c>
      <c r="CP354">
        <v>24592.32</v>
      </c>
      <c r="CQ354">
        <v>99</v>
      </c>
      <c r="CR354">
        <v>34189.410000000003</v>
      </c>
      <c r="CS354">
        <v>99</v>
      </c>
      <c r="CT354">
        <v>27851.84</v>
      </c>
      <c r="CU354">
        <v>93</v>
      </c>
      <c r="CV354">
        <v>21218.39</v>
      </c>
      <c r="CW354">
        <v>111</v>
      </c>
      <c r="CX354">
        <v>4519.63</v>
      </c>
      <c r="CY354">
        <v>108</v>
      </c>
      <c r="CZ354">
        <v>30944.6</v>
      </c>
      <c r="DA354">
        <v>89</v>
      </c>
      <c r="DB354">
        <v>22.81</v>
      </c>
      <c r="DC354">
        <v>192541.25</v>
      </c>
      <c r="DD354">
        <v>4888</v>
      </c>
      <c r="DE354" s="18">
        <f>D354 + E354 + DB354 + MAX(
    F354, H354, J354, L354, N354,
    P354, R354, T354, V354, X354,
    Z354, AB354, AD354, AF354, AH354,
    AJ354, AL354, AN354, AP354, AR354,
    AT354, AV354, AX354, AZ354, BB354,
    BD354, BF354, BH354, BJ354, BL354,
    BN354, BP354, BR354, BT354, BV354,
    BX354, BZ354, CD354, CF354, CH354,
    CJ354, CL354, CN354, CP354, CR354,
    CT354, CV354, CX354, CZ354
)</f>
        <v>47286.89</v>
      </c>
    </row>
    <row r="355" spans="1:109">
      <c r="A355">
        <v>383804</v>
      </c>
      <c r="B355" t="s">
        <v>127</v>
      </c>
      <c r="C355" t="s">
        <v>9</v>
      </c>
      <c r="D355">
        <v>10208.120000000001</v>
      </c>
      <c r="E355">
        <v>2011.13</v>
      </c>
      <c r="F355">
        <v>26798.31</v>
      </c>
      <c r="G355">
        <v>88</v>
      </c>
      <c r="H355">
        <v>4372.66</v>
      </c>
      <c r="I355">
        <v>98</v>
      </c>
      <c r="J355">
        <v>7767.83</v>
      </c>
      <c r="K355">
        <v>98</v>
      </c>
      <c r="L355">
        <v>23970.55</v>
      </c>
      <c r="M355">
        <v>93</v>
      </c>
      <c r="N355">
        <v>27953.63</v>
      </c>
      <c r="O355">
        <v>109</v>
      </c>
      <c r="P355">
        <v>31144.69</v>
      </c>
      <c r="Q355">
        <v>99</v>
      </c>
      <c r="R355">
        <v>20957.89</v>
      </c>
      <c r="S355">
        <v>110</v>
      </c>
      <c r="T355">
        <v>17074.52</v>
      </c>
      <c r="U355">
        <v>89</v>
      </c>
      <c r="V355">
        <v>14004.79</v>
      </c>
      <c r="W355">
        <v>86</v>
      </c>
      <c r="X355">
        <v>11117.88</v>
      </c>
      <c r="Y355">
        <v>98</v>
      </c>
      <c r="Z355">
        <v>24339.34</v>
      </c>
      <c r="AA355">
        <v>104</v>
      </c>
      <c r="AB355">
        <v>20731</v>
      </c>
      <c r="AC355">
        <v>89</v>
      </c>
      <c r="AD355">
        <v>34800.39</v>
      </c>
      <c r="AE355">
        <v>93</v>
      </c>
      <c r="AF355">
        <v>3930.99</v>
      </c>
      <c r="AG355">
        <v>91</v>
      </c>
      <c r="AH355">
        <v>31688.400000000001</v>
      </c>
      <c r="AI355">
        <v>110</v>
      </c>
      <c r="AJ355">
        <v>17636.7</v>
      </c>
      <c r="AK355">
        <v>86</v>
      </c>
      <c r="AL355">
        <v>7327.69</v>
      </c>
      <c r="AM355">
        <v>95</v>
      </c>
      <c r="AN355">
        <v>14655.22</v>
      </c>
      <c r="AO355">
        <v>113</v>
      </c>
      <c r="AP355">
        <v>10867.84</v>
      </c>
      <c r="AQ355">
        <v>102</v>
      </c>
      <c r="AR355">
        <v>27919.14</v>
      </c>
      <c r="AS355">
        <v>105</v>
      </c>
      <c r="AT355">
        <v>4198.87</v>
      </c>
      <c r="AU355">
        <v>96</v>
      </c>
      <c r="AV355">
        <v>34062.339999999997</v>
      </c>
      <c r="AW355">
        <v>105</v>
      </c>
      <c r="AX355">
        <v>22961.5</v>
      </c>
      <c r="AY355">
        <v>87</v>
      </c>
      <c r="AZ355">
        <v>13656.53</v>
      </c>
      <c r="BA355">
        <v>96</v>
      </c>
      <c r="BB355">
        <v>26811.119999999999</v>
      </c>
      <c r="BC355">
        <v>107</v>
      </c>
      <c r="BD355">
        <v>10180.86</v>
      </c>
      <c r="BE355">
        <v>86</v>
      </c>
      <c r="BF355">
        <v>17088.18</v>
      </c>
      <c r="BG355">
        <v>94</v>
      </c>
      <c r="BH355">
        <v>7317.26</v>
      </c>
      <c r="BI355">
        <v>93</v>
      </c>
      <c r="BJ355">
        <v>19998.740000000002</v>
      </c>
      <c r="BK355">
        <v>87</v>
      </c>
      <c r="BL355">
        <v>30542.25</v>
      </c>
      <c r="BM355">
        <v>113</v>
      </c>
      <c r="BN355">
        <v>14688.92</v>
      </c>
      <c r="BO355">
        <v>94</v>
      </c>
      <c r="BP355">
        <v>18199.28</v>
      </c>
      <c r="BQ355">
        <v>103</v>
      </c>
      <c r="BR355">
        <v>30992.23</v>
      </c>
      <c r="BS355">
        <v>102</v>
      </c>
      <c r="BT355">
        <v>21836.13</v>
      </c>
      <c r="BU355">
        <v>102</v>
      </c>
      <c r="BV355">
        <v>4332.43</v>
      </c>
      <c r="BW355">
        <v>102</v>
      </c>
      <c r="BX355">
        <v>24634.68</v>
      </c>
      <c r="BY355">
        <v>83</v>
      </c>
      <c r="BZ355">
        <v>34809.74</v>
      </c>
      <c r="CA355">
        <v>103</v>
      </c>
      <c r="CB355">
        <v>27975.64</v>
      </c>
      <c r="CC355">
        <v>96</v>
      </c>
      <c r="CD355">
        <v>7975.23</v>
      </c>
      <c r="CE355">
        <v>109</v>
      </c>
      <c r="CF355">
        <v>11332.77</v>
      </c>
      <c r="CG355">
        <v>100</v>
      </c>
      <c r="CH355">
        <v>10949.47</v>
      </c>
      <c r="CI355">
        <v>102</v>
      </c>
      <c r="CJ355">
        <v>24677.19</v>
      </c>
      <c r="CK355">
        <v>106</v>
      </c>
      <c r="CL355">
        <v>27702.720000000001</v>
      </c>
      <c r="CM355">
        <v>89</v>
      </c>
      <c r="CN355">
        <v>21109.51</v>
      </c>
      <c r="CO355">
        <v>78</v>
      </c>
      <c r="CP355">
        <v>4232.3100000000004</v>
      </c>
      <c r="CQ355">
        <v>99</v>
      </c>
      <c r="CR355">
        <v>33701.980000000003</v>
      </c>
      <c r="CS355">
        <v>99</v>
      </c>
      <c r="CT355">
        <v>7407.9</v>
      </c>
      <c r="CU355">
        <v>93</v>
      </c>
      <c r="CV355">
        <v>18400.099999999999</v>
      </c>
      <c r="CW355">
        <v>111</v>
      </c>
      <c r="CX355">
        <v>14664.06</v>
      </c>
      <c r="CY355">
        <v>108</v>
      </c>
      <c r="CZ355">
        <v>30866.59</v>
      </c>
      <c r="DA355">
        <v>89</v>
      </c>
      <c r="DB355">
        <v>25.78</v>
      </c>
      <c r="DC355">
        <v>192519.51</v>
      </c>
      <c r="DD355">
        <v>4888</v>
      </c>
      <c r="DE355" s="18">
        <f>D355 + E355 + DB355 + MAX(
    F355, H355, J355, L355, N355,
    P355, R355, T355, V355, X355,
    Z355, AB355, AD355, AF355, AH355,
    AJ355, AL355, AN355, AP355, AR355,
    AT355, AV355, AX355, AZ355, BB355,
    BD355, BF355, BH355, BJ355, BL355,
    BN355, BP355, BR355, BT355, BV355,
    BX355, BZ355, CD355, CF355, CH355,
    CJ355, CL355, CN355, CP355, CR355,
    CT355, CV355, CX355, CZ355
)</f>
        <v>47054.77</v>
      </c>
    </row>
    <row r="356" spans="1:109">
      <c r="DE356" s="18"/>
    </row>
    <row r="357" spans="1:109">
      <c r="DE357" s="18"/>
    </row>
    <row r="358" spans="1:109">
      <c r="DE358" s="18"/>
    </row>
    <row r="359" spans="1:109">
      <c r="A359" t="s">
        <v>2</v>
      </c>
      <c r="B359" t="s">
        <v>1</v>
      </c>
      <c r="C359" t="s">
        <v>3</v>
      </c>
      <c r="DE359" s="18"/>
    </row>
    <row r="360" spans="1:109">
      <c r="A360">
        <v>299486</v>
      </c>
      <c r="B360" t="s">
        <v>128</v>
      </c>
      <c r="C360" t="s">
        <v>9</v>
      </c>
      <c r="D360">
        <v>10163.030000000001</v>
      </c>
      <c r="E360">
        <v>1936.79</v>
      </c>
      <c r="F360">
        <v>6157.19</v>
      </c>
      <c r="G360">
        <v>57</v>
      </c>
      <c r="H360">
        <v>7615.33</v>
      </c>
      <c r="I360">
        <v>43</v>
      </c>
      <c r="J360">
        <v>4243.3999999999996</v>
      </c>
      <c r="K360">
        <v>50</v>
      </c>
      <c r="L360">
        <v>13589.26</v>
      </c>
      <c r="M360">
        <v>59</v>
      </c>
      <c r="N360">
        <v>13866.57</v>
      </c>
      <c r="O360">
        <v>51</v>
      </c>
      <c r="P360">
        <v>15318.26</v>
      </c>
      <c r="Q360">
        <v>50</v>
      </c>
      <c r="R360">
        <v>11551.11</v>
      </c>
      <c r="S360">
        <v>55</v>
      </c>
      <c r="T360">
        <v>2420.7199999999998</v>
      </c>
      <c r="U360">
        <v>49</v>
      </c>
      <c r="V360">
        <v>15398.64</v>
      </c>
      <c r="W360">
        <v>54</v>
      </c>
      <c r="X360">
        <v>9690.67</v>
      </c>
      <c r="Y360">
        <v>58</v>
      </c>
      <c r="Z360">
        <v>17801.400000000001</v>
      </c>
      <c r="AA360">
        <v>57</v>
      </c>
      <c r="AB360">
        <v>10134.200000000001</v>
      </c>
      <c r="AC360">
        <v>42</v>
      </c>
      <c r="AD360">
        <v>2519.5100000000002</v>
      </c>
      <c r="AE360">
        <v>51</v>
      </c>
      <c r="AF360">
        <v>19445.009999999998</v>
      </c>
      <c r="AG360">
        <v>53</v>
      </c>
      <c r="AH360">
        <v>15853.66</v>
      </c>
      <c r="AI360">
        <v>52</v>
      </c>
      <c r="AJ360">
        <v>6888.55</v>
      </c>
      <c r="AK360">
        <v>72</v>
      </c>
      <c r="AL360">
        <v>8725.58</v>
      </c>
      <c r="AM360">
        <v>53</v>
      </c>
      <c r="AN360">
        <v>11700.6</v>
      </c>
      <c r="AO360">
        <v>45</v>
      </c>
      <c r="AP360">
        <v>14128.54</v>
      </c>
      <c r="AQ360">
        <v>71</v>
      </c>
      <c r="AR360">
        <v>4403.0200000000004</v>
      </c>
      <c r="AS360">
        <v>56</v>
      </c>
      <c r="AT360">
        <v>17570.62</v>
      </c>
      <c r="AU360">
        <v>62</v>
      </c>
      <c r="AV360">
        <v>11992.73</v>
      </c>
      <c r="AW360">
        <v>57</v>
      </c>
      <c r="AX360">
        <v>13846.02</v>
      </c>
      <c r="AY360">
        <v>56</v>
      </c>
      <c r="AZ360">
        <v>10056.57</v>
      </c>
      <c r="BA360">
        <v>60</v>
      </c>
      <c r="BB360">
        <v>7986.01</v>
      </c>
      <c r="BC360">
        <v>47</v>
      </c>
      <c r="BD360">
        <v>21032.19</v>
      </c>
      <c r="BE360">
        <v>60</v>
      </c>
      <c r="BF360">
        <v>2973.19</v>
      </c>
      <c r="BG360">
        <v>61</v>
      </c>
      <c r="BH360">
        <v>6326.34</v>
      </c>
      <c r="BI360">
        <v>46</v>
      </c>
      <c r="BJ360">
        <v>15517.99</v>
      </c>
      <c r="BK360">
        <v>49</v>
      </c>
      <c r="BL360">
        <v>4774.26</v>
      </c>
      <c r="BM360">
        <v>54</v>
      </c>
      <c r="BN360">
        <v>8478.92</v>
      </c>
      <c r="BO360">
        <v>48</v>
      </c>
      <c r="BP360">
        <v>13904.14</v>
      </c>
      <c r="BQ360">
        <v>59</v>
      </c>
      <c r="BR360">
        <v>3125.42</v>
      </c>
      <c r="BS360">
        <v>69</v>
      </c>
      <c r="BT360">
        <v>6813.52</v>
      </c>
      <c r="BU360">
        <v>47</v>
      </c>
      <c r="BV360">
        <v>10341.36</v>
      </c>
      <c r="BW360">
        <v>55</v>
      </c>
      <c r="BX360">
        <v>5315.85</v>
      </c>
      <c r="BY360">
        <v>64</v>
      </c>
      <c r="BZ360">
        <v>11892.69</v>
      </c>
      <c r="CA360">
        <v>43</v>
      </c>
      <c r="CB360">
        <v>19034.189999999999</v>
      </c>
      <c r="CC360">
        <v>53</v>
      </c>
      <c r="CD360">
        <v>15829.95</v>
      </c>
      <c r="CE360">
        <v>55</v>
      </c>
      <c r="CF360">
        <v>17431.93</v>
      </c>
      <c r="CG360">
        <v>49</v>
      </c>
      <c r="CH360">
        <v>4539.58</v>
      </c>
      <c r="CI360">
        <v>58</v>
      </c>
      <c r="CJ360">
        <v>10265.4</v>
      </c>
      <c r="CK360">
        <v>50</v>
      </c>
      <c r="CL360">
        <v>12103.73</v>
      </c>
      <c r="CM360">
        <v>55</v>
      </c>
      <c r="CN360">
        <v>8666.32</v>
      </c>
      <c r="CO360">
        <v>60</v>
      </c>
      <c r="CP360">
        <v>14067.21</v>
      </c>
      <c r="CQ360">
        <v>52</v>
      </c>
      <c r="CR360">
        <v>2636.48</v>
      </c>
      <c r="CS360">
        <v>53</v>
      </c>
      <c r="CT360">
        <v>17928.5</v>
      </c>
      <c r="CU360">
        <v>64</v>
      </c>
      <c r="CV360">
        <v>15653.86</v>
      </c>
      <c r="CW360">
        <v>49</v>
      </c>
      <c r="CX360">
        <v>6623.96</v>
      </c>
      <c r="CY360">
        <v>56</v>
      </c>
      <c r="CZ360">
        <v>19677.13</v>
      </c>
      <c r="DA360">
        <v>59</v>
      </c>
      <c r="DB360">
        <v>19.2</v>
      </c>
      <c r="DC360">
        <v>117598.67</v>
      </c>
      <c r="DD360">
        <v>2728</v>
      </c>
      <c r="DE360" s="18">
        <f>D360 + E360 + DB360 + MAX(
    F360, H360, J360, L360, N360,
    P360, R360, T360, V360, X360,
    Z360, AB360, AD360, AF360, AH360,
    AJ360, AL360, AN360, AP360, AR360,
    AT360, AV360, AX360, AZ360, BB360,
    BD360, BF360, BH360, BJ360, BL360,
    BN360, BP360, BR360, BT360, BV360,
    BX360, BZ360, CD360, CF360, CH360,
    CJ360, CL360, CN360, CP360, CR360,
    CT360, CV360, CX360, CZ360
)</f>
        <v>33151.21</v>
      </c>
    </row>
    <row r="361" spans="1:109">
      <c r="A361">
        <v>299486</v>
      </c>
      <c r="B361" t="s">
        <v>128</v>
      </c>
      <c r="C361" t="s">
        <v>9</v>
      </c>
      <c r="D361">
        <v>10324.120000000001</v>
      </c>
      <c r="E361">
        <v>1986.66</v>
      </c>
      <c r="F361">
        <v>2608.6999999999998</v>
      </c>
      <c r="G361">
        <v>57</v>
      </c>
      <c r="H361">
        <v>13276.34</v>
      </c>
      <c r="I361">
        <v>43</v>
      </c>
      <c r="J361">
        <v>4465.3999999999996</v>
      </c>
      <c r="K361">
        <v>50</v>
      </c>
      <c r="L361">
        <v>11780.02</v>
      </c>
      <c r="M361">
        <v>59</v>
      </c>
      <c r="N361">
        <v>14068.19</v>
      </c>
      <c r="O361">
        <v>51</v>
      </c>
      <c r="P361">
        <v>15522.34</v>
      </c>
      <c r="Q361">
        <v>50</v>
      </c>
      <c r="R361">
        <v>15219.24</v>
      </c>
      <c r="S361">
        <v>55</v>
      </c>
      <c r="T361">
        <v>7947.47</v>
      </c>
      <c r="U361">
        <v>49</v>
      </c>
      <c r="V361">
        <v>9714.11</v>
      </c>
      <c r="W361">
        <v>54</v>
      </c>
      <c r="X361">
        <v>6423.06</v>
      </c>
      <c r="Y361">
        <v>58</v>
      </c>
      <c r="Z361">
        <v>5106.95</v>
      </c>
      <c r="AA361">
        <v>57</v>
      </c>
      <c r="AB361">
        <v>6629.56</v>
      </c>
      <c r="AC361">
        <v>42</v>
      </c>
      <c r="AD361">
        <v>19529.490000000002</v>
      </c>
      <c r="AE361">
        <v>51</v>
      </c>
      <c r="AF361">
        <v>16540.27</v>
      </c>
      <c r="AG361">
        <v>53</v>
      </c>
      <c r="AH361">
        <v>12734.14</v>
      </c>
      <c r="AI361">
        <v>52</v>
      </c>
      <c r="AJ361">
        <v>9071.73</v>
      </c>
      <c r="AK361">
        <v>72</v>
      </c>
      <c r="AL361">
        <v>10968.38</v>
      </c>
      <c r="AM361">
        <v>53</v>
      </c>
      <c r="AN361">
        <v>17951.150000000001</v>
      </c>
      <c r="AO361">
        <v>45</v>
      </c>
      <c r="AP361">
        <v>3143.73</v>
      </c>
      <c r="AQ361">
        <v>71</v>
      </c>
      <c r="AR361">
        <v>14619.83</v>
      </c>
      <c r="AS361">
        <v>56</v>
      </c>
      <c r="AT361">
        <v>14279.28</v>
      </c>
      <c r="AU361">
        <v>62</v>
      </c>
      <c r="AV361">
        <v>2953.17</v>
      </c>
      <c r="AW361">
        <v>57</v>
      </c>
      <c r="AX361">
        <v>16234.61</v>
      </c>
      <c r="AY361">
        <v>56</v>
      </c>
      <c r="AZ361">
        <v>8463.52</v>
      </c>
      <c r="BA361">
        <v>60</v>
      </c>
      <c r="BB361">
        <v>10128.950000000001</v>
      </c>
      <c r="BC361">
        <v>47</v>
      </c>
      <c r="BD361">
        <v>6455.13</v>
      </c>
      <c r="BE361">
        <v>60</v>
      </c>
      <c r="BF361">
        <v>12229.9</v>
      </c>
      <c r="BG361">
        <v>61</v>
      </c>
      <c r="BH361">
        <v>4407.5</v>
      </c>
      <c r="BI361">
        <v>46</v>
      </c>
      <c r="BJ361">
        <v>17988.759999999998</v>
      </c>
      <c r="BK361">
        <v>49</v>
      </c>
      <c r="BL361">
        <v>19636.86</v>
      </c>
      <c r="BM361">
        <v>54</v>
      </c>
      <c r="BN361">
        <v>8198.5</v>
      </c>
      <c r="BO361">
        <v>48</v>
      </c>
      <c r="BP361">
        <v>6565.6</v>
      </c>
      <c r="BQ361">
        <v>59</v>
      </c>
      <c r="BR361">
        <v>19293.41</v>
      </c>
      <c r="BS361">
        <v>69</v>
      </c>
      <c r="BT361">
        <v>17080.439999999999</v>
      </c>
      <c r="BU361">
        <v>47</v>
      </c>
      <c r="BV361">
        <v>4525</v>
      </c>
      <c r="BW361">
        <v>55</v>
      </c>
      <c r="BX361">
        <v>12129.28</v>
      </c>
      <c r="BY361">
        <v>64</v>
      </c>
      <c r="BZ361">
        <v>13529.7</v>
      </c>
      <c r="CA361">
        <v>43</v>
      </c>
      <c r="CB361">
        <v>2691.81</v>
      </c>
      <c r="CC361">
        <v>53</v>
      </c>
      <c r="CD361">
        <v>15486.31</v>
      </c>
      <c r="CE361">
        <v>55</v>
      </c>
      <c r="CF361">
        <v>9909.09</v>
      </c>
      <c r="CG361">
        <v>49</v>
      </c>
      <c r="CH361">
        <v>10211</v>
      </c>
      <c r="CI361">
        <v>58</v>
      </c>
      <c r="CJ361">
        <v>2317.23</v>
      </c>
      <c r="CK361">
        <v>50</v>
      </c>
      <c r="CL361">
        <v>8128.07</v>
      </c>
      <c r="CM361">
        <v>55</v>
      </c>
      <c r="CN361">
        <v>6263.99</v>
      </c>
      <c r="CO361">
        <v>60</v>
      </c>
      <c r="CP361">
        <v>17796.28</v>
      </c>
      <c r="CQ361">
        <v>52</v>
      </c>
      <c r="CR361">
        <v>4166.6400000000003</v>
      </c>
      <c r="CS361">
        <v>53</v>
      </c>
      <c r="CT361">
        <v>12376.7</v>
      </c>
      <c r="CU361">
        <v>64</v>
      </c>
      <c r="CV361">
        <v>16059.7</v>
      </c>
      <c r="CW361">
        <v>49</v>
      </c>
      <c r="CX361">
        <v>19581.240000000002</v>
      </c>
      <c r="CY361">
        <v>56</v>
      </c>
      <c r="CZ361">
        <v>14326.66</v>
      </c>
      <c r="DA361">
        <v>59</v>
      </c>
      <c r="DB361">
        <v>18.100000000000001</v>
      </c>
      <c r="DC361">
        <v>116774.91</v>
      </c>
      <c r="DD361">
        <v>2728</v>
      </c>
      <c r="DE361" s="18">
        <f>D361 + E361 + DB361 + MAX(
    F361, H361, J361, L361, N361,
    P361, R361, T361, V361, X361,
    Z361, AB361, AD361, AF361, AH361,
    AJ361, AL361, AN361, AP361, AR361,
    AT361, AV361, AX361, AZ361, BB361,
    BD361, BF361, BH361, BJ361, BL361,
    BN361, BP361, BR361, BT361, BV361,
    BX361, BZ361, CD361, CF361, CH361,
    CJ361, CL361, CN361, CP361, CR361,
    CT361, CV361, CX361, CZ361
)</f>
        <v>31965.74</v>
      </c>
    </row>
    <row r="362" spans="1:109">
      <c r="A362">
        <v>299486</v>
      </c>
      <c r="B362" t="s">
        <v>128</v>
      </c>
      <c r="C362" t="s">
        <v>9</v>
      </c>
      <c r="D362">
        <v>10440.700000000001</v>
      </c>
      <c r="E362">
        <v>2094.12</v>
      </c>
      <c r="F362">
        <v>6480.04</v>
      </c>
      <c r="G362">
        <v>57</v>
      </c>
      <c r="H362">
        <v>7903.83</v>
      </c>
      <c r="I362">
        <v>43</v>
      </c>
      <c r="J362">
        <v>2524.0500000000002</v>
      </c>
      <c r="K362">
        <v>50</v>
      </c>
      <c r="L362">
        <v>14599.63</v>
      </c>
      <c r="M362">
        <v>59</v>
      </c>
      <c r="N362">
        <v>13856.69</v>
      </c>
      <c r="O362">
        <v>51</v>
      </c>
      <c r="P362">
        <v>12153.46</v>
      </c>
      <c r="Q362">
        <v>50</v>
      </c>
      <c r="R362">
        <v>11469.31</v>
      </c>
      <c r="S362">
        <v>55</v>
      </c>
      <c r="T362">
        <v>9675.19</v>
      </c>
      <c r="U362">
        <v>49</v>
      </c>
      <c r="V362">
        <v>4466.3100000000004</v>
      </c>
      <c r="W362">
        <v>54</v>
      </c>
      <c r="X362">
        <v>13357.56</v>
      </c>
      <c r="Y362">
        <v>58</v>
      </c>
      <c r="Z362">
        <v>7109.55</v>
      </c>
      <c r="AA362">
        <v>57</v>
      </c>
      <c r="AB362">
        <v>12839.21</v>
      </c>
      <c r="AC362">
        <v>42</v>
      </c>
      <c r="AD362">
        <v>2699.69</v>
      </c>
      <c r="AE362">
        <v>51</v>
      </c>
      <c r="AF362">
        <v>11426.77</v>
      </c>
      <c r="AG362">
        <v>53</v>
      </c>
      <c r="AH362">
        <v>16423.27</v>
      </c>
      <c r="AI362">
        <v>52</v>
      </c>
      <c r="AJ362">
        <v>5197.3</v>
      </c>
      <c r="AK362">
        <v>72</v>
      </c>
      <c r="AL362">
        <v>19784.71</v>
      </c>
      <c r="AM362">
        <v>53</v>
      </c>
      <c r="AN362">
        <v>18205.490000000002</v>
      </c>
      <c r="AO362">
        <v>45</v>
      </c>
      <c r="AP362">
        <v>9649.11</v>
      </c>
      <c r="AQ362">
        <v>71</v>
      </c>
      <c r="AR362">
        <v>14769.07</v>
      </c>
      <c r="AS362">
        <v>56</v>
      </c>
      <c r="AT362">
        <v>12024.31</v>
      </c>
      <c r="AU362">
        <v>62</v>
      </c>
      <c r="AV362">
        <v>16026.54</v>
      </c>
      <c r="AW362">
        <v>57</v>
      </c>
      <c r="AX362">
        <v>16126.92</v>
      </c>
      <c r="AY362">
        <v>56</v>
      </c>
      <c r="AZ362">
        <v>4477.43</v>
      </c>
      <c r="BA362">
        <v>60</v>
      </c>
      <c r="BB362">
        <v>6147.14</v>
      </c>
      <c r="BC362">
        <v>47</v>
      </c>
      <c r="BD362">
        <v>14064.75</v>
      </c>
      <c r="BE362">
        <v>60</v>
      </c>
      <c r="BF362">
        <v>9819.4699999999993</v>
      </c>
      <c r="BG362">
        <v>61</v>
      </c>
      <c r="BH362">
        <v>7817.73</v>
      </c>
      <c r="BI362">
        <v>46</v>
      </c>
      <c r="BJ362">
        <v>2419.59</v>
      </c>
      <c r="BK362">
        <v>49</v>
      </c>
      <c r="BL362">
        <v>17854.98</v>
      </c>
      <c r="BM362">
        <v>54</v>
      </c>
      <c r="BN362">
        <v>7667.21</v>
      </c>
      <c r="BO362">
        <v>48</v>
      </c>
      <c r="BP362">
        <v>15555.16</v>
      </c>
      <c r="BQ362">
        <v>59</v>
      </c>
      <c r="BR362">
        <v>11585.99</v>
      </c>
      <c r="BS362">
        <v>69</v>
      </c>
      <c r="BT362">
        <v>19253.37</v>
      </c>
      <c r="BU362">
        <v>47</v>
      </c>
      <c r="BV362">
        <v>13548.34</v>
      </c>
      <c r="BW362">
        <v>55</v>
      </c>
      <c r="BX362">
        <v>17877.939999999999</v>
      </c>
      <c r="BY362">
        <v>64</v>
      </c>
      <c r="BZ362">
        <v>4234.93</v>
      </c>
      <c r="CA362">
        <v>43</v>
      </c>
      <c r="CB362">
        <v>2714.3</v>
      </c>
      <c r="CC362">
        <v>53</v>
      </c>
      <c r="CD362">
        <v>6025.65</v>
      </c>
      <c r="CE362">
        <v>55</v>
      </c>
      <c r="CF362">
        <v>9254.83</v>
      </c>
      <c r="CG362">
        <v>49</v>
      </c>
      <c r="CH362">
        <v>4558.42</v>
      </c>
      <c r="CI362">
        <v>58</v>
      </c>
      <c r="CJ362">
        <v>2468.7800000000002</v>
      </c>
      <c r="CK362">
        <v>50</v>
      </c>
      <c r="CL362">
        <v>16212.75</v>
      </c>
      <c r="CM362">
        <v>55</v>
      </c>
      <c r="CN362">
        <v>12154.29</v>
      </c>
      <c r="CO362">
        <v>60</v>
      </c>
      <c r="CP362">
        <v>10025.219999999999</v>
      </c>
      <c r="CQ362">
        <v>52</v>
      </c>
      <c r="CR362">
        <v>6345.33</v>
      </c>
      <c r="CS362">
        <v>53</v>
      </c>
      <c r="CT362">
        <v>14250</v>
      </c>
      <c r="CU362">
        <v>64</v>
      </c>
      <c r="CV362">
        <v>19809.12</v>
      </c>
      <c r="CW362">
        <v>49</v>
      </c>
      <c r="CX362">
        <v>8354.4500000000007</v>
      </c>
      <c r="CY362">
        <v>56</v>
      </c>
      <c r="CZ362">
        <v>18279.060000000001</v>
      </c>
      <c r="DA362">
        <v>59</v>
      </c>
      <c r="DB362">
        <v>18.63</v>
      </c>
      <c r="DC362">
        <v>117218.04</v>
      </c>
      <c r="DD362">
        <v>2728</v>
      </c>
      <c r="DE362" s="18">
        <f>D362 + E362 + DB362 + MAX(
    F362, H362, J362, L362, N362,
    P362, R362, T362, V362, X362,
    Z362, AB362, AD362, AF362, AH362,
    AJ362, AL362, AN362, AP362, AR362,
    AT362, AV362, AX362, AZ362, BB362,
    BD362, BF362, BH362, BJ362, BL362,
    BN362, BP362, BR362, BT362, BV362,
    BX362, BZ362, CD362, CF362, CH362,
    CJ362, CL362, CN362, CP362, CR362,
    CT362, CV362, CX362, CZ362
)</f>
        <v>32362.57</v>
      </c>
    </row>
    <row r="363" spans="1:109">
      <c r="DE363" s="18"/>
    </row>
    <row r="364" spans="1:109">
      <c r="DE364" s="18"/>
    </row>
    <row r="365" spans="1:109">
      <c r="DE365" s="18"/>
    </row>
    <row r="366" spans="1:109">
      <c r="A366" t="s">
        <v>2</v>
      </c>
      <c r="B366" t="s">
        <v>1</v>
      </c>
      <c r="C366" t="s">
        <v>3</v>
      </c>
      <c r="DE366" s="18"/>
    </row>
    <row r="367" spans="1:109">
      <c r="A367">
        <v>284156</v>
      </c>
      <c r="B367" t="s">
        <v>131</v>
      </c>
      <c r="C367" t="s">
        <v>9</v>
      </c>
      <c r="D367">
        <v>10139.48</v>
      </c>
      <c r="E367">
        <v>1922.64</v>
      </c>
      <c r="F367">
        <v>2920.76</v>
      </c>
      <c r="G367">
        <v>60</v>
      </c>
      <c r="H367">
        <v>4852.29</v>
      </c>
      <c r="I367">
        <v>58</v>
      </c>
      <c r="J367">
        <v>12426.51</v>
      </c>
      <c r="K367">
        <v>55</v>
      </c>
      <c r="L367">
        <v>14091.71</v>
      </c>
      <c r="M367">
        <v>49</v>
      </c>
      <c r="N367">
        <v>15212.79</v>
      </c>
      <c r="O367">
        <v>61</v>
      </c>
      <c r="P367">
        <v>16884.7</v>
      </c>
      <c r="Q367">
        <v>56</v>
      </c>
      <c r="R367">
        <v>10488.36</v>
      </c>
      <c r="S367">
        <v>49</v>
      </c>
      <c r="T367">
        <v>16083.74</v>
      </c>
      <c r="U367">
        <v>59</v>
      </c>
      <c r="V367">
        <v>6585.05</v>
      </c>
      <c r="W367">
        <v>55</v>
      </c>
      <c r="X367">
        <v>8894.5</v>
      </c>
      <c r="Y367">
        <v>63</v>
      </c>
      <c r="Z367">
        <v>13672.81</v>
      </c>
      <c r="AA367">
        <v>52</v>
      </c>
      <c r="AB367">
        <v>10091.39</v>
      </c>
      <c r="AC367">
        <v>64</v>
      </c>
      <c r="AD367">
        <v>15435.72</v>
      </c>
      <c r="AE367">
        <v>53</v>
      </c>
      <c r="AF367">
        <v>11884.84</v>
      </c>
      <c r="AG367">
        <v>53</v>
      </c>
      <c r="AH367">
        <v>7904.88</v>
      </c>
      <c r="AI367">
        <v>53</v>
      </c>
      <c r="AJ367">
        <v>6112.83</v>
      </c>
      <c r="AK367">
        <v>55</v>
      </c>
      <c r="AL367">
        <v>2651.3</v>
      </c>
      <c r="AM367">
        <v>53</v>
      </c>
      <c r="AN367">
        <v>17368.62</v>
      </c>
      <c r="AO367">
        <v>56</v>
      </c>
      <c r="AP367">
        <v>4178.38</v>
      </c>
      <c r="AQ367">
        <v>46</v>
      </c>
      <c r="AR367">
        <v>19436.55</v>
      </c>
      <c r="AS367">
        <v>64</v>
      </c>
      <c r="AT367">
        <v>7660.7</v>
      </c>
      <c r="AU367">
        <v>65</v>
      </c>
      <c r="AV367">
        <v>2178.92</v>
      </c>
      <c r="AW367">
        <v>41</v>
      </c>
      <c r="AX367">
        <v>18409.439999999999</v>
      </c>
      <c r="AY367">
        <v>51</v>
      </c>
      <c r="AZ367">
        <v>3879.43</v>
      </c>
      <c r="BA367">
        <v>54</v>
      </c>
      <c r="BB367">
        <v>5545.51</v>
      </c>
      <c r="BC367">
        <v>47</v>
      </c>
      <c r="BD367">
        <v>16868.04</v>
      </c>
      <c r="BE367">
        <v>49</v>
      </c>
      <c r="BF367">
        <v>15337.17</v>
      </c>
      <c r="BG367">
        <v>46</v>
      </c>
      <c r="BH367">
        <v>13658.67</v>
      </c>
      <c r="BI367">
        <v>53</v>
      </c>
      <c r="BJ367">
        <v>9659.59</v>
      </c>
      <c r="BK367">
        <v>55</v>
      </c>
      <c r="BL367">
        <v>11841.27</v>
      </c>
      <c r="BM367">
        <v>66</v>
      </c>
      <c r="BN367">
        <v>16050.93</v>
      </c>
      <c r="BO367">
        <v>56</v>
      </c>
      <c r="BP367">
        <v>8565.14</v>
      </c>
      <c r="BQ367">
        <v>57</v>
      </c>
      <c r="BR367">
        <v>18062</v>
      </c>
      <c r="BS367">
        <v>57</v>
      </c>
      <c r="BT367">
        <v>12187.29</v>
      </c>
      <c r="BU367">
        <v>54</v>
      </c>
      <c r="BV367">
        <v>4630.8900000000003</v>
      </c>
      <c r="BW367">
        <v>54</v>
      </c>
      <c r="BX367">
        <v>14171.85</v>
      </c>
      <c r="BY367">
        <v>62</v>
      </c>
      <c r="BZ367">
        <v>6617.32</v>
      </c>
      <c r="CA367">
        <v>60</v>
      </c>
      <c r="CB367">
        <v>10371.74</v>
      </c>
      <c r="CC367">
        <v>49</v>
      </c>
      <c r="CD367">
        <v>19216.150000000001</v>
      </c>
      <c r="CE367">
        <v>39</v>
      </c>
      <c r="CF367">
        <v>2780.66</v>
      </c>
      <c r="CG367">
        <v>56</v>
      </c>
      <c r="CH367">
        <v>13635.36</v>
      </c>
      <c r="CI367">
        <v>53</v>
      </c>
      <c r="CJ367">
        <v>10001.02</v>
      </c>
      <c r="CK367">
        <v>66</v>
      </c>
      <c r="CL367">
        <v>7729.41</v>
      </c>
      <c r="CM367">
        <v>47</v>
      </c>
      <c r="CN367">
        <v>4033.39</v>
      </c>
      <c r="CO367">
        <v>59</v>
      </c>
      <c r="CP367">
        <v>15626.61</v>
      </c>
      <c r="CQ367">
        <v>57</v>
      </c>
      <c r="CR367">
        <v>2070.64</v>
      </c>
      <c r="CS367">
        <v>38</v>
      </c>
      <c r="CT367">
        <v>6248.33</v>
      </c>
      <c r="CU367">
        <v>61</v>
      </c>
      <c r="CV367">
        <v>19246.91</v>
      </c>
      <c r="CW367">
        <v>52</v>
      </c>
      <c r="CX367">
        <v>11765.7</v>
      </c>
      <c r="CY367">
        <v>52</v>
      </c>
      <c r="CZ367">
        <v>17713.580000000002</v>
      </c>
      <c r="DA367">
        <v>61</v>
      </c>
      <c r="DB367">
        <v>18.61</v>
      </c>
      <c r="DC367">
        <v>115885.55</v>
      </c>
      <c r="DD367">
        <v>2731</v>
      </c>
      <c r="DE367" s="18">
        <f>D367 + E367 + DB367 + MAX(
    F367, H367, J367, L367, N367,
    P367, R367, T367, V367, X367,
    Z367, AB367, AD367, AF367, AH367,
    AJ367, AL367, AN367, AP367, AR367,
    AT367, AV367, AX367, AZ367, BB367,
    BD367, BF367, BH367, BJ367, BL367,
    BN367, BP367, BR367, BT367, BV367,
    BX367, BZ367, CD367, CF367, CH367,
    CJ367, CL367, CN367, CP367, CR367,
    CT367, CV367, CX367, CZ367
)</f>
        <v>31517.279999999999</v>
      </c>
    </row>
    <row r="368" spans="1:109">
      <c r="A368">
        <v>284156</v>
      </c>
      <c r="B368" t="s">
        <v>131</v>
      </c>
      <c r="C368" t="s">
        <v>9</v>
      </c>
      <c r="D368">
        <v>10170.540000000001</v>
      </c>
      <c r="E368">
        <v>1926.11</v>
      </c>
      <c r="F368">
        <v>4750.8500000000004</v>
      </c>
      <c r="G368">
        <v>60</v>
      </c>
      <c r="H368">
        <v>12779.03</v>
      </c>
      <c r="I368">
        <v>58</v>
      </c>
      <c r="J368">
        <v>10764.42</v>
      </c>
      <c r="K368">
        <v>55</v>
      </c>
      <c r="L368">
        <v>16050.62</v>
      </c>
      <c r="M368">
        <v>49</v>
      </c>
      <c r="N368">
        <v>15195.95</v>
      </c>
      <c r="O368">
        <v>61</v>
      </c>
      <c r="P368">
        <v>16832.34</v>
      </c>
      <c r="Q368">
        <v>56</v>
      </c>
      <c r="R368">
        <v>14323.32</v>
      </c>
      <c r="S368">
        <v>49</v>
      </c>
      <c r="T368">
        <v>6665.74</v>
      </c>
      <c r="U368">
        <v>59</v>
      </c>
      <c r="V368">
        <v>2716.94</v>
      </c>
      <c r="W368">
        <v>55</v>
      </c>
      <c r="X368">
        <v>8831.48</v>
      </c>
      <c r="Y368">
        <v>63</v>
      </c>
      <c r="Z368">
        <v>2569.31</v>
      </c>
      <c r="AA368">
        <v>52</v>
      </c>
      <c r="AB368">
        <v>12476.2</v>
      </c>
      <c r="AC368">
        <v>64</v>
      </c>
      <c r="AD368">
        <v>19237.38</v>
      </c>
      <c r="AE368">
        <v>53</v>
      </c>
      <c r="AF368">
        <v>4357.63</v>
      </c>
      <c r="AG368">
        <v>53</v>
      </c>
      <c r="AH368">
        <v>17683.45</v>
      </c>
      <c r="AI368">
        <v>53</v>
      </c>
      <c r="AJ368">
        <v>10385.450000000001</v>
      </c>
      <c r="AK368">
        <v>55</v>
      </c>
      <c r="AL368">
        <v>14242.86</v>
      </c>
      <c r="AM368">
        <v>53</v>
      </c>
      <c r="AN368">
        <v>8428.59</v>
      </c>
      <c r="AO368">
        <v>56</v>
      </c>
      <c r="AP368">
        <v>15803.6</v>
      </c>
      <c r="AQ368">
        <v>46</v>
      </c>
      <c r="AR368">
        <v>6540.93</v>
      </c>
      <c r="AS368">
        <v>64</v>
      </c>
      <c r="AT368">
        <v>4657</v>
      </c>
      <c r="AU368">
        <v>65</v>
      </c>
      <c r="AV368">
        <v>9551.6</v>
      </c>
      <c r="AW368">
        <v>41</v>
      </c>
      <c r="AX368">
        <v>2536.71</v>
      </c>
      <c r="AY368">
        <v>51</v>
      </c>
      <c r="AZ368">
        <v>8145.6</v>
      </c>
      <c r="BA368">
        <v>54</v>
      </c>
      <c r="BB368">
        <v>18607.599999999999</v>
      </c>
      <c r="BC368">
        <v>47</v>
      </c>
      <c r="BD368">
        <v>17162.68</v>
      </c>
      <c r="BE368">
        <v>49</v>
      </c>
      <c r="BF368">
        <v>6222.23</v>
      </c>
      <c r="BG368">
        <v>46</v>
      </c>
      <c r="BH368">
        <v>11348.42</v>
      </c>
      <c r="BI368">
        <v>53</v>
      </c>
      <c r="BJ368">
        <v>15542.85</v>
      </c>
      <c r="BK368">
        <v>55</v>
      </c>
      <c r="BL368">
        <v>13625.42</v>
      </c>
      <c r="BM368">
        <v>66</v>
      </c>
      <c r="BN368">
        <v>2842.21</v>
      </c>
      <c r="BO368">
        <v>56</v>
      </c>
      <c r="BP368">
        <v>19281</v>
      </c>
      <c r="BQ368">
        <v>57</v>
      </c>
      <c r="BR368">
        <v>17489.93</v>
      </c>
      <c r="BS368">
        <v>57</v>
      </c>
      <c r="BT368">
        <v>13535.38</v>
      </c>
      <c r="BU368">
        <v>54</v>
      </c>
      <c r="BV368">
        <v>6292.72</v>
      </c>
      <c r="BW368">
        <v>54</v>
      </c>
      <c r="BX368">
        <v>10413.43</v>
      </c>
      <c r="BY368">
        <v>62</v>
      </c>
      <c r="BZ368">
        <v>8338.1299999999992</v>
      </c>
      <c r="CA368">
        <v>60</v>
      </c>
      <c r="CB368">
        <v>4507.3100000000004</v>
      </c>
      <c r="CC368">
        <v>49</v>
      </c>
      <c r="CD368">
        <v>11748.14</v>
      </c>
      <c r="CE368">
        <v>39</v>
      </c>
      <c r="CF368">
        <v>15634.62</v>
      </c>
      <c r="CG368">
        <v>56</v>
      </c>
      <c r="CH368">
        <v>2579.7800000000002</v>
      </c>
      <c r="CI368">
        <v>53</v>
      </c>
      <c r="CJ368">
        <v>10146.870000000001</v>
      </c>
      <c r="CK368">
        <v>66</v>
      </c>
      <c r="CL368">
        <v>15689.91</v>
      </c>
      <c r="CM368">
        <v>47</v>
      </c>
      <c r="CN368">
        <v>12131.23</v>
      </c>
      <c r="CO368">
        <v>59</v>
      </c>
      <c r="CP368">
        <v>14060.71</v>
      </c>
      <c r="CQ368">
        <v>57</v>
      </c>
      <c r="CR368">
        <v>3965.67</v>
      </c>
      <c r="CS368">
        <v>38</v>
      </c>
      <c r="CT368">
        <v>6221.44</v>
      </c>
      <c r="CU368">
        <v>61</v>
      </c>
      <c r="CV368">
        <v>17480.7</v>
      </c>
      <c r="CW368">
        <v>52</v>
      </c>
      <c r="CX368">
        <v>7911.69</v>
      </c>
      <c r="CY368">
        <v>52</v>
      </c>
      <c r="CZ368">
        <v>19375.48</v>
      </c>
      <c r="DA368">
        <v>61</v>
      </c>
      <c r="DB368">
        <v>18.86</v>
      </c>
      <c r="DC368">
        <v>116162.93</v>
      </c>
      <c r="DD368">
        <v>2731</v>
      </c>
      <c r="DE368" s="18">
        <f>D368 + E368 + DB368 + MAX(
    F368, H368, J368, L368, N368,
    P368, R368, T368, V368, X368,
    Z368, AB368, AD368, AF368, AH368,
    AJ368, AL368, AN368, AP368, AR368,
    AT368, AV368, AX368, AZ368, BB368,
    BD368, BF368, BH368, BJ368, BL368,
    BN368, BP368, BR368, BT368, BV368,
    BX368, BZ368, CD368, CF368, CH368,
    CJ368, CL368, CN368, CP368, CR368,
    CT368, CV368, CX368, CZ368
)</f>
        <v>31490.99</v>
      </c>
    </row>
    <row r="369" spans="1:109">
      <c r="A369">
        <v>284156</v>
      </c>
      <c r="B369" t="s">
        <v>131</v>
      </c>
      <c r="C369" t="s">
        <v>9</v>
      </c>
      <c r="D369">
        <v>10254.959999999999</v>
      </c>
      <c r="E369">
        <v>1941.27</v>
      </c>
      <c r="F369">
        <v>8809.5300000000007</v>
      </c>
      <c r="G369">
        <v>60</v>
      </c>
      <c r="H369">
        <v>4849.97</v>
      </c>
      <c r="I369">
        <v>58</v>
      </c>
      <c r="J369">
        <v>6757.94</v>
      </c>
      <c r="K369">
        <v>55</v>
      </c>
      <c r="L369">
        <v>12602.38</v>
      </c>
      <c r="M369">
        <v>49</v>
      </c>
      <c r="N369">
        <v>15437</v>
      </c>
      <c r="O369">
        <v>61</v>
      </c>
      <c r="P369">
        <v>16866.73</v>
      </c>
      <c r="Q369">
        <v>56</v>
      </c>
      <c r="R369">
        <v>16281.87</v>
      </c>
      <c r="S369">
        <v>49</v>
      </c>
      <c r="T369">
        <v>14594.19</v>
      </c>
      <c r="U369">
        <v>59</v>
      </c>
      <c r="V369">
        <v>2857.51</v>
      </c>
      <c r="W369">
        <v>55</v>
      </c>
      <c r="X369">
        <v>10971.81</v>
      </c>
      <c r="Y369">
        <v>63</v>
      </c>
      <c r="Z369">
        <v>12138.75</v>
      </c>
      <c r="AA369">
        <v>52</v>
      </c>
      <c r="AB369">
        <v>14589.65</v>
      </c>
      <c r="AC369">
        <v>64</v>
      </c>
      <c r="AD369">
        <v>2697.19</v>
      </c>
      <c r="AE369">
        <v>53</v>
      </c>
      <c r="AF369">
        <v>17982.82</v>
      </c>
      <c r="AG369">
        <v>53</v>
      </c>
      <c r="AH369">
        <v>4497.33</v>
      </c>
      <c r="AI369">
        <v>53</v>
      </c>
      <c r="AJ369">
        <v>6297.51</v>
      </c>
      <c r="AK369">
        <v>55</v>
      </c>
      <c r="AL369">
        <v>16249.31</v>
      </c>
      <c r="AM369">
        <v>53</v>
      </c>
      <c r="AN369">
        <v>8216.1</v>
      </c>
      <c r="AO369">
        <v>56</v>
      </c>
      <c r="AP369">
        <v>19417.8</v>
      </c>
      <c r="AQ369">
        <v>46</v>
      </c>
      <c r="AR369">
        <v>10417.77</v>
      </c>
      <c r="AS369">
        <v>64</v>
      </c>
      <c r="AT369">
        <v>18555.14</v>
      </c>
      <c r="AU369">
        <v>65</v>
      </c>
      <c r="AV369">
        <v>16477.259999999998</v>
      </c>
      <c r="AW369">
        <v>41</v>
      </c>
      <c r="AX369">
        <v>15048</v>
      </c>
      <c r="AY369">
        <v>51</v>
      </c>
      <c r="AZ369">
        <v>2597.77</v>
      </c>
      <c r="BA369">
        <v>54</v>
      </c>
      <c r="BB369">
        <v>13509.78</v>
      </c>
      <c r="BC369">
        <v>47</v>
      </c>
      <c r="BD369">
        <v>6026.47</v>
      </c>
      <c r="BE369">
        <v>49</v>
      </c>
      <c r="BF369">
        <v>9573.31</v>
      </c>
      <c r="BG369">
        <v>46</v>
      </c>
      <c r="BH369">
        <v>4333.6099999999997</v>
      </c>
      <c r="BI369">
        <v>53</v>
      </c>
      <c r="BJ369">
        <v>7900.6</v>
      </c>
      <c r="BK369">
        <v>55</v>
      </c>
      <c r="BL369">
        <v>11791.41</v>
      </c>
      <c r="BM369">
        <v>66</v>
      </c>
      <c r="BN369">
        <v>10601.93</v>
      </c>
      <c r="BO369">
        <v>56</v>
      </c>
      <c r="BP369">
        <v>6632.64</v>
      </c>
      <c r="BQ369">
        <v>57</v>
      </c>
      <c r="BR369">
        <v>2867.21</v>
      </c>
      <c r="BS369">
        <v>57</v>
      </c>
      <c r="BT369">
        <v>19346.07</v>
      </c>
      <c r="BU369">
        <v>54</v>
      </c>
      <c r="BV369">
        <v>4733.2</v>
      </c>
      <c r="BW369">
        <v>54</v>
      </c>
      <c r="BX369">
        <v>12896.85</v>
      </c>
      <c r="BY369">
        <v>62</v>
      </c>
      <c r="BZ369">
        <v>8695.2999999999993</v>
      </c>
      <c r="CA369">
        <v>60</v>
      </c>
      <c r="CB369">
        <v>17756.02</v>
      </c>
      <c r="CC369">
        <v>49</v>
      </c>
      <c r="CD369">
        <v>14063.92</v>
      </c>
      <c r="CE369">
        <v>39</v>
      </c>
      <c r="CF369">
        <v>16027.23</v>
      </c>
      <c r="CG369">
        <v>56</v>
      </c>
      <c r="CH369">
        <v>4745.12</v>
      </c>
      <c r="CI369">
        <v>53</v>
      </c>
      <c r="CJ369">
        <v>15401.26</v>
      </c>
      <c r="CK369">
        <v>66</v>
      </c>
      <c r="CL369">
        <v>9746.35</v>
      </c>
      <c r="CM369">
        <v>47</v>
      </c>
      <c r="CN369">
        <v>2933.25</v>
      </c>
      <c r="CO369">
        <v>59</v>
      </c>
      <c r="CP369">
        <v>19195.830000000002</v>
      </c>
      <c r="CQ369">
        <v>57</v>
      </c>
      <c r="CR369">
        <v>8005.95</v>
      </c>
      <c r="CS369">
        <v>38</v>
      </c>
      <c r="CT369">
        <v>6675.34</v>
      </c>
      <c r="CU369">
        <v>61</v>
      </c>
      <c r="CV369">
        <v>13071.13</v>
      </c>
      <c r="CW369">
        <v>52</v>
      </c>
      <c r="CX369">
        <v>11297.18</v>
      </c>
      <c r="CY369">
        <v>52</v>
      </c>
      <c r="CZ369">
        <v>17471.689999999999</v>
      </c>
      <c r="DA369">
        <v>61</v>
      </c>
      <c r="DB369">
        <v>18.75</v>
      </c>
      <c r="DC369">
        <v>116449.58</v>
      </c>
      <c r="DD369">
        <v>2731</v>
      </c>
      <c r="DE369" s="18">
        <f>D369 + E369 + DB369 + MAX(
    F369, H369, J369, L369, N369,
    P369, R369, T369, V369, X369,
    Z369, AB369, AD369, AF369, AH369,
    AJ369, AL369, AN369, AP369, AR369,
    AT369, AV369, AX369, AZ369, BB369,
    BD369, BF369, BH369, BJ369, BL369,
    BN369, BP369, BR369, BT369, BV369,
    BX369, BZ369, CD369, CF369, CH369,
    CJ369, CL369, CN369, CP369, CR369,
    CT369, CV369, CX369, CZ369
)</f>
        <v>31632.78</v>
      </c>
    </row>
    <row r="370" spans="1:109">
      <c r="DE370" s="18"/>
    </row>
    <row r="371" spans="1:109">
      <c r="DE371" s="18"/>
    </row>
    <row r="372" spans="1:109">
      <c r="DE372" s="18"/>
    </row>
    <row r="373" spans="1:109">
      <c r="A373" t="s">
        <v>2</v>
      </c>
      <c r="B373" t="s">
        <v>1</v>
      </c>
      <c r="C373" t="s">
        <v>3</v>
      </c>
      <c r="DE373" s="18"/>
    </row>
    <row r="374" spans="1:109">
      <c r="A374">
        <v>239924</v>
      </c>
      <c r="B374" t="s">
        <v>134</v>
      </c>
      <c r="C374" t="s">
        <v>9</v>
      </c>
      <c r="D374">
        <v>10306.94</v>
      </c>
      <c r="E374">
        <v>1961.98</v>
      </c>
      <c r="F374">
        <v>8222.84</v>
      </c>
      <c r="G374">
        <v>83</v>
      </c>
      <c r="H374">
        <v>5375.86</v>
      </c>
      <c r="I374">
        <v>67</v>
      </c>
      <c r="J374">
        <v>18563.36</v>
      </c>
      <c r="K374">
        <v>73</v>
      </c>
      <c r="L374">
        <v>13498.78</v>
      </c>
      <c r="M374">
        <v>83</v>
      </c>
      <c r="N374">
        <v>20040.43</v>
      </c>
      <c r="O374">
        <v>67</v>
      </c>
      <c r="P374">
        <v>22060.52</v>
      </c>
      <c r="Q374">
        <v>68</v>
      </c>
      <c r="R374">
        <v>20923.060000000001</v>
      </c>
      <c r="S374">
        <v>65</v>
      </c>
      <c r="T374">
        <v>10732.9</v>
      </c>
      <c r="U374">
        <v>73</v>
      </c>
      <c r="V374">
        <v>16174.01</v>
      </c>
      <c r="W374">
        <v>77</v>
      </c>
      <c r="X374">
        <v>3068.12</v>
      </c>
      <c r="Y374">
        <v>63</v>
      </c>
      <c r="Z374">
        <v>14755.98</v>
      </c>
      <c r="AA374">
        <v>80</v>
      </c>
      <c r="AB374">
        <v>19286.86</v>
      </c>
      <c r="AC374">
        <v>65</v>
      </c>
      <c r="AD374">
        <v>8987.67</v>
      </c>
      <c r="AE374">
        <v>89</v>
      </c>
      <c r="AF374">
        <v>5976.03</v>
      </c>
      <c r="AG374">
        <v>77</v>
      </c>
      <c r="AH374">
        <v>17000.400000000001</v>
      </c>
      <c r="AI374">
        <v>64</v>
      </c>
      <c r="AJ374">
        <v>11937.38</v>
      </c>
      <c r="AK374">
        <v>85</v>
      </c>
      <c r="AL374">
        <v>21207.37</v>
      </c>
      <c r="AM374">
        <v>59</v>
      </c>
      <c r="AN374">
        <v>26171.27</v>
      </c>
      <c r="AO374">
        <v>75</v>
      </c>
      <c r="AP374">
        <v>3310.34</v>
      </c>
      <c r="AQ374">
        <v>76</v>
      </c>
      <c r="AR374">
        <v>23878.080000000002</v>
      </c>
      <c r="AS374">
        <v>73</v>
      </c>
      <c r="AT374">
        <v>18006.3</v>
      </c>
      <c r="AU374">
        <v>96</v>
      </c>
      <c r="AV374">
        <v>10259.719999999999</v>
      </c>
      <c r="AW374">
        <v>65</v>
      </c>
      <c r="AX374">
        <v>25523.279999999999</v>
      </c>
      <c r="AY374">
        <v>66</v>
      </c>
      <c r="AZ374">
        <v>23527.8</v>
      </c>
      <c r="BA374">
        <v>72</v>
      </c>
      <c r="BB374">
        <v>20938.79</v>
      </c>
      <c r="BC374">
        <v>86</v>
      </c>
      <c r="BD374">
        <v>3061.86</v>
      </c>
      <c r="BE374">
        <v>65</v>
      </c>
      <c r="BF374">
        <v>8026.74</v>
      </c>
      <c r="BG374">
        <v>70</v>
      </c>
      <c r="BH374">
        <v>5715.66</v>
      </c>
      <c r="BI374">
        <v>77</v>
      </c>
      <c r="BJ374">
        <v>12472.81</v>
      </c>
      <c r="BK374">
        <v>63</v>
      </c>
      <c r="BL374">
        <v>14684.7</v>
      </c>
      <c r="BM374">
        <v>65</v>
      </c>
      <c r="BN374">
        <v>22636.34</v>
      </c>
      <c r="BO374">
        <v>69</v>
      </c>
      <c r="BP374">
        <v>15519.31</v>
      </c>
      <c r="BQ374">
        <v>64</v>
      </c>
      <c r="BR374">
        <v>20454.400000000001</v>
      </c>
      <c r="BS374">
        <v>66</v>
      </c>
      <c r="BT374">
        <v>8362.36</v>
      </c>
      <c r="BU374">
        <v>64</v>
      </c>
      <c r="BV374">
        <v>18166.48</v>
      </c>
      <c r="BW374">
        <v>74</v>
      </c>
      <c r="BX374">
        <v>2995.88</v>
      </c>
      <c r="BY374">
        <v>64</v>
      </c>
      <c r="BZ374">
        <v>25462.54</v>
      </c>
      <c r="CA374">
        <v>82</v>
      </c>
      <c r="CB374">
        <v>10849.84</v>
      </c>
      <c r="CC374">
        <v>74</v>
      </c>
      <c r="CD374">
        <v>6118.93</v>
      </c>
      <c r="CE374">
        <v>89</v>
      </c>
      <c r="CF374">
        <v>13353.18</v>
      </c>
      <c r="CG374">
        <v>73</v>
      </c>
      <c r="CH374">
        <v>3252.36</v>
      </c>
      <c r="CI374">
        <v>69</v>
      </c>
      <c r="CJ374">
        <v>18031.939999999999</v>
      </c>
      <c r="CK374">
        <v>70</v>
      </c>
      <c r="CL374">
        <v>20469.16</v>
      </c>
      <c r="CM374">
        <v>67</v>
      </c>
      <c r="CN374">
        <v>13416.11</v>
      </c>
      <c r="CO374">
        <v>59</v>
      </c>
      <c r="CP374">
        <v>22597.86</v>
      </c>
      <c r="CQ374">
        <v>59</v>
      </c>
      <c r="CR374">
        <v>5850.6</v>
      </c>
      <c r="CS374">
        <v>75</v>
      </c>
      <c r="CT374">
        <v>8149.55</v>
      </c>
      <c r="CU374">
        <v>68</v>
      </c>
      <c r="CV374">
        <v>24880.83</v>
      </c>
      <c r="CW374">
        <v>73</v>
      </c>
      <c r="CX374">
        <v>11167.18</v>
      </c>
      <c r="CY374">
        <v>90</v>
      </c>
      <c r="CZ374">
        <v>15797.29</v>
      </c>
      <c r="DA374">
        <v>71</v>
      </c>
      <c r="DB374">
        <v>29.71</v>
      </c>
      <c r="DC374">
        <v>147460.34</v>
      </c>
      <c r="DD374">
        <v>3607</v>
      </c>
      <c r="DE374" s="18">
        <f>D374 + E374 + DB374 + MAX(
    F374, H374, J374, L374, N374,
    P374, R374, T374, V374, X374,
    Z374, AB374, AD374, AF374, AH374,
    AJ374, AL374, AN374, AP374, AR374,
    AT374, AV374, AX374, AZ374, BB374,
    BD374, BF374, BH374, BJ374, BL374,
    BN374, BP374, BR374, BT374, BV374,
    BX374, BZ374, CD374, CF374, CH374,
    CJ374, CL374, CN374, CP374, CR374,
    CT374, CV374, CX374, CZ374
)</f>
        <v>38469.9</v>
      </c>
    </row>
    <row r="375" spans="1:109">
      <c r="A375">
        <v>239924</v>
      </c>
      <c r="B375" t="s">
        <v>134</v>
      </c>
      <c r="C375" t="s">
        <v>9</v>
      </c>
      <c r="D375">
        <v>10236.280000000001</v>
      </c>
      <c r="E375">
        <v>1960.87</v>
      </c>
      <c r="F375">
        <v>5930.32</v>
      </c>
      <c r="G375">
        <v>83</v>
      </c>
      <c r="H375">
        <v>15911.58</v>
      </c>
      <c r="I375">
        <v>67</v>
      </c>
      <c r="J375">
        <v>8394.2900000000009</v>
      </c>
      <c r="K375">
        <v>73</v>
      </c>
      <c r="L375">
        <v>18702.02</v>
      </c>
      <c r="M375">
        <v>83</v>
      </c>
      <c r="N375">
        <v>22110.47</v>
      </c>
      <c r="O375">
        <v>67</v>
      </c>
      <c r="P375">
        <v>20228.32</v>
      </c>
      <c r="Q375">
        <v>68</v>
      </c>
      <c r="R375">
        <v>21016.65</v>
      </c>
      <c r="S375">
        <v>65</v>
      </c>
      <c r="T375">
        <v>13611.89</v>
      </c>
      <c r="U375">
        <v>73</v>
      </c>
      <c r="V375">
        <v>11091.13</v>
      </c>
      <c r="W375">
        <v>77</v>
      </c>
      <c r="X375">
        <v>3165.9</v>
      </c>
      <c r="Y375">
        <v>63</v>
      </c>
      <c r="Z375">
        <v>19582.400000000001</v>
      </c>
      <c r="AA375">
        <v>80</v>
      </c>
      <c r="AB375">
        <v>24425.56</v>
      </c>
      <c r="AC375">
        <v>65</v>
      </c>
      <c r="AD375">
        <v>6037.88</v>
      </c>
      <c r="AE375">
        <v>89</v>
      </c>
      <c r="AF375">
        <v>8672.82</v>
      </c>
      <c r="AG375">
        <v>77</v>
      </c>
      <c r="AH375">
        <v>26442.39</v>
      </c>
      <c r="AI375">
        <v>64</v>
      </c>
      <c r="AJ375">
        <v>14224.62</v>
      </c>
      <c r="AK375">
        <v>85</v>
      </c>
      <c r="AL375">
        <v>2986.6</v>
      </c>
      <c r="AM375">
        <v>59</v>
      </c>
      <c r="AN375">
        <v>11321.52</v>
      </c>
      <c r="AO375">
        <v>75</v>
      </c>
      <c r="AP375">
        <v>16791.47</v>
      </c>
      <c r="AQ375">
        <v>76</v>
      </c>
      <c r="AR375">
        <v>22165.37</v>
      </c>
      <c r="AS375">
        <v>73</v>
      </c>
      <c r="AT375">
        <v>17940.29</v>
      </c>
      <c r="AU375">
        <v>96</v>
      </c>
      <c r="AV375">
        <v>20266.400000000001</v>
      </c>
      <c r="AW375">
        <v>65</v>
      </c>
      <c r="AX375">
        <v>25394.31</v>
      </c>
      <c r="AY375">
        <v>66</v>
      </c>
      <c r="AZ375">
        <v>14750.93</v>
      </c>
      <c r="BA375">
        <v>72</v>
      </c>
      <c r="BB375">
        <v>23330.3</v>
      </c>
      <c r="BC375">
        <v>86</v>
      </c>
      <c r="BD375">
        <v>9613.31</v>
      </c>
      <c r="BE375">
        <v>65</v>
      </c>
      <c r="BF375">
        <v>5232.42</v>
      </c>
      <c r="BG375">
        <v>70</v>
      </c>
      <c r="BH375">
        <v>12306.01</v>
      </c>
      <c r="BI375">
        <v>77</v>
      </c>
      <c r="BJ375">
        <v>7359.06</v>
      </c>
      <c r="BK375">
        <v>63</v>
      </c>
      <c r="BL375">
        <v>3008.4</v>
      </c>
      <c r="BM375">
        <v>65</v>
      </c>
      <c r="BN375">
        <v>3291.1</v>
      </c>
      <c r="BO375">
        <v>69</v>
      </c>
      <c r="BP375">
        <v>13216.44</v>
      </c>
      <c r="BQ375">
        <v>64</v>
      </c>
      <c r="BR375">
        <v>11076.41</v>
      </c>
      <c r="BS375">
        <v>66</v>
      </c>
      <c r="BT375">
        <v>25483.98</v>
      </c>
      <c r="BU375">
        <v>64</v>
      </c>
      <c r="BV375">
        <v>8829.56</v>
      </c>
      <c r="BW375">
        <v>74</v>
      </c>
      <c r="BX375">
        <v>15453.37</v>
      </c>
      <c r="BY375">
        <v>64</v>
      </c>
      <c r="BZ375">
        <v>23558.39</v>
      </c>
      <c r="CA375">
        <v>82</v>
      </c>
      <c r="CB375">
        <v>17990.05</v>
      </c>
      <c r="CC375">
        <v>74</v>
      </c>
      <c r="CD375">
        <v>6193.78</v>
      </c>
      <c r="CE375">
        <v>89</v>
      </c>
      <c r="CF375">
        <v>20499.669999999998</v>
      </c>
      <c r="CG375">
        <v>73</v>
      </c>
      <c r="CH375">
        <v>14586.54</v>
      </c>
      <c r="CI375">
        <v>69</v>
      </c>
      <c r="CJ375">
        <v>12195.95</v>
      </c>
      <c r="CK375">
        <v>70</v>
      </c>
      <c r="CL375">
        <v>16897.39</v>
      </c>
      <c r="CM375">
        <v>67</v>
      </c>
      <c r="CN375">
        <v>7231.87</v>
      </c>
      <c r="CO375">
        <v>59</v>
      </c>
      <c r="CP375">
        <v>2866.79</v>
      </c>
      <c r="CQ375">
        <v>59</v>
      </c>
      <c r="CR375">
        <v>9796.27</v>
      </c>
      <c r="CS375">
        <v>75</v>
      </c>
      <c r="CT375">
        <v>5235.71</v>
      </c>
      <c r="CU375">
        <v>68</v>
      </c>
      <c r="CV375">
        <v>19348.900000000001</v>
      </c>
      <c r="CW375">
        <v>73</v>
      </c>
      <c r="CX375">
        <v>22508.99</v>
      </c>
      <c r="CY375">
        <v>90</v>
      </c>
      <c r="CZ375">
        <v>24699.08</v>
      </c>
      <c r="DA375">
        <v>71</v>
      </c>
      <c r="DB375">
        <v>20.2</v>
      </c>
      <c r="DC375">
        <v>147328.47</v>
      </c>
      <c r="DD375">
        <v>3607</v>
      </c>
      <c r="DE375" s="18">
        <f>D375 + E375 + DB375 + MAX(
    F375, H375, J375, L375, N375,
    P375, R375, T375, V375, X375,
    Z375, AB375, AD375, AF375, AH375,
    AJ375, AL375, AN375, AP375, AR375,
    AT375, AV375, AX375, AZ375, BB375,
    BD375, BF375, BH375, BJ375, BL375,
    BN375, BP375, BR375, BT375, BV375,
    BX375, BZ375, CD375, CF375, CH375,
    CJ375, CL375, CN375, CP375, CR375,
    CT375, CV375, CX375, CZ375
)</f>
        <v>38659.740000000005</v>
      </c>
    </row>
    <row r="376" spans="1:109">
      <c r="A376">
        <v>239924</v>
      </c>
      <c r="B376" t="s">
        <v>134</v>
      </c>
      <c r="C376" t="s">
        <v>9</v>
      </c>
      <c r="D376">
        <v>10299.74</v>
      </c>
      <c r="E376">
        <v>1963.28</v>
      </c>
      <c r="F376">
        <v>10752.65</v>
      </c>
      <c r="G376">
        <v>83</v>
      </c>
      <c r="H376">
        <v>16755.57</v>
      </c>
      <c r="I376">
        <v>67</v>
      </c>
      <c r="J376">
        <v>13192.01</v>
      </c>
      <c r="K376">
        <v>73</v>
      </c>
      <c r="L376">
        <v>18872.45</v>
      </c>
      <c r="M376">
        <v>83</v>
      </c>
      <c r="N376">
        <v>20370.3</v>
      </c>
      <c r="O376">
        <v>67</v>
      </c>
      <c r="P376">
        <v>22405.49</v>
      </c>
      <c r="Q376">
        <v>68</v>
      </c>
      <c r="R376">
        <v>21097.4</v>
      </c>
      <c r="S376">
        <v>65</v>
      </c>
      <c r="T376">
        <v>3474</v>
      </c>
      <c r="U376">
        <v>73</v>
      </c>
      <c r="V376">
        <v>16074.44</v>
      </c>
      <c r="W376">
        <v>77</v>
      </c>
      <c r="X376">
        <v>5670.24</v>
      </c>
      <c r="Y376">
        <v>63</v>
      </c>
      <c r="Z376">
        <v>15910.83</v>
      </c>
      <c r="AA376">
        <v>80</v>
      </c>
      <c r="AB376">
        <v>21335.48</v>
      </c>
      <c r="AC376">
        <v>65</v>
      </c>
      <c r="AD376">
        <v>19048.68</v>
      </c>
      <c r="AE376">
        <v>89</v>
      </c>
      <c r="AF376">
        <v>3513.21</v>
      </c>
      <c r="AG376">
        <v>77</v>
      </c>
      <c r="AH376">
        <v>11233.12</v>
      </c>
      <c r="AI376">
        <v>64</v>
      </c>
      <c r="AJ376">
        <v>6380.98</v>
      </c>
      <c r="AK376">
        <v>85</v>
      </c>
      <c r="AL376">
        <v>13222.27</v>
      </c>
      <c r="AM376">
        <v>59</v>
      </c>
      <c r="AN376">
        <v>26428.27</v>
      </c>
      <c r="AO376">
        <v>75</v>
      </c>
      <c r="AP376">
        <v>24004.3</v>
      </c>
      <c r="AQ376">
        <v>76</v>
      </c>
      <c r="AR376">
        <v>8950.4699999999993</v>
      </c>
      <c r="AS376">
        <v>73</v>
      </c>
      <c r="AT376">
        <v>26101.24</v>
      </c>
      <c r="AU376">
        <v>96</v>
      </c>
      <c r="AV376">
        <v>3238.82</v>
      </c>
      <c r="AW376">
        <v>65</v>
      </c>
      <c r="AX376">
        <v>17863.14</v>
      </c>
      <c r="AY376">
        <v>66</v>
      </c>
      <c r="AZ376">
        <v>15493.08</v>
      </c>
      <c r="BA376">
        <v>72</v>
      </c>
      <c r="BB376">
        <v>6088.71</v>
      </c>
      <c r="BC376">
        <v>86</v>
      </c>
      <c r="BD376">
        <v>13034.5</v>
      </c>
      <c r="BE376">
        <v>65</v>
      </c>
      <c r="BF376">
        <v>10804.59</v>
      </c>
      <c r="BG376">
        <v>70</v>
      </c>
      <c r="BH376">
        <v>22928.63</v>
      </c>
      <c r="BI376">
        <v>77</v>
      </c>
      <c r="BJ376">
        <v>8298.27</v>
      </c>
      <c r="BK376">
        <v>63</v>
      </c>
      <c r="BL376">
        <v>20117.5</v>
      </c>
      <c r="BM376">
        <v>65</v>
      </c>
      <c r="BN376">
        <v>10282.92</v>
      </c>
      <c r="BO376">
        <v>69</v>
      </c>
      <c r="BP376">
        <v>7819.73</v>
      </c>
      <c r="BQ376">
        <v>64</v>
      </c>
      <c r="BR376">
        <v>2966.57</v>
      </c>
      <c r="BS376">
        <v>66</v>
      </c>
      <c r="BT376">
        <v>20426.88</v>
      </c>
      <c r="BU376">
        <v>64</v>
      </c>
      <c r="BV376">
        <v>22822.01</v>
      </c>
      <c r="BW376">
        <v>74</v>
      </c>
      <c r="BX376">
        <v>12453.46</v>
      </c>
      <c r="BY376">
        <v>64</v>
      </c>
      <c r="BZ376">
        <v>25726.93</v>
      </c>
      <c r="CA376">
        <v>82</v>
      </c>
      <c r="CB376">
        <v>5638.75</v>
      </c>
      <c r="CC376">
        <v>74</v>
      </c>
      <c r="CD376">
        <v>15593.04</v>
      </c>
      <c r="CE376">
        <v>89</v>
      </c>
      <c r="CF376">
        <v>18139.86</v>
      </c>
      <c r="CG376">
        <v>73</v>
      </c>
      <c r="CH376">
        <v>25010.73</v>
      </c>
      <c r="CI376">
        <v>69</v>
      </c>
      <c r="CJ376">
        <v>15966.31</v>
      </c>
      <c r="CK376">
        <v>70</v>
      </c>
      <c r="CL376">
        <v>9037.5</v>
      </c>
      <c r="CM376">
        <v>67</v>
      </c>
      <c r="CN376">
        <v>20408.55</v>
      </c>
      <c r="CO376">
        <v>59</v>
      </c>
      <c r="CP376">
        <v>13704.35</v>
      </c>
      <c r="CQ376">
        <v>59</v>
      </c>
      <c r="CR376">
        <v>3402.29</v>
      </c>
      <c r="CS376">
        <v>75</v>
      </c>
      <c r="CT376">
        <v>22803.15</v>
      </c>
      <c r="CU376">
        <v>68</v>
      </c>
      <c r="CV376">
        <v>11570.73</v>
      </c>
      <c r="CW376">
        <v>73</v>
      </c>
      <c r="CX376">
        <v>6592.76</v>
      </c>
      <c r="CY376">
        <v>90</v>
      </c>
      <c r="CZ376">
        <v>18475.009999999998</v>
      </c>
      <c r="DA376">
        <v>71</v>
      </c>
      <c r="DB376">
        <v>25.46</v>
      </c>
      <c r="DC376">
        <v>149048.78</v>
      </c>
      <c r="DD376">
        <v>3607</v>
      </c>
      <c r="DE376" s="18">
        <f>D376 + E376 + DB376 + MAX(
    F376, H376, J376, L376, N376,
    P376, R376, T376, V376, X376,
    Z376, AB376, AD376, AF376, AH376,
    AJ376, AL376, AN376, AP376, AR376,
    AT376, AV376, AX376, AZ376, BB376,
    BD376, BF376, BH376, BJ376, BL376,
    BN376, BP376, BR376, BT376, BV376,
    BX376, BZ376, CD376, CF376, CH376,
    CJ376, CL376, CN376, CP376, CR376,
    CT376, CV376, CX376, CZ376
)</f>
        <v>38716.75</v>
      </c>
    </row>
    <row r="377" spans="1:109">
      <c r="DE377" s="18">
        <f>D377 + E377 + DB377 + MAX(
    F377, H377, J377, L377, N377,
    P377, R377, T377, V377, X377,
    Z377, AB377, AD377, AF377, AH377,
    AJ377, AL377, AN377, AP377, AR377,
    AT377, AV377, AX377, AZ377, BB377,
    BD377, BF377, BH377, BJ377, BL377,
    BN377, BP377, BR377, BT377, BV377,
    BX377, BZ377, CD377, CF377, CH377,
    CJ377, CL377, CN377, CP377, CR377,
    CT377, CV377, CX377, CZ377
)</f>
        <v>0</v>
      </c>
    </row>
    <row r="378" spans="1:109">
      <c r="DE378" s="18">
        <f>D378 + E378 + DB378 + MAX(
    F378, H378, J378, L378, N378,
    P378, R378, T378, V378, X378,
    Z378, AB378, AD378, AF378, AH378,
    AJ378, AL378, AN378, AP378, AR378,
    AT378, AV378, AX378, AZ378, BB378,
    BD378, BF378, BH378, BJ378, BL378,
    BN378, BP378, BR378, BT378, BV378,
    BX378, BZ378, CD378, CF378, CH378,
    CJ378, CL378, CN378, CP378, CR378,
    CT378, CV378, CX378, CZ378
)</f>
        <v>0</v>
      </c>
    </row>
    <row r="379" spans="1:109">
      <c r="DE379" s="18">
        <f>D379 + E379 + DB379 + MAX(
    F379, H379, J379, L379, N379,
    P379, R379, T379, V379, X379,
    Z379, AB379, AD379, AF379, AH379,
    AJ379, AL379, AN379, AP379, AR379,
    AT379, AV379, AX379, AZ379, BB379,
    BD379, BF379, BH379, BJ379, BL379,
    BN379, BP379, BR379, BT379, BV379,
    BX379, BZ379, CD379, CF379, CH379,
    CJ379, CL379, CN379, CP379, CR379,
    CT379, CV379, CX379, CZ379
)</f>
        <v>0</v>
      </c>
    </row>
    <row r="380" spans="1:109">
      <c r="A380" t="s">
        <v>2</v>
      </c>
      <c r="B380" t="s">
        <v>1</v>
      </c>
      <c r="C380" t="s">
        <v>3</v>
      </c>
      <c r="DE380" s="18">
        <f>D380 + E380 + DB380 + MAX(
    F380, H380, J380, L380, N380,
    P380, R380, T380, V380, X380,
    Z380, AB380, AD380, AF380, AH380,
    AJ380, AL380, AN380, AP380, AR380,
    AT380, AV380, AX380, AZ380, BB380,
    BD380, BF380, BH380, BJ380, BL380,
    BN380, BP380, BR380, BT380, BV380,
    BX380, BZ380, CD380, CF380, CH380,
    CJ380, CL380, CN380, CP380, CR380,
    CT380, CV380, CX380, CZ380
)</f>
        <v>0</v>
      </c>
    </row>
    <row r="381" spans="1:109">
      <c r="A381">
        <v>214839</v>
      </c>
      <c r="B381" t="s">
        <v>135</v>
      </c>
      <c r="C381" t="s">
        <v>9</v>
      </c>
      <c r="D381">
        <v>10078.950000000001</v>
      </c>
      <c r="E381">
        <v>1949.89</v>
      </c>
      <c r="F381">
        <v>6785.67</v>
      </c>
      <c r="G381">
        <v>40</v>
      </c>
      <c r="H381">
        <v>5479.9</v>
      </c>
      <c r="I381">
        <v>32</v>
      </c>
      <c r="J381">
        <v>9761.25</v>
      </c>
      <c r="K381">
        <v>48</v>
      </c>
      <c r="L381">
        <v>11029.74</v>
      </c>
      <c r="M381">
        <v>37</v>
      </c>
      <c r="N381">
        <v>11197.06</v>
      </c>
      <c r="O381">
        <v>54</v>
      </c>
      <c r="P381">
        <v>20832.78</v>
      </c>
      <c r="Q381">
        <v>42</v>
      </c>
      <c r="R381">
        <v>12436.02</v>
      </c>
      <c r="S381">
        <v>41</v>
      </c>
      <c r="T381">
        <v>4338.22</v>
      </c>
      <c r="U381">
        <v>56</v>
      </c>
      <c r="V381">
        <v>8201.9</v>
      </c>
      <c r="W381">
        <v>40</v>
      </c>
      <c r="X381">
        <v>2491.0700000000002</v>
      </c>
      <c r="Y381">
        <v>45</v>
      </c>
      <c r="Z381">
        <v>21933.41</v>
      </c>
      <c r="AA381">
        <v>43</v>
      </c>
      <c r="AB381">
        <v>8627.9699999999993</v>
      </c>
      <c r="AC381">
        <v>39</v>
      </c>
      <c r="AD381">
        <v>7378.09</v>
      </c>
      <c r="AE381">
        <v>36</v>
      </c>
      <c r="AF381">
        <v>11202.99</v>
      </c>
      <c r="AG381">
        <v>49</v>
      </c>
      <c r="AH381">
        <v>1987.92</v>
      </c>
      <c r="AI381">
        <v>37</v>
      </c>
      <c r="AJ381">
        <v>4892.6499999999996</v>
      </c>
      <c r="AK381">
        <v>41</v>
      </c>
      <c r="AL381">
        <v>6171.17</v>
      </c>
      <c r="AM381">
        <v>35</v>
      </c>
      <c r="AN381">
        <v>20392.62</v>
      </c>
      <c r="AO381">
        <v>42</v>
      </c>
      <c r="AP381">
        <v>3481.04</v>
      </c>
      <c r="AQ381">
        <v>45</v>
      </c>
      <c r="AR381">
        <v>9880.9500000000007</v>
      </c>
      <c r="AS381">
        <v>30</v>
      </c>
      <c r="AT381">
        <v>3635.18</v>
      </c>
      <c r="AU381">
        <v>31</v>
      </c>
      <c r="AV381">
        <v>14819.94</v>
      </c>
      <c r="AW381">
        <v>41</v>
      </c>
      <c r="AX381">
        <v>13567.09</v>
      </c>
      <c r="AY381">
        <v>47</v>
      </c>
      <c r="AZ381">
        <v>11990.35</v>
      </c>
      <c r="BA381">
        <v>35</v>
      </c>
      <c r="BB381">
        <v>10727.98</v>
      </c>
      <c r="BC381">
        <v>39</v>
      </c>
      <c r="BD381">
        <v>6212.98</v>
      </c>
      <c r="BE381">
        <v>44</v>
      </c>
      <c r="BF381">
        <v>8011.57</v>
      </c>
      <c r="BG381">
        <v>51</v>
      </c>
      <c r="BH381">
        <v>2450.2600000000002</v>
      </c>
      <c r="BI381">
        <v>49</v>
      </c>
      <c r="BJ381">
        <v>4850.12</v>
      </c>
      <c r="BK381">
        <v>36</v>
      </c>
      <c r="BL381">
        <v>9372.27</v>
      </c>
      <c r="BM381">
        <v>41</v>
      </c>
      <c r="BN381">
        <v>5077.01</v>
      </c>
      <c r="BO381">
        <v>49</v>
      </c>
      <c r="BP381">
        <v>13737.24</v>
      </c>
      <c r="BQ381">
        <v>41</v>
      </c>
      <c r="BR381">
        <v>8124.58</v>
      </c>
      <c r="BS381">
        <v>47</v>
      </c>
      <c r="BT381">
        <v>9622.2900000000009</v>
      </c>
      <c r="BU381">
        <v>47</v>
      </c>
      <c r="BV381">
        <v>12289.32</v>
      </c>
      <c r="BW381">
        <v>44</v>
      </c>
      <c r="BX381">
        <v>6382.42</v>
      </c>
      <c r="BY381">
        <v>39</v>
      </c>
      <c r="BZ381">
        <v>10921.05</v>
      </c>
      <c r="CA381">
        <v>37</v>
      </c>
      <c r="CB381">
        <v>3418.58</v>
      </c>
      <c r="CC381">
        <v>46</v>
      </c>
      <c r="CD381">
        <v>1992.72</v>
      </c>
      <c r="CE381">
        <v>33</v>
      </c>
      <c r="CF381">
        <v>15100.77</v>
      </c>
      <c r="CG381">
        <v>44</v>
      </c>
      <c r="CH381">
        <v>2300.38</v>
      </c>
      <c r="CI381">
        <v>46</v>
      </c>
      <c r="CJ381">
        <v>11046.14</v>
      </c>
      <c r="CK381">
        <v>36</v>
      </c>
      <c r="CL381">
        <v>8109.25</v>
      </c>
      <c r="CM381">
        <v>48</v>
      </c>
      <c r="CN381">
        <v>12802.49</v>
      </c>
      <c r="CO381">
        <v>50</v>
      </c>
      <c r="CP381">
        <v>5165.3999999999996</v>
      </c>
      <c r="CQ381">
        <v>41</v>
      </c>
      <c r="CR381">
        <v>15477.63</v>
      </c>
      <c r="CS381">
        <v>48</v>
      </c>
      <c r="CT381">
        <v>6467.79</v>
      </c>
      <c r="CU381">
        <v>38</v>
      </c>
      <c r="CV381">
        <v>13986.69</v>
      </c>
      <c r="CW381">
        <v>36</v>
      </c>
      <c r="CX381">
        <v>3841.95</v>
      </c>
      <c r="CY381">
        <v>40</v>
      </c>
      <c r="CZ381">
        <v>9706.34</v>
      </c>
      <c r="DA381">
        <v>49</v>
      </c>
      <c r="DB381">
        <v>16.71</v>
      </c>
      <c r="DC381">
        <v>110892.55</v>
      </c>
      <c r="DD381">
        <v>2105</v>
      </c>
      <c r="DE381" s="18">
        <f>D381 + E381 + DB381 + MAX(
    F381, H381, J381, L381, N381,
    P381, R381, T381, V381, X381,
    Z381, AB381, AD381, AF381, AH381,
    AJ381, AL381, AN381, AP381, AR381,
    AT381, AV381, AX381, AZ381, BB381,
    BD381, BF381, BH381, BJ381, BL381,
    BN381, BP381, BR381, BT381, BV381,
    BX381, BZ381, CD381, CF381, CH381,
    CJ381, CL381, CN381, CP381, CR381,
    CT381, CV381, CX381, CZ381
)</f>
        <v>33978.959999999999</v>
      </c>
    </row>
    <row r="382" spans="1:109">
      <c r="A382">
        <v>214839</v>
      </c>
      <c r="B382" t="s">
        <v>135</v>
      </c>
      <c r="C382" t="s">
        <v>9</v>
      </c>
      <c r="D382">
        <v>10236.06</v>
      </c>
      <c r="E382">
        <v>2416.65</v>
      </c>
      <c r="F382">
        <v>3439.21</v>
      </c>
      <c r="G382">
        <v>40</v>
      </c>
      <c r="H382">
        <v>1913.84</v>
      </c>
      <c r="I382">
        <v>32</v>
      </c>
      <c r="J382">
        <v>9166.42</v>
      </c>
      <c r="K382">
        <v>48</v>
      </c>
      <c r="L382">
        <v>6070.52</v>
      </c>
      <c r="M382">
        <v>37</v>
      </c>
      <c r="N382">
        <v>12575.5</v>
      </c>
      <c r="O382">
        <v>54</v>
      </c>
      <c r="P382">
        <v>11096.59</v>
      </c>
      <c r="Q382">
        <v>42</v>
      </c>
      <c r="R382">
        <v>10657.73</v>
      </c>
      <c r="S382">
        <v>41</v>
      </c>
      <c r="T382">
        <v>12623.71</v>
      </c>
      <c r="U382">
        <v>56</v>
      </c>
      <c r="V382">
        <v>4752.3</v>
      </c>
      <c r="W382">
        <v>40</v>
      </c>
      <c r="X382">
        <v>7522.11</v>
      </c>
      <c r="Y382">
        <v>45</v>
      </c>
      <c r="Z382">
        <v>7366.58</v>
      </c>
      <c r="AA382">
        <v>43</v>
      </c>
      <c r="AB382">
        <v>2101.98</v>
      </c>
      <c r="AC382">
        <v>39</v>
      </c>
      <c r="AD382">
        <v>8668.41</v>
      </c>
      <c r="AE382">
        <v>36</v>
      </c>
      <c r="AF382">
        <v>12790.47</v>
      </c>
      <c r="AG382">
        <v>49</v>
      </c>
      <c r="AH382">
        <v>3270.53</v>
      </c>
      <c r="AI382">
        <v>37</v>
      </c>
      <c r="AJ382">
        <v>4703.7700000000004</v>
      </c>
      <c r="AK382">
        <v>41</v>
      </c>
      <c r="AL382">
        <v>5919.43</v>
      </c>
      <c r="AM382">
        <v>35</v>
      </c>
      <c r="AN382">
        <v>14075.72</v>
      </c>
      <c r="AO382">
        <v>42</v>
      </c>
      <c r="AP382">
        <v>10056.969999999999</v>
      </c>
      <c r="AQ382">
        <v>45</v>
      </c>
      <c r="AR382">
        <v>11139.82</v>
      </c>
      <c r="AS382">
        <v>30</v>
      </c>
      <c r="AT382">
        <v>12159.82</v>
      </c>
      <c r="AU382">
        <v>31</v>
      </c>
      <c r="AV382">
        <v>6528.13</v>
      </c>
      <c r="AW382">
        <v>41</v>
      </c>
      <c r="AX382">
        <v>14822.49</v>
      </c>
      <c r="AY382">
        <v>47</v>
      </c>
      <c r="AZ382">
        <v>3688.45</v>
      </c>
      <c r="BA382">
        <v>35</v>
      </c>
      <c r="BB382">
        <v>7935.16</v>
      </c>
      <c r="BC382">
        <v>39</v>
      </c>
      <c r="BD382">
        <v>11096.22</v>
      </c>
      <c r="BE382">
        <v>45</v>
      </c>
      <c r="BF382">
        <v>9535.2999999999993</v>
      </c>
      <c r="BG382">
        <v>51</v>
      </c>
      <c r="BH382">
        <v>2538.6</v>
      </c>
      <c r="BI382">
        <v>49</v>
      </c>
      <c r="BJ382">
        <v>13361.24</v>
      </c>
      <c r="BK382">
        <v>36</v>
      </c>
      <c r="BL382">
        <v>5103.0200000000004</v>
      </c>
      <c r="BM382">
        <v>41</v>
      </c>
      <c r="BN382">
        <v>6549.99</v>
      </c>
      <c r="BO382">
        <v>49</v>
      </c>
      <c r="BP382">
        <v>15182.48</v>
      </c>
      <c r="BQ382">
        <v>41</v>
      </c>
      <c r="BR382">
        <v>11228.67</v>
      </c>
      <c r="BS382">
        <v>47</v>
      </c>
      <c r="BT382">
        <v>8145.25</v>
      </c>
      <c r="BU382">
        <v>47</v>
      </c>
      <c r="BV382">
        <v>12744.41</v>
      </c>
      <c r="BW382">
        <v>44</v>
      </c>
      <c r="BX382">
        <v>14113.33</v>
      </c>
      <c r="BY382">
        <v>39</v>
      </c>
      <c r="BZ382">
        <v>4761.8999999999996</v>
      </c>
      <c r="CA382">
        <v>37</v>
      </c>
      <c r="CB382">
        <v>3495.64</v>
      </c>
      <c r="CC382">
        <v>46</v>
      </c>
      <c r="CD382">
        <v>2071.4699999999998</v>
      </c>
      <c r="CE382">
        <v>33</v>
      </c>
      <c r="CF382">
        <v>9623.08</v>
      </c>
      <c r="CG382">
        <v>44</v>
      </c>
      <c r="CH382">
        <v>6876.69</v>
      </c>
      <c r="CI382">
        <v>46</v>
      </c>
      <c r="CJ382">
        <v>12441.14</v>
      </c>
      <c r="CK382">
        <v>36</v>
      </c>
      <c r="CL382">
        <v>11360.85</v>
      </c>
      <c r="CM382">
        <v>48</v>
      </c>
      <c r="CN382">
        <v>8463.75</v>
      </c>
      <c r="CO382">
        <v>50</v>
      </c>
      <c r="CP382">
        <v>3817.81</v>
      </c>
      <c r="CQ382">
        <v>41</v>
      </c>
      <c r="CR382">
        <v>2356.17</v>
      </c>
      <c r="CS382">
        <v>48</v>
      </c>
      <c r="CT382">
        <v>16391.84</v>
      </c>
      <c r="CU382">
        <v>38</v>
      </c>
      <c r="CV382">
        <v>9756.41</v>
      </c>
      <c r="CW382">
        <v>36</v>
      </c>
      <c r="CX382">
        <v>5152.53</v>
      </c>
      <c r="CY382">
        <v>40</v>
      </c>
      <c r="CZ382">
        <v>5803.15</v>
      </c>
      <c r="DA382">
        <v>49</v>
      </c>
      <c r="DB382">
        <v>15.98</v>
      </c>
      <c r="DC382">
        <v>108588.62</v>
      </c>
      <c r="DD382">
        <v>2106</v>
      </c>
      <c r="DE382" s="18">
        <f>D382 + E382 + DB382 + MAX(
    F382, H382, J382, L382, N382,
    P382, R382, T382, V382, X382,
    Z382, AB382, AD382, AF382, AH382,
    AJ382, AL382, AN382, AP382, AR382,
    AT382, AV382, AX382, AZ382, BB382,
    BD382, BF382, BH382, BJ382, BL382,
    BN382, BP382, BR382, BT382, BV382,
    BX382, BZ382, CD382, CF382, CH382,
    CJ382, CL382, CN382, CP382, CR382,
    CT382, CV382, CX382, CZ382
)</f>
        <v>29060.53</v>
      </c>
    </row>
    <row r="383" spans="1:109">
      <c r="B383" t="s">
        <v>135</v>
      </c>
      <c r="C383" t="s">
        <v>9</v>
      </c>
      <c r="D383">
        <v>10187.83</v>
      </c>
      <c r="E383">
        <v>1968</v>
      </c>
      <c r="F383">
        <v>3543.5</v>
      </c>
      <c r="G383">
        <v>40</v>
      </c>
      <c r="H383">
        <v>4589.26</v>
      </c>
      <c r="I383">
        <v>32</v>
      </c>
      <c r="J383">
        <v>6301.73</v>
      </c>
      <c r="K383">
        <v>48</v>
      </c>
      <c r="L383">
        <v>12234.02</v>
      </c>
      <c r="M383">
        <v>37</v>
      </c>
      <c r="N383">
        <v>11273.37</v>
      </c>
      <c r="O383">
        <v>54</v>
      </c>
      <c r="P383">
        <v>12528.8</v>
      </c>
      <c r="Q383">
        <v>42</v>
      </c>
      <c r="R383">
        <v>9551.7199999999993</v>
      </c>
      <c r="S383">
        <v>41</v>
      </c>
      <c r="T383">
        <v>8143.71</v>
      </c>
      <c r="U383">
        <v>56</v>
      </c>
      <c r="V383">
        <v>2312.9299999999998</v>
      </c>
      <c r="W383">
        <v>40</v>
      </c>
      <c r="X383">
        <v>11002.04</v>
      </c>
      <c r="Y383">
        <v>45</v>
      </c>
      <c r="Z383">
        <v>14248.93</v>
      </c>
      <c r="AA383">
        <v>43</v>
      </c>
      <c r="AB383">
        <v>7672.72</v>
      </c>
      <c r="AC383">
        <v>39</v>
      </c>
      <c r="AD383">
        <v>6316.49</v>
      </c>
      <c r="AE383">
        <v>36</v>
      </c>
      <c r="AF383">
        <v>10744.78</v>
      </c>
      <c r="AG383">
        <v>49</v>
      </c>
      <c r="AH383">
        <v>3494.55</v>
      </c>
      <c r="AI383">
        <v>37</v>
      </c>
      <c r="AJ383">
        <v>8994.92</v>
      </c>
      <c r="AK383">
        <v>41</v>
      </c>
      <c r="AL383">
        <v>12962.9</v>
      </c>
      <c r="AM383">
        <v>35</v>
      </c>
      <c r="AN383">
        <v>2520.48</v>
      </c>
      <c r="AO383">
        <v>42</v>
      </c>
      <c r="AP383">
        <v>5039.47</v>
      </c>
      <c r="AQ383">
        <v>45</v>
      </c>
      <c r="AR383">
        <v>11822.73</v>
      </c>
      <c r="AS383">
        <v>30</v>
      </c>
      <c r="AT383">
        <v>7233.64</v>
      </c>
      <c r="AU383">
        <v>31</v>
      </c>
      <c r="AV383">
        <v>10313.58</v>
      </c>
      <c r="AW383">
        <v>41</v>
      </c>
      <c r="AX383">
        <v>8856.02</v>
      </c>
      <c r="AY383">
        <v>47</v>
      </c>
      <c r="AZ383">
        <v>6183.46</v>
      </c>
      <c r="BA383">
        <v>35</v>
      </c>
      <c r="BB383">
        <v>11419.91</v>
      </c>
      <c r="BC383">
        <v>39</v>
      </c>
      <c r="BD383">
        <v>20842.84</v>
      </c>
      <c r="BE383">
        <v>45</v>
      </c>
      <c r="BF383">
        <v>3810.59</v>
      </c>
      <c r="BG383">
        <v>51</v>
      </c>
      <c r="BH383">
        <v>13043.99</v>
      </c>
      <c r="BI383">
        <v>49</v>
      </c>
      <c r="BJ383">
        <v>2003.48</v>
      </c>
      <c r="BK383">
        <v>36</v>
      </c>
      <c r="BL383">
        <v>4946.96</v>
      </c>
      <c r="BM383">
        <v>41</v>
      </c>
      <c r="BN383">
        <v>2334.88</v>
      </c>
      <c r="BO383">
        <v>49</v>
      </c>
      <c r="BP383">
        <v>7665.71</v>
      </c>
      <c r="BQ383">
        <v>41</v>
      </c>
      <c r="BR383">
        <v>14464.82</v>
      </c>
      <c r="BS383">
        <v>47</v>
      </c>
      <c r="BT383">
        <v>4057.23</v>
      </c>
      <c r="BU383">
        <v>47</v>
      </c>
      <c r="BV383">
        <v>13536.97</v>
      </c>
      <c r="BW383">
        <v>44</v>
      </c>
      <c r="BX383">
        <v>9059.0400000000009</v>
      </c>
      <c r="BY383">
        <v>39</v>
      </c>
      <c r="BZ383">
        <v>5277.91</v>
      </c>
      <c r="CA383">
        <v>37</v>
      </c>
      <c r="CB383">
        <v>10636.73</v>
      </c>
      <c r="CC383">
        <v>46</v>
      </c>
      <c r="CD383">
        <v>6309.57</v>
      </c>
      <c r="CE383">
        <v>33</v>
      </c>
      <c r="CF383">
        <v>12132.93</v>
      </c>
      <c r="CG383">
        <v>44</v>
      </c>
      <c r="CH383">
        <v>6987.95</v>
      </c>
      <c r="CI383">
        <v>46</v>
      </c>
      <c r="CJ383">
        <v>2180.6</v>
      </c>
      <c r="CK383">
        <v>36</v>
      </c>
      <c r="CL383">
        <v>8786.17</v>
      </c>
      <c r="CM383">
        <v>48</v>
      </c>
      <c r="CN383">
        <v>5328.73</v>
      </c>
      <c r="CO383">
        <v>50</v>
      </c>
      <c r="CP383">
        <v>13038.81</v>
      </c>
      <c r="CQ383">
        <v>41</v>
      </c>
      <c r="CR383">
        <v>3580.1</v>
      </c>
      <c r="CS383">
        <v>48</v>
      </c>
      <c r="CT383">
        <v>11568.74</v>
      </c>
      <c r="CU383">
        <v>38</v>
      </c>
      <c r="CV383">
        <v>14103.51</v>
      </c>
      <c r="CW383">
        <v>36</v>
      </c>
      <c r="CX383">
        <v>15384.94</v>
      </c>
      <c r="CY383">
        <v>40</v>
      </c>
      <c r="CZ383">
        <v>10270.120000000001</v>
      </c>
      <c r="DA383">
        <v>49</v>
      </c>
      <c r="DB383">
        <v>14.85</v>
      </c>
      <c r="DC383">
        <v>101038.8</v>
      </c>
      <c r="DD383">
        <v>2106</v>
      </c>
      <c r="DE383" s="18">
        <f>D383 + E383 + DB383 + MAX(
    F383, H383, J383, L383, N383,
    P383, R383, T383, V383, X383,
    Z383, AB383, AD383, AF383, AH383,
    AJ383, AL383, AN383, AP383, AR383,
    AT383, AV383, AX383, AZ383, BB383,
    BD383, BF383, BH383, BJ383, BL383,
    BN383, BP383, BR383, BT383, BV383,
    BX383, BZ383, CD383, CF383, CH383,
    CJ383, CL383, CN383, CP383, CR383,
    CT383, CV383, CX383, CZ383
)</f>
        <v>33013.520000000004</v>
      </c>
    </row>
    <row r="384" spans="1:109">
      <c r="DE384" s="18">
        <f>D384 + E384 + DB384 + MAX(
    F384, H384, J384, L384, N384,
    P384, R384, T384, V384, X384,
    Z384, AB384, AD384, AF384, AH384,
    AJ384, AL384, AN384, AP384, AR384,
    AT384, AV384, AX384, AZ384, BB384,
    BD384, BF384, BH384, BJ384, BL384,
    BN384, BP384, BR384, BT384, BV384,
    BX384, BZ384, CD384, CF384, CH384,
    CJ384, CL384, CN384, CP384, CR384,
    CT384, CV384, CX384, CZ384
)</f>
        <v>0</v>
      </c>
    </row>
    <row r="385" spans="1:109">
      <c r="DE385" s="18">
        <f>D385 + E385 + DB385 + MAX(
    F385, H385, J385, L385, N385,
    P385, R385, T385, V385, X385,
    Z385, AB385, AD385, AF385, AH385,
    AJ385, AL385, AN385, AP385, AR385,
    AT385, AV385, AX385, AZ385, BB385,
    BD385, BF385, BH385, BJ385, BL385,
    BN385, BP385, BR385, BT385, BV385,
    BX385, BZ385, CD385, CF385, CH385,
    CJ385, CL385, CN385, CP385, CR385,
    CT385, CV385, CX385, CZ385
)</f>
        <v>0</v>
      </c>
    </row>
    <row r="386" spans="1:109">
      <c r="A386" t="s">
        <v>2</v>
      </c>
      <c r="B386" t="s">
        <v>1</v>
      </c>
      <c r="C386" t="s">
        <v>3</v>
      </c>
      <c r="DE386" s="18">
        <f>D386 + E386 + DB386 + MAX(
    F386, H386, J386, L386, N386,
    P386, R386, T386, V386, X386,
    Z386, AB386, AD386, AF386, AH386,
    AJ386, AL386, AN386, AP386, AR386,
    AT386, AV386, AX386, AZ386, BB386,
    BD386, BF386, BH386, BJ386, BL386,
    BN386, BP386, BR386, BT386, BV386,
    BX386, BZ386, CD386, CF386, CH386,
    CJ386, CL386, CN386, CP386, CR386,
    CT386, CV386, CX386, CZ386
)</f>
        <v>0</v>
      </c>
    </row>
    <row r="387" spans="1:109">
      <c r="A387">
        <v>119701</v>
      </c>
      <c r="B387" t="s">
        <v>138</v>
      </c>
      <c r="C387" t="s">
        <v>9</v>
      </c>
      <c r="D387">
        <v>10302.56</v>
      </c>
      <c r="E387">
        <v>1939.16</v>
      </c>
      <c r="F387">
        <v>3361.79</v>
      </c>
      <c r="G387">
        <v>16</v>
      </c>
      <c r="H387">
        <v>1986.46</v>
      </c>
      <c r="I387">
        <v>27</v>
      </c>
      <c r="J387">
        <v>4202.5200000000004</v>
      </c>
      <c r="K387">
        <v>9</v>
      </c>
      <c r="L387">
        <v>5180.71</v>
      </c>
      <c r="M387">
        <v>15</v>
      </c>
      <c r="N387">
        <v>3446.21</v>
      </c>
      <c r="O387">
        <v>22</v>
      </c>
      <c r="P387">
        <v>2998.13</v>
      </c>
      <c r="Q387">
        <v>21</v>
      </c>
      <c r="R387">
        <v>4801.68</v>
      </c>
      <c r="S387">
        <v>18</v>
      </c>
      <c r="T387">
        <v>3908.62</v>
      </c>
      <c r="U387">
        <v>21</v>
      </c>
      <c r="V387">
        <v>2677.78</v>
      </c>
      <c r="W387">
        <v>16</v>
      </c>
      <c r="X387">
        <v>1205.17</v>
      </c>
      <c r="Y387">
        <v>13</v>
      </c>
      <c r="Z387">
        <v>2979.23</v>
      </c>
      <c r="AA387">
        <v>27</v>
      </c>
      <c r="AB387">
        <v>2147.41</v>
      </c>
      <c r="AC387">
        <v>19</v>
      </c>
      <c r="AD387">
        <v>4672.97</v>
      </c>
      <c r="AE387">
        <v>16</v>
      </c>
      <c r="AF387">
        <v>3664.04</v>
      </c>
      <c r="AG387">
        <v>17</v>
      </c>
      <c r="AH387">
        <v>6895.45</v>
      </c>
      <c r="AI387">
        <v>12</v>
      </c>
      <c r="AJ387">
        <v>6013.39</v>
      </c>
      <c r="AK387">
        <v>20</v>
      </c>
      <c r="AL387">
        <v>1435.39</v>
      </c>
      <c r="AM387">
        <v>24</v>
      </c>
      <c r="AN387">
        <v>5337.18</v>
      </c>
      <c r="AO387">
        <v>17</v>
      </c>
      <c r="AP387">
        <v>6732.68</v>
      </c>
      <c r="AQ387">
        <v>19</v>
      </c>
      <c r="AR387">
        <v>4145.75</v>
      </c>
      <c r="AS387">
        <v>16</v>
      </c>
      <c r="AT387">
        <v>6735.53</v>
      </c>
      <c r="AU387">
        <v>19</v>
      </c>
      <c r="AV387">
        <v>2340.5</v>
      </c>
      <c r="AW387">
        <v>25</v>
      </c>
      <c r="AX387">
        <v>7142.47</v>
      </c>
      <c r="AY387">
        <v>19</v>
      </c>
      <c r="AZ387">
        <v>4372.33</v>
      </c>
      <c r="BA387">
        <v>20</v>
      </c>
      <c r="BB387">
        <v>1415.45</v>
      </c>
      <c r="BC387">
        <v>24</v>
      </c>
      <c r="BD387">
        <v>5977.52</v>
      </c>
      <c r="BE387">
        <v>21</v>
      </c>
      <c r="BF387">
        <v>4909.8999999999996</v>
      </c>
      <c r="BG387">
        <v>12</v>
      </c>
      <c r="BH387">
        <v>3714.64</v>
      </c>
      <c r="BI387">
        <v>19</v>
      </c>
      <c r="BJ387">
        <v>5331.25</v>
      </c>
      <c r="BK387">
        <v>15</v>
      </c>
      <c r="BL387">
        <v>3042.09</v>
      </c>
      <c r="BM387">
        <v>18</v>
      </c>
      <c r="BN387">
        <v>3038.56</v>
      </c>
      <c r="BO387">
        <v>26</v>
      </c>
      <c r="BP387">
        <v>1340.97</v>
      </c>
      <c r="BQ387">
        <v>23</v>
      </c>
      <c r="BR387">
        <v>3740.25</v>
      </c>
      <c r="BS387">
        <v>24</v>
      </c>
      <c r="BT387">
        <v>6588.55</v>
      </c>
      <c r="BU387">
        <v>24</v>
      </c>
      <c r="BV387">
        <v>7373.07</v>
      </c>
      <c r="BW387">
        <v>24</v>
      </c>
      <c r="BX387">
        <v>5871.95</v>
      </c>
      <c r="BY387">
        <v>21</v>
      </c>
      <c r="BZ387">
        <v>2231.0500000000002</v>
      </c>
      <c r="CA387">
        <v>21</v>
      </c>
      <c r="CB387">
        <v>4534.5600000000004</v>
      </c>
      <c r="CC387">
        <v>21</v>
      </c>
      <c r="CD387">
        <v>5089.16</v>
      </c>
      <c r="CE387">
        <v>18</v>
      </c>
      <c r="CF387">
        <v>7708.95</v>
      </c>
      <c r="CG387">
        <v>20</v>
      </c>
      <c r="CH387">
        <v>3033.63</v>
      </c>
      <c r="CI387">
        <v>15</v>
      </c>
      <c r="CJ387">
        <v>6633.08</v>
      </c>
      <c r="CK387">
        <v>16</v>
      </c>
      <c r="CL387">
        <v>3624.74</v>
      </c>
      <c r="CM387">
        <v>16</v>
      </c>
      <c r="CN387">
        <v>4205.2700000000004</v>
      </c>
      <c r="CO387">
        <v>20</v>
      </c>
      <c r="CP387">
        <v>5778.68</v>
      </c>
      <c r="CQ387">
        <v>20</v>
      </c>
      <c r="CR387">
        <v>2436.7399999999998</v>
      </c>
      <c r="CS387">
        <v>19</v>
      </c>
      <c r="CT387">
        <v>1219.23</v>
      </c>
      <c r="CU387">
        <v>13</v>
      </c>
      <c r="CV387">
        <v>4986.2299999999996</v>
      </c>
      <c r="CW387">
        <v>22</v>
      </c>
      <c r="CX387">
        <v>1940.06</v>
      </c>
      <c r="CY387">
        <v>21</v>
      </c>
      <c r="CZ387">
        <v>6328.28</v>
      </c>
      <c r="DA387">
        <v>19</v>
      </c>
      <c r="DB387">
        <v>10.039999999999999</v>
      </c>
      <c r="DC387">
        <v>55117.38</v>
      </c>
      <c r="DD387">
        <v>960</v>
      </c>
      <c r="DE387" s="18">
        <f>D387 + E387 + DB387 + MAX(
    F387, H387, J387, L387, N387,
    P387, R387, T387, V387, X387,
    Z387, AB387, AD387, AF387, AH387,
    AJ387, AL387, AN387, AP387, AR387,
    AT387, AV387, AX387, AZ387, BB387,
    BD387, BF387, BH387, BJ387, BL387,
    BN387, BP387, BR387, BT387, BV387,
    BX387, BZ387, CD387, CF387, CH387,
    CJ387, CL387, CN387, CP387, CR387,
    CT387, CV387, CX387, CZ387
)</f>
        <v>19960.71</v>
      </c>
    </row>
    <row r="388" spans="1:109">
      <c r="A388">
        <v>119701</v>
      </c>
      <c r="B388" t="s">
        <v>138</v>
      </c>
      <c r="C388" t="s">
        <v>9</v>
      </c>
      <c r="D388">
        <v>10256.41</v>
      </c>
      <c r="E388">
        <v>1984.19</v>
      </c>
      <c r="F388">
        <v>1023.92</v>
      </c>
      <c r="G388">
        <v>16</v>
      </c>
      <c r="H388">
        <v>1816.22</v>
      </c>
      <c r="I388">
        <v>27</v>
      </c>
      <c r="J388">
        <v>4122.79</v>
      </c>
      <c r="K388">
        <v>9</v>
      </c>
      <c r="L388">
        <v>3078.98</v>
      </c>
      <c r="M388">
        <v>15</v>
      </c>
      <c r="N388">
        <v>3273.71</v>
      </c>
      <c r="O388">
        <v>22</v>
      </c>
      <c r="P388">
        <v>2791.45</v>
      </c>
      <c r="Q388">
        <v>21</v>
      </c>
      <c r="R388">
        <v>2393.9899999999998</v>
      </c>
      <c r="S388">
        <v>18</v>
      </c>
      <c r="T388">
        <v>3810.06</v>
      </c>
      <c r="U388">
        <v>21</v>
      </c>
      <c r="V388">
        <v>4556.8900000000003</v>
      </c>
      <c r="W388">
        <v>16</v>
      </c>
      <c r="X388">
        <v>5068.45</v>
      </c>
      <c r="Y388">
        <v>13</v>
      </c>
      <c r="Z388">
        <v>6858.99</v>
      </c>
      <c r="AA388">
        <v>27</v>
      </c>
      <c r="AB388">
        <v>1856.81</v>
      </c>
      <c r="AC388">
        <v>19</v>
      </c>
      <c r="AD388">
        <v>1340.03</v>
      </c>
      <c r="AE388">
        <v>16</v>
      </c>
      <c r="AF388">
        <v>4518.6400000000003</v>
      </c>
      <c r="AG388">
        <v>17</v>
      </c>
      <c r="AH388">
        <v>5397.05</v>
      </c>
      <c r="AI388">
        <v>12</v>
      </c>
      <c r="AJ388">
        <v>6172.65</v>
      </c>
      <c r="AK388">
        <v>20</v>
      </c>
      <c r="AL388">
        <v>2731.62</v>
      </c>
      <c r="AM388">
        <v>24</v>
      </c>
      <c r="AN388">
        <v>5068.34</v>
      </c>
      <c r="AO388">
        <v>17</v>
      </c>
      <c r="AP388">
        <v>3977.33</v>
      </c>
      <c r="AQ388">
        <v>19</v>
      </c>
      <c r="AR388">
        <v>3232.91</v>
      </c>
      <c r="AS388">
        <v>16</v>
      </c>
      <c r="AT388">
        <v>6160.03</v>
      </c>
      <c r="AU388">
        <v>19</v>
      </c>
      <c r="AV388">
        <v>4294.37</v>
      </c>
      <c r="AW388">
        <v>25</v>
      </c>
      <c r="AX388">
        <v>6891.85</v>
      </c>
      <c r="AY388">
        <v>19</v>
      </c>
      <c r="AZ388">
        <v>2500.4499999999998</v>
      </c>
      <c r="BA388">
        <v>20</v>
      </c>
      <c r="BB388">
        <v>3349.66</v>
      </c>
      <c r="BC388">
        <v>24</v>
      </c>
      <c r="BD388">
        <v>5529.41</v>
      </c>
      <c r="BE388">
        <v>21</v>
      </c>
      <c r="BF388">
        <v>6479.96</v>
      </c>
      <c r="BG388">
        <v>12</v>
      </c>
      <c r="BH388">
        <v>1422.98</v>
      </c>
      <c r="BI388">
        <v>19</v>
      </c>
      <c r="BJ388">
        <v>4785.3</v>
      </c>
      <c r="BK388">
        <v>15</v>
      </c>
      <c r="BL388">
        <v>1983.8</v>
      </c>
      <c r="BM388">
        <v>18</v>
      </c>
      <c r="BN388">
        <v>7388.06</v>
      </c>
      <c r="BO388">
        <v>26</v>
      </c>
      <c r="BP388">
        <v>4132.7</v>
      </c>
      <c r="BQ388">
        <v>23</v>
      </c>
      <c r="BR388">
        <v>8073.62</v>
      </c>
      <c r="BS388">
        <v>24</v>
      </c>
      <c r="BT388">
        <v>6532.58</v>
      </c>
      <c r="BU388">
        <v>24</v>
      </c>
      <c r="BV388">
        <v>4941.41</v>
      </c>
      <c r="BW388">
        <v>24</v>
      </c>
      <c r="BX388">
        <v>2839.99</v>
      </c>
      <c r="BY388">
        <v>21</v>
      </c>
      <c r="BZ388">
        <v>1400.25</v>
      </c>
      <c r="CA388">
        <v>21</v>
      </c>
      <c r="CB388">
        <v>5630.92</v>
      </c>
      <c r="CC388">
        <v>21</v>
      </c>
      <c r="CD388">
        <v>3415.75</v>
      </c>
      <c r="CE388">
        <v>18</v>
      </c>
      <c r="CF388">
        <v>2079.77</v>
      </c>
      <c r="CG388">
        <v>20</v>
      </c>
      <c r="CH388">
        <v>1929.8</v>
      </c>
      <c r="CI388">
        <v>15</v>
      </c>
      <c r="CJ388">
        <v>4212.6899999999996</v>
      </c>
      <c r="CK388">
        <v>16</v>
      </c>
      <c r="CL388">
        <v>5499.68</v>
      </c>
      <c r="CM388">
        <v>16</v>
      </c>
      <c r="CN388">
        <v>3155.61</v>
      </c>
      <c r="CO388">
        <v>20</v>
      </c>
      <c r="CP388">
        <v>6101.37</v>
      </c>
      <c r="CQ388">
        <v>20</v>
      </c>
      <c r="CR388">
        <v>2595.2800000000002</v>
      </c>
      <c r="CS388">
        <v>19</v>
      </c>
      <c r="CT388">
        <v>3634.53</v>
      </c>
      <c r="CU388">
        <v>13</v>
      </c>
      <c r="CV388">
        <v>4935.96</v>
      </c>
      <c r="CW388">
        <v>22</v>
      </c>
      <c r="CX388">
        <v>1325.59</v>
      </c>
      <c r="CY388">
        <v>21</v>
      </c>
      <c r="CZ388">
        <v>6524.41</v>
      </c>
      <c r="DA388">
        <v>19</v>
      </c>
      <c r="DB388">
        <v>10.53</v>
      </c>
      <c r="DC388">
        <v>54772.5</v>
      </c>
      <c r="DD388">
        <v>960</v>
      </c>
      <c r="DE388" s="18">
        <f>D388 + E388 + DB388 + MAX(
    F388, H388, J388, L388, N388,
    P388, R388, T388, V388, X388,
    Z388, AB388, AD388, AF388, AH388,
    AJ388, AL388, AN388, AP388, AR388,
    AT388, AV388, AX388, AZ388, BB388,
    BD388, BF388, BH388, BJ388, BL388,
    BN388, BP388, BR388, BT388, BV388,
    BX388, BZ388, CD388, CF388, CH388,
    CJ388, CL388, CN388, CP388, CR388,
    CT388, CV388, CX388, CZ388
)</f>
        <v>20324.75</v>
      </c>
    </row>
    <row r="389" spans="1:109">
      <c r="A389">
        <v>119701</v>
      </c>
      <c r="B389" t="s">
        <v>138</v>
      </c>
      <c r="C389" t="s">
        <v>9</v>
      </c>
      <c r="D389">
        <v>10301.709999999999</v>
      </c>
      <c r="E389">
        <v>2113.96</v>
      </c>
      <c r="F389">
        <v>2241.14</v>
      </c>
      <c r="G389">
        <v>16</v>
      </c>
      <c r="H389">
        <v>1838.04</v>
      </c>
      <c r="I389">
        <v>27</v>
      </c>
      <c r="J389">
        <v>4286.28</v>
      </c>
      <c r="K389">
        <v>9</v>
      </c>
      <c r="L389">
        <v>5405.5</v>
      </c>
      <c r="M389">
        <v>15</v>
      </c>
      <c r="N389">
        <v>3527.82</v>
      </c>
      <c r="O389">
        <v>22</v>
      </c>
      <c r="P389">
        <v>3228.64</v>
      </c>
      <c r="Q389">
        <v>21</v>
      </c>
      <c r="R389">
        <v>4893</v>
      </c>
      <c r="S389">
        <v>18</v>
      </c>
      <c r="T389">
        <v>3009.02</v>
      </c>
      <c r="U389">
        <v>21</v>
      </c>
      <c r="V389">
        <v>4035.87</v>
      </c>
      <c r="W389">
        <v>16</v>
      </c>
      <c r="X389">
        <v>3562.28</v>
      </c>
      <c r="Y389">
        <v>13</v>
      </c>
      <c r="Z389">
        <v>3215.59</v>
      </c>
      <c r="AA389">
        <v>27</v>
      </c>
      <c r="AB389">
        <v>1714.58</v>
      </c>
      <c r="AC389">
        <v>19</v>
      </c>
      <c r="AD389">
        <v>2260.83</v>
      </c>
      <c r="AE389">
        <v>16</v>
      </c>
      <c r="AF389">
        <v>5369.71</v>
      </c>
      <c r="AG389">
        <v>17</v>
      </c>
      <c r="AH389">
        <v>1228.29</v>
      </c>
      <c r="AI389">
        <v>12</v>
      </c>
      <c r="AJ389">
        <v>6883.69</v>
      </c>
      <c r="AK389">
        <v>20</v>
      </c>
      <c r="AL389">
        <v>4692.16</v>
      </c>
      <c r="AM389">
        <v>24</v>
      </c>
      <c r="AN389">
        <v>5865.1</v>
      </c>
      <c r="AO389">
        <v>17</v>
      </c>
      <c r="AP389">
        <v>3837.82</v>
      </c>
      <c r="AQ389">
        <v>19</v>
      </c>
      <c r="AR389">
        <v>6384.9</v>
      </c>
      <c r="AS389">
        <v>16</v>
      </c>
      <c r="AT389">
        <v>5950.85</v>
      </c>
      <c r="AU389">
        <v>19</v>
      </c>
      <c r="AV389">
        <v>2807.63</v>
      </c>
      <c r="AW389">
        <v>25</v>
      </c>
      <c r="AX389">
        <v>4357.2700000000004</v>
      </c>
      <c r="AY389">
        <v>19</v>
      </c>
      <c r="AZ389">
        <v>1370.01</v>
      </c>
      <c r="BA389">
        <v>20</v>
      </c>
      <c r="BB389">
        <v>3572.03</v>
      </c>
      <c r="BC389">
        <v>24</v>
      </c>
      <c r="BD389">
        <v>1987.33</v>
      </c>
      <c r="BE389">
        <v>21</v>
      </c>
      <c r="BF389">
        <v>6279.1</v>
      </c>
      <c r="BG389">
        <v>12</v>
      </c>
      <c r="BH389">
        <v>5395.18</v>
      </c>
      <c r="BI389">
        <v>19</v>
      </c>
      <c r="BJ389">
        <v>4733.09</v>
      </c>
      <c r="BK389">
        <v>15</v>
      </c>
      <c r="BL389">
        <v>6760.57</v>
      </c>
      <c r="BM389">
        <v>18</v>
      </c>
      <c r="BN389">
        <v>3581.07</v>
      </c>
      <c r="BO389">
        <v>26</v>
      </c>
      <c r="BP389">
        <v>5686.61</v>
      </c>
      <c r="BQ389">
        <v>23</v>
      </c>
      <c r="BR389">
        <v>4966.78</v>
      </c>
      <c r="BS389">
        <v>24</v>
      </c>
      <c r="BT389">
        <v>6556.53</v>
      </c>
      <c r="BU389">
        <v>24</v>
      </c>
      <c r="BV389">
        <v>7233.25</v>
      </c>
      <c r="BW389">
        <v>24</v>
      </c>
      <c r="BX389">
        <v>1203.98</v>
      </c>
      <c r="BY389">
        <v>21</v>
      </c>
      <c r="BZ389">
        <v>2016.35</v>
      </c>
      <c r="CA389">
        <v>21</v>
      </c>
      <c r="CB389">
        <v>1357.15</v>
      </c>
      <c r="CC389">
        <v>21</v>
      </c>
      <c r="CD389">
        <v>2722.64</v>
      </c>
      <c r="CE389">
        <v>18</v>
      </c>
      <c r="CF389">
        <v>4080</v>
      </c>
      <c r="CG389">
        <v>20</v>
      </c>
      <c r="CH389">
        <v>1848.51</v>
      </c>
      <c r="CI389">
        <v>15</v>
      </c>
      <c r="CJ389">
        <v>5350.75</v>
      </c>
      <c r="CK389">
        <v>16</v>
      </c>
      <c r="CL389">
        <v>3009.04</v>
      </c>
      <c r="CM389">
        <v>16</v>
      </c>
      <c r="CN389">
        <v>2522.1</v>
      </c>
      <c r="CO389">
        <v>20</v>
      </c>
      <c r="CP389">
        <v>3668.37</v>
      </c>
      <c r="CQ389">
        <v>20</v>
      </c>
      <c r="CR389">
        <v>1442.94</v>
      </c>
      <c r="CS389">
        <v>19</v>
      </c>
      <c r="CT389">
        <v>4945.33</v>
      </c>
      <c r="CU389">
        <v>13</v>
      </c>
      <c r="CV389">
        <v>6181.91</v>
      </c>
      <c r="CW389">
        <v>22</v>
      </c>
      <c r="CX389">
        <v>4435.96</v>
      </c>
      <c r="CY389">
        <v>21</v>
      </c>
      <c r="CZ389">
        <v>6587.26</v>
      </c>
      <c r="DA389">
        <v>19</v>
      </c>
      <c r="DB389">
        <v>9.27</v>
      </c>
      <c r="DC389">
        <v>56045.41</v>
      </c>
      <c r="DD389">
        <v>960</v>
      </c>
      <c r="DE389" s="18">
        <f>D389 + E389 + DB389 + MAX(
    F389, H389, J389, L389, N389,
    P389, R389, T389, V389, X389,
    Z389, AB389, AD389, AF389, AH389,
    AJ389, AL389, AN389, AP389, AR389,
    AT389, AV389, AX389, AZ389, BB389,
    BD389, BF389, BH389, BJ389, BL389,
    BN389, BP389, BR389, BT389, BV389,
    BX389, BZ389, CD389, CF389, CH389,
    CJ389, CL389, CN389, CP389, CR389,
    CT389, CV389, CX389, CZ389
)</f>
        <v>19658.189999999999</v>
      </c>
    </row>
    <row r="390" spans="1:109">
      <c r="DE390" s="18">
        <f>D390 + E390 + DB390 + MAX(
    F390, H390, J390, L390, N390,
    P390, R390, T390, V390, X390,
    Z390, AB390, AD390, AF390, AH390,
    AJ390, AL390, AN390, AP390, AR390,
    AT390, AV390, AX390, AZ390, BB390,
    BD390, BF390, BH390, BJ390, BL390,
    BN390, BP390, BR390, BT390, BV390,
    BX390, BZ390, CD390, CF390, CH390,
    CJ390, CL390, CN390, CP390, CR390,
    CT390, CV390, CX390, CZ390
)</f>
        <v>0</v>
      </c>
    </row>
    <row r="391" spans="1:109">
      <c r="DE391" s="18">
        <f>D391 + E391 + DB391 + MAX(
    F391, H391, J391, L391, N391,
    P391, R391, T391, V391, X391,
    Z391, AB391, AD391, AF391, AH391,
    AJ391, AL391, AN391, AP391, AR391,
    AT391, AV391, AX391, AZ391, BB391,
    BD391, BF391, BH391, BJ391, BL391,
    BN391, BP391, BR391, BT391, BV391,
    BX391, BZ391, CD391, CF391, CH391,
    CJ391, CL391, CN391, CP391, CR391,
    CT391, CV391, CX391, CZ391
)</f>
        <v>0</v>
      </c>
    </row>
    <row r="392" spans="1:109">
      <c r="DE392" s="18">
        <f>D392 + E392 + DB392 + MAX(
    F392, H392, J392, L392, N392,
    P392, R392, T392, V392, X392,
    Z392, AB392, AD392, AF392, AH392,
    AJ392, AL392, AN392, AP392, AR392,
    AT392, AV392, AX392, AZ392, BB392,
    BD392, BF392, BH392, BJ392, BL392,
    BN392, BP392, BR392, BT392, BV392,
    BX392, BZ392, CD392, CF392, CH392,
    CJ392, CL392, CN392, CP392, CR392,
    CT392, CV392, CX392, CZ392
)</f>
        <v>0</v>
      </c>
    </row>
    <row r="393" spans="1:109">
      <c r="A393" t="s">
        <v>2</v>
      </c>
      <c r="B393" t="s">
        <v>1</v>
      </c>
      <c r="C393" t="s">
        <v>3</v>
      </c>
      <c r="DE393" s="18">
        <f>D393 + E393 + DB393 + MAX(
    F393, H393, J393, L393, N393,
    P393, R393, T393, V393, X393,
    Z393, AB393, AD393, AF393, AH393,
    AJ393, AL393, AN393, AP393, AR393,
    AT393, AV393, AX393, AZ393, BB393,
    BD393, BF393, BH393, BJ393, BL393,
    BN393, BP393, BR393, BT393, BV393,
    BX393, BZ393, CD393, CF393, CH393,
    CJ393, CL393, CN393, CP393, CR393,
    CT393, CV393, CX393, CZ393
)</f>
        <v>0</v>
      </c>
    </row>
    <row r="394" spans="1:109">
      <c r="A394">
        <v>56858</v>
      </c>
      <c r="B394" t="s">
        <v>141</v>
      </c>
      <c r="C394" t="s">
        <v>9</v>
      </c>
      <c r="D394">
        <v>10181.94</v>
      </c>
      <c r="E394">
        <v>1953.41</v>
      </c>
      <c r="F394">
        <v>1067.32</v>
      </c>
      <c r="G394">
        <v>16</v>
      </c>
      <c r="H394">
        <v>1775.86</v>
      </c>
      <c r="I394">
        <v>16</v>
      </c>
      <c r="J394">
        <v>4852.43</v>
      </c>
      <c r="K394">
        <v>17</v>
      </c>
      <c r="L394">
        <v>5450.31</v>
      </c>
      <c r="M394">
        <v>15</v>
      </c>
      <c r="N394">
        <v>3211</v>
      </c>
      <c r="O394">
        <v>18</v>
      </c>
      <c r="P394">
        <v>3472.73</v>
      </c>
      <c r="Q394">
        <v>18</v>
      </c>
      <c r="R394">
        <v>4218.1899999999996</v>
      </c>
      <c r="S394">
        <v>24</v>
      </c>
      <c r="T394">
        <v>2986.32</v>
      </c>
      <c r="U394">
        <v>17</v>
      </c>
      <c r="V394">
        <v>3524.1</v>
      </c>
      <c r="W394">
        <v>18</v>
      </c>
      <c r="X394">
        <v>2330.73</v>
      </c>
      <c r="Y394">
        <v>21</v>
      </c>
      <c r="Z394">
        <v>2351.62</v>
      </c>
      <c r="AA394">
        <v>11</v>
      </c>
      <c r="AB394">
        <v>1475.52</v>
      </c>
      <c r="AC394">
        <v>25</v>
      </c>
      <c r="AD394">
        <v>6254.24</v>
      </c>
      <c r="AE394">
        <v>29</v>
      </c>
      <c r="AF394">
        <v>4132.1099999999997</v>
      </c>
      <c r="AG394">
        <v>13</v>
      </c>
      <c r="AH394">
        <v>6547.93</v>
      </c>
      <c r="AI394">
        <v>16</v>
      </c>
      <c r="AJ394">
        <v>2205.4899999999998</v>
      </c>
      <c r="AK394">
        <v>13</v>
      </c>
      <c r="AL394">
        <v>3172.3</v>
      </c>
      <c r="AM394">
        <v>21</v>
      </c>
      <c r="AN394">
        <v>4876.53</v>
      </c>
      <c r="AO394">
        <v>22</v>
      </c>
      <c r="AP394">
        <v>3727.63</v>
      </c>
      <c r="AQ394">
        <v>14</v>
      </c>
      <c r="AR394">
        <v>5214.54</v>
      </c>
      <c r="AS394">
        <v>12</v>
      </c>
      <c r="AT394">
        <v>5867.01</v>
      </c>
      <c r="AU394">
        <v>24</v>
      </c>
      <c r="AV394">
        <v>6386.66</v>
      </c>
      <c r="AW394">
        <v>20</v>
      </c>
      <c r="AX394">
        <v>4399.3</v>
      </c>
      <c r="AY394">
        <v>10</v>
      </c>
      <c r="AZ394">
        <v>5136.12</v>
      </c>
      <c r="BA394">
        <v>21</v>
      </c>
      <c r="BB394">
        <v>3665.4</v>
      </c>
      <c r="BC394">
        <v>15</v>
      </c>
      <c r="BD394">
        <v>1929.19</v>
      </c>
      <c r="BE394">
        <v>20</v>
      </c>
      <c r="BF394">
        <v>1316.41</v>
      </c>
      <c r="BG394">
        <v>16</v>
      </c>
      <c r="BH394">
        <v>4039.33</v>
      </c>
      <c r="BI394">
        <v>13</v>
      </c>
      <c r="BJ394">
        <v>2595.73</v>
      </c>
      <c r="BK394">
        <v>18</v>
      </c>
      <c r="BL394">
        <v>3096.09</v>
      </c>
      <c r="BM394">
        <v>20</v>
      </c>
      <c r="BN394">
        <v>2592.2600000000002</v>
      </c>
      <c r="BO394">
        <v>17</v>
      </c>
      <c r="BP394">
        <v>3524.06</v>
      </c>
      <c r="BQ394">
        <v>11</v>
      </c>
      <c r="BR394">
        <v>6019.72</v>
      </c>
      <c r="BS394">
        <v>19</v>
      </c>
      <c r="BT394">
        <v>5529.91</v>
      </c>
      <c r="BU394">
        <v>14</v>
      </c>
      <c r="BV394">
        <v>2153.4899999999998</v>
      </c>
      <c r="BW394">
        <v>20</v>
      </c>
      <c r="BX394">
        <v>3224.83</v>
      </c>
      <c r="BY394">
        <v>15</v>
      </c>
      <c r="BZ394">
        <v>1423.88</v>
      </c>
      <c r="CA394">
        <v>21</v>
      </c>
      <c r="CB394">
        <v>4463.03</v>
      </c>
      <c r="CC394">
        <v>12</v>
      </c>
      <c r="CD394">
        <v>5135.57</v>
      </c>
      <c r="CE394">
        <v>18</v>
      </c>
      <c r="CF394">
        <v>4126.59</v>
      </c>
      <c r="CG394">
        <v>14</v>
      </c>
      <c r="CH394">
        <v>4251.3900000000003</v>
      </c>
      <c r="CI394">
        <v>16</v>
      </c>
      <c r="CJ394">
        <v>3265.86</v>
      </c>
      <c r="CK394">
        <v>18</v>
      </c>
      <c r="CL394">
        <v>5457.12</v>
      </c>
      <c r="CM394">
        <v>17</v>
      </c>
      <c r="CN394">
        <v>2618.4</v>
      </c>
      <c r="CO394">
        <v>12</v>
      </c>
      <c r="CP394">
        <v>5232.32</v>
      </c>
      <c r="CQ394">
        <v>12</v>
      </c>
      <c r="CR394">
        <v>2112.87</v>
      </c>
      <c r="CS394">
        <v>16</v>
      </c>
      <c r="CT394">
        <v>1304.1600000000001</v>
      </c>
      <c r="CU394">
        <v>15</v>
      </c>
      <c r="CV394">
        <v>1643.26</v>
      </c>
      <c r="CW394">
        <v>14</v>
      </c>
      <c r="CX394">
        <v>4910.33</v>
      </c>
      <c r="CY394">
        <v>20</v>
      </c>
      <c r="CZ394">
        <v>3621.82</v>
      </c>
      <c r="DA394">
        <v>11</v>
      </c>
      <c r="DB394">
        <v>8.27</v>
      </c>
      <c r="DC394">
        <v>50996.39</v>
      </c>
      <c r="DD394">
        <v>845</v>
      </c>
      <c r="DE394" s="18">
        <f>D394 + E394 + DB394 + MAX(
    F394, H394, J394, L394, N394,
    P394, R394, T394, V394, X394,
    Z394, AB394, AD394, AF394, AH394,
    AJ394, AL394, AN394, AP394, AR394,
    AT394, AV394, AX394, AZ394, BB394,
    BD394, BF394, BH394, BJ394, BL394,
    BN394, BP394, BR394, BT394, BV394,
    BX394, BZ394, CD394, CF394, CH394,
    CJ394, CL394, CN394, CP394, CR394,
    CT394, CV394, CX394, CZ394
)</f>
        <v>18691.550000000003</v>
      </c>
    </row>
    <row r="395" spans="1:109">
      <c r="A395">
        <v>56858</v>
      </c>
      <c r="B395" t="s">
        <v>141</v>
      </c>
      <c r="C395" t="s">
        <v>9</v>
      </c>
      <c r="D395">
        <v>10327.75</v>
      </c>
      <c r="E395">
        <v>2022.34</v>
      </c>
      <c r="F395">
        <v>3039.18</v>
      </c>
      <c r="G395">
        <v>16</v>
      </c>
      <c r="H395">
        <v>3717.03</v>
      </c>
      <c r="I395">
        <v>16</v>
      </c>
      <c r="J395">
        <v>1325.59</v>
      </c>
      <c r="K395">
        <v>17</v>
      </c>
      <c r="L395">
        <v>4622.5600000000004</v>
      </c>
      <c r="M395">
        <v>16</v>
      </c>
      <c r="N395">
        <v>3078.49</v>
      </c>
      <c r="O395">
        <v>18</v>
      </c>
      <c r="P395">
        <v>3388.23</v>
      </c>
      <c r="Q395">
        <v>18</v>
      </c>
      <c r="R395">
        <v>5472.85</v>
      </c>
      <c r="S395">
        <v>24</v>
      </c>
      <c r="T395">
        <v>1922.02</v>
      </c>
      <c r="U395">
        <v>17</v>
      </c>
      <c r="V395">
        <v>2426.1799999999998</v>
      </c>
      <c r="W395">
        <v>18</v>
      </c>
      <c r="X395">
        <v>4312.59</v>
      </c>
      <c r="Y395">
        <v>21</v>
      </c>
      <c r="Z395">
        <v>4596</v>
      </c>
      <c r="AA395">
        <v>11</v>
      </c>
      <c r="AB395">
        <v>5875.15</v>
      </c>
      <c r="AC395">
        <v>25</v>
      </c>
      <c r="AD395">
        <v>2403.2199999999998</v>
      </c>
      <c r="AE395">
        <v>29</v>
      </c>
      <c r="AF395">
        <v>5113.4399999999996</v>
      </c>
      <c r="AG395">
        <v>13</v>
      </c>
      <c r="AH395">
        <v>3005.84</v>
      </c>
      <c r="AI395">
        <v>16</v>
      </c>
      <c r="AJ395">
        <v>6332.91</v>
      </c>
      <c r="AK395">
        <v>13</v>
      </c>
      <c r="AL395">
        <v>3843.57</v>
      </c>
      <c r="AM395">
        <v>21</v>
      </c>
      <c r="AN395">
        <v>1396.54</v>
      </c>
      <c r="AO395">
        <v>22</v>
      </c>
      <c r="AP395">
        <v>4167.26</v>
      </c>
      <c r="AQ395">
        <v>14</v>
      </c>
      <c r="AR395">
        <v>6604</v>
      </c>
      <c r="AS395">
        <v>12</v>
      </c>
      <c r="AT395">
        <v>5292.67</v>
      </c>
      <c r="AU395">
        <v>24</v>
      </c>
      <c r="AV395">
        <v>2389.77</v>
      </c>
      <c r="AW395">
        <v>20</v>
      </c>
      <c r="AX395">
        <v>4029.29</v>
      </c>
      <c r="AY395">
        <v>10</v>
      </c>
      <c r="AZ395">
        <v>6511.47</v>
      </c>
      <c r="BA395">
        <v>21</v>
      </c>
      <c r="BB395">
        <v>4547.68</v>
      </c>
      <c r="BC395">
        <v>15</v>
      </c>
      <c r="BD395">
        <v>1499.8</v>
      </c>
      <c r="BE395">
        <v>20</v>
      </c>
      <c r="BF395">
        <v>3022.67</v>
      </c>
      <c r="BG395">
        <v>16</v>
      </c>
      <c r="BH395">
        <v>1705.18</v>
      </c>
      <c r="BI395">
        <v>13</v>
      </c>
      <c r="BJ395">
        <v>3612.74</v>
      </c>
      <c r="BK395">
        <v>18</v>
      </c>
      <c r="BL395">
        <v>5954.31</v>
      </c>
      <c r="BM395">
        <v>20</v>
      </c>
      <c r="BN395">
        <v>3885.17</v>
      </c>
      <c r="BO395">
        <v>17</v>
      </c>
      <c r="BP395">
        <v>5211.0600000000004</v>
      </c>
      <c r="BQ395">
        <v>11</v>
      </c>
      <c r="BR395">
        <v>3385.02</v>
      </c>
      <c r="BS395">
        <v>19</v>
      </c>
      <c r="BT395">
        <v>4862.78</v>
      </c>
      <c r="BU395">
        <v>14</v>
      </c>
      <c r="BV395">
        <v>1325.05</v>
      </c>
      <c r="BW395">
        <v>20</v>
      </c>
      <c r="BX395">
        <v>4407.8100000000004</v>
      </c>
      <c r="BY395">
        <v>15</v>
      </c>
      <c r="BZ395">
        <v>2640.42</v>
      </c>
      <c r="CA395">
        <v>21</v>
      </c>
      <c r="CB395">
        <v>5607.57</v>
      </c>
      <c r="CC395">
        <v>12</v>
      </c>
      <c r="CD395">
        <v>2001.42</v>
      </c>
      <c r="CE395">
        <v>18</v>
      </c>
      <c r="CF395">
        <v>5501.51</v>
      </c>
      <c r="CG395">
        <v>14</v>
      </c>
      <c r="CH395">
        <v>3833.08</v>
      </c>
      <c r="CI395">
        <v>16</v>
      </c>
      <c r="CJ395">
        <v>1845.03</v>
      </c>
      <c r="CK395">
        <v>18</v>
      </c>
      <c r="CL395">
        <v>2848.64</v>
      </c>
      <c r="CM395">
        <v>17</v>
      </c>
      <c r="CN395">
        <v>5194.83</v>
      </c>
      <c r="CO395">
        <v>12</v>
      </c>
      <c r="CP395">
        <v>3318.77</v>
      </c>
      <c r="CQ395">
        <v>12</v>
      </c>
      <c r="CR395">
        <v>2339.4</v>
      </c>
      <c r="CS395">
        <v>16</v>
      </c>
      <c r="CT395">
        <v>1340.99</v>
      </c>
      <c r="CU395">
        <v>15</v>
      </c>
      <c r="CV395">
        <v>5478.85</v>
      </c>
      <c r="CW395">
        <v>14</v>
      </c>
      <c r="CX395">
        <v>4582.6000000000004</v>
      </c>
      <c r="CY395">
        <v>20</v>
      </c>
      <c r="CZ395">
        <v>4851.25</v>
      </c>
      <c r="DA395">
        <v>11</v>
      </c>
      <c r="DB395">
        <v>10.01</v>
      </c>
      <c r="DC395">
        <v>51517.919999999998</v>
      </c>
      <c r="DD395">
        <v>846</v>
      </c>
      <c r="DE395" s="18">
        <f>D395 + E395 + DB395 + MAX(
    F395, H395, J395, L395, N395,
    P395, R395, T395, V395, X395,
    Z395, AB395, AD395, AF395, AH395,
    AJ395, AL395, AN395, AP395, AR395,
    AT395, AV395, AX395, AZ395, BB395,
    BD395, BF395, BH395, BJ395, BL395,
    BN395, BP395, BR395, BT395, BV395,
    BX395, BZ395, CD395, CF395, CH395,
    CJ395, CL395, CN395, CP395, CR395,
    CT395, CV395, CX395, CZ395
)</f>
        <v>18964.099999999999</v>
      </c>
    </row>
    <row r="396" spans="1:109">
      <c r="A396">
        <v>56858</v>
      </c>
      <c r="B396" t="s">
        <v>141</v>
      </c>
      <c r="C396" t="s">
        <v>9</v>
      </c>
      <c r="D396">
        <v>10226.969999999999</v>
      </c>
      <c r="E396">
        <v>2025.77</v>
      </c>
      <c r="F396">
        <v>1151.01</v>
      </c>
      <c r="G396">
        <v>16</v>
      </c>
      <c r="H396">
        <v>2488.94</v>
      </c>
      <c r="I396">
        <v>16</v>
      </c>
      <c r="J396">
        <v>3061.24</v>
      </c>
      <c r="K396">
        <v>17</v>
      </c>
      <c r="L396">
        <v>5429.54</v>
      </c>
      <c r="M396">
        <v>16</v>
      </c>
      <c r="N396">
        <v>3418.78</v>
      </c>
      <c r="O396">
        <v>18</v>
      </c>
      <c r="P396">
        <v>3117.22</v>
      </c>
      <c r="Q396">
        <v>18</v>
      </c>
      <c r="R396">
        <v>4890.6899999999996</v>
      </c>
      <c r="S396">
        <v>24</v>
      </c>
      <c r="T396">
        <v>4122.1000000000004</v>
      </c>
      <c r="U396">
        <v>17</v>
      </c>
      <c r="V396">
        <v>3668.35</v>
      </c>
      <c r="W396">
        <v>18</v>
      </c>
      <c r="X396">
        <v>1819.82</v>
      </c>
      <c r="Y396">
        <v>21</v>
      </c>
      <c r="Z396">
        <v>3317.26</v>
      </c>
      <c r="AA396">
        <v>11</v>
      </c>
      <c r="AB396">
        <v>1456.82</v>
      </c>
      <c r="AC396">
        <v>25</v>
      </c>
      <c r="AD396">
        <v>2531.08</v>
      </c>
      <c r="AE396">
        <v>29</v>
      </c>
      <c r="AF396">
        <v>3050.48</v>
      </c>
      <c r="AG396">
        <v>13</v>
      </c>
      <c r="AH396">
        <v>6242.65</v>
      </c>
      <c r="AI396">
        <v>16</v>
      </c>
      <c r="AJ396">
        <v>4446.8599999999997</v>
      </c>
      <c r="AK396">
        <v>13</v>
      </c>
      <c r="AL396">
        <v>4212.74</v>
      </c>
      <c r="AM396">
        <v>21</v>
      </c>
      <c r="AN396">
        <v>5773.14</v>
      </c>
      <c r="AO396">
        <v>22</v>
      </c>
      <c r="AP396">
        <v>4987.1499999999996</v>
      </c>
      <c r="AQ396">
        <v>14</v>
      </c>
      <c r="AR396">
        <v>6462.08</v>
      </c>
      <c r="AS396">
        <v>12</v>
      </c>
      <c r="AT396">
        <v>1444.06</v>
      </c>
      <c r="AU396">
        <v>24</v>
      </c>
      <c r="AV396">
        <v>2716.21</v>
      </c>
      <c r="AW396">
        <v>20</v>
      </c>
      <c r="AX396">
        <v>6345.41</v>
      </c>
      <c r="AY396">
        <v>10</v>
      </c>
      <c r="AZ396">
        <v>3909.84</v>
      </c>
      <c r="BA396">
        <v>21</v>
      </c>
      <c r="BB396">
        <v>6306.17</v>
      </c>
      <c r="BC396">
        <v>15</v>
      </c>
      <c r="BD396">
        <v>4600.51</v>
      </c>
      <c r="BE396">
        <v>20</v>
      </c>
      <c r="BF396">
        <v>2060.87</v>
      </c>
      <c r="BG396">
        <v>16</v>
      </c>
      <c r="BH396">
        <v>3163.49</v>
      </c>
      <c r="BI396">
        <v>13</v>
      </c>
      <c r="BJ396">
        <v>5167.1000000000004</v>
      </c>
      <c r="BK396">
        <v>18</v>
      </c>
      <c r="BL396">
        <v>5850.97</v>
      </c>
      <c r="BM396">
        <v>20</v>
      </c>
      <c r="BN396">
        <v>2669.65</v>
      </c>
      <c r="BO396">
        <v>17</v>
      </c>
      <c r="BP396">
        <v>2185.4899999999998</v>
      </c>
      <c r="BQ396">
        <v>11</v>
      </c>
      <c r="BR396">
        <v>5316.89</v>
      </c>
      <c r="BS396">
        <v>19</v>
      </c>
      <c r="BT396">
        <v>4267.32</v>
      </c>
      <c r="BU396">
        <v>14</v>
      </c>
      <c r="BV396">
        <v>5764.05</v>
      </c>
      <c r="BW396">
        <v>20</v>
      </c>
      <c r="BX396">
        <v>4803.2700000000004</v>
      </c>
      <c r="BY396">
        <v>15</v>
      </c>
      <c r="BZ396">
        <v>1488.12</v>
      </c>
      <c r="CA396">
        <v>21</v>
      </c>
      <c r="CB396">
        <v>1809.77</v>
      </c>
      <c r="CC396">
        <v>12</v>
      </c>
      <c r="CD396">
        <v>3819.47</v>
      </c>
      <c r="CE396">
        <v>18</v>
      </c>
      <c r="CF396">
        <v>3086.6</v>
      </c>
      <c r="CG396">
        <v>14</v>
      </c>
      <c r="CH396">
        <v>2942.05</v>
      </c>
      <c r="CI396">
        <v>16</v>
      </c>
      <c r="CJ396">
        <v>1313.23</v>
      </c>
      <c r="CK396">
        <v>18</v>
      </c>
      <c r="CL396">
        <v>3479.73</v>
      </c>
      <c r="CM396">
        <v>17</v>
      </c>
      <c r="CN396">
        <v>3867.57</v>
      </c>
      <c r="CO396">
        <v>12</v>
      </c>
      <c r="CP396">
        <v>5294.42</v>
      </c>
      <c r="CQ396">
        <v>12</v>
      </c>
      <c r="CR396">
        <v>2213.2399999999998</v>
      </c>
      <c r="CS396">
        <v>16</v>
      </c>
      <c r="CT396">
        <v>1852.08</v>
      </c>
      <c r="CU396">
        <v>15</v>
      </c>
      <c r="CV396">
        <v>4427.26</v>
      </c>
      <c r="CW396">
        <v>14</v>
      </c>
      <c r="CX396">
        <v>4986.62</v>
      </c>
      <c r="CY396">
        <v>20</v>
      </c>
      <c r="CZ396">
        <v>5640.83</v>
      </c>
      <c r="DA396">
        <v>11</v>
      </c>
      <c r="DB396">
        <v>8.18</v>
      </c>
      <c r="DC396">
        <v>51349.73</v>
      </c>
      <c r="DD396">
        <v>846</v>
      </c>
      <c r="DE396" s="18">
        <f>D396 + E396 + DB396 + MAX(
    F396, H396, J396, L396, N396,
    P396, R396, T396, V396, X396,
    Z396, AB396, AD396, AF396, AH396,
    AJ396, AL396, AN396, AP396, AR396,
    AT396, AV396, AX396, AZ396, BB396,
    BD396, BF396, BH396, BJ396, BL396,
    BN396, BP396, BR396, BT396, BV396,
    BX396, BZ396, CD396, CF396, CH396,
    CJ396, CL396, CN396, CP396, CR396,
    CT396, CV396, CX396, CZ396
)</f>
        <v>18723</v>
      </c>
    </row>
    <row r="397" spans="1:109">
      <c r="DE397" s="18"/>
    </row>
    <row r="398" spans="1:109">
      <c r="DE398" s="18"/>
    </row>
    <row r="399" spans="1:109">
      <c r="DE399" s="18"/>
    </row>
    <row r="400" spans="1:109">
      <c r="A400" t="s">
        <v>2</v>
      </c>
      <c r="B400" t="s">
        <v>1</v>
      </c>
      <c r="C400" t="s">
        <v>3</v>
      </c>
      <c r="DE400" s="18"/>
    </row>
    <row r="401" spans="1:109">
      <c r="A401">
        <v>36709</v>
      </c>
      <c r="B401" t="s">
        <v>144</v>
      </c>
      <c r="C401" t="s">
        <v>9</v>
      </c>
      <c r="D401">
        <v>10270.69</v>
      </c>
      <c r="E401">
        <v>2014.6</v>
      </c>
      <c r="F401">
        <v>3917.97</v>
      </c>
      <c r="G401">
        <v>12</v>
      </c>
      <c r="H401">
        <v>2254.29</v>
      </c>
      <c r="I401">
        <v>13</v>
      </c>
      <c r="J401">
        <v>1718.95</v>
      </c>
      <c r="K401">
        <v>12</v>
      </c>
      <c r="L401">
        <v>3664.49</v>
      </c>
      <c r="M401">
        <v>9</v>
      </c>
      <c r="N401">
        <v>1610.73</v>
      </c>
      <c r="O401">
        <v>13</v>
      </c>
      <c r="P401">
        <v>1693.47</v>
      </c>
      <c r="Q401">
        <v>14</v>
      </c>
      <c r="R401">
        <v>3420.45</v>
      </c>
      <c r="S401">
        <v>17</v>
      </c>
      <c r="T401">
        <v>1213</v>
      </c>
      <c r="U401">
        <v>11</v>
      </c>
      <c r="V401">
        <v>1099.8399999999999</v>
      </c>
      <c r="W401">
        <v>8</v>
      </c>
      <c r="X401">
        <v>2952.42</v>
      </c>
      <c r="Y401">
        <v>19</v>
      </c>
      <c r="Z401">
        <v>2979.1</v>
      </c>
      <c r="AA401">
        <v>16</v>
      </c>
      <c r="AB401">
        <v>4213.96</v>
      </c>
      <c r="AC401">
        <v>9</v>
      </c>
      <c r="AD401">
        <v>2528.1</v>
      </c>
      <c r="AE401">
        <v>14</v>
      </c>
      <c r="AF401">
        <v>1188.26</v>
      </c>
      <c r="AG401">
        <v>8</v>
      </c>
      <c r="AH401">
        <v>4004.19</v>
      </c>
      <c r="AI401">
        <v>20</v>
      </c>
      <c r="AJ401">
        <v>4528.01</v>
      </c>
      <c r="AK401">
        <v>12</v>
      </c>
      <c r="AL401">
        <v>2159.9499999999998</v>
      </c>
      <c r="AM401">
        <v>13</v>
      </c>
      <c r="AN401">
        <v>1001.95</v>
      </c>
      <c r="AO401">
        <v>9</v>
      </c>
      <c r="AP401">
        <v>1702.79</v>
      </c>
      <c r="AQ401">
        <v>14</v>
      </c>
      <c r="AR401">
        <v>3314.87</v>
      </c>
      <c r="AS401">
        <v>10</v>
      </c>
      <c r="AT401">
        <v>4554.3900000000003</v>
      </c>
      <c r="AU401">
        <v>13</v>
      </c>
      <c r="AV401">
        <v>4107.1000000000004</v>
      </c>
      <c r="AW401">
        <v>9</v>
      </c>
      <c r="AX401">
        <v>3187.46</v>
      </c>
      <c r="AY401">
        <v>16</v>
      </c>
      <c r="AZ401">
        <v>4432.96</v>
      </c>
      <c r="BA401">
        <v>9</v>
      </c>
      <c r="BB401">
        <v>3542.96</v>
      </c>
      <c r="BC401">
        <v>11</v>
      </c>
      <c r="BD401">
        <v>2628.93</v>
      </c>
      <c r="BE401">
        <v>14</v>
      </c>
      <c r="BF401">
        <v>2127.7199999999998</v>
      </c>
      <c r="BG401">
        <v>14</v>
      </c>
      <c r="BH401">
        <v>1332.74</v>
      </c>
      <c r="BI401">
        <v>16</v>
      </c>
      <c r="BJ401">
        <v>1737</v>
      </c>
      <c r="BK401">
        <v>13</v>
      </c>
      <c r="BL401">
        <v>3859.37</v>
      </c>
      <c r="BM401">
        <v>9</v>
      </c>
      <c r="BN401">
        <v>4551.41</v>
      </c>
      <c r="BO401">
        <v>11</v>
      </c>
      <c r="BP401">
        <v>3535.43</v>
      </c>
      <c r="BQ401">
        <v>8</v>
      </c>
      <c r="BR401">
        <v>3262.08</v>
      </c>
      <c r="BS401">
        <v>20</v>
      </c>
      <c r="BT401">
        <v>5052.57</v>
      </c>
      <c r="BU401">
        <v>20</v>
      </c>
      <c r="BV401">
        <v>1537.26</v>
      </c>
      <c r="BW401">
        <v>17</v>
      </c>
      <c r="BX401">
        <v>4419.5200000000004</v>
      </c>
      <c r="BY401">
        <v>8</v>
      </c>
      <c r="BZ401">
        <v>4046.38</v>
      </c>
      <c r="CA401">
        <v>17</v>
      </c>
      <c r="CB401">
        <v>1825.78</v>
      </c>
      <c r="CC401">
        <v>15</v>
      </c>
      <c r="CD401">
        <v>2395.1799999999998</v>
      </c>
      <c r="CE401">
        <v>17</v>
      </c>
      <c r="CF401">
        <v>2632.03</v>
      </c>
      <c r="CG401">
        <v>9</v>
      </c>
      <c r="CH401">
        <v>2343.92</v>
      </c>
      <c r="CI401">
        <v>14</v>
      </c>
      <c r="CJ401">
        <v>3895.35</v>
      </c>
      <c r="CK401">
        <v>11</v>
      </c>
      <c r="CL401">
        <v>2526.9299999999998</v>
      </c>
      <c r="CM401">
        <v>6</v>
      </c>
      <c r="CN401">
        <v>3321.85</v>
      </c>
      <c r="CO401">
        <v>13</v>
      </c>
      <c r="CP401">
        <v>3040.19</v>
      </c>
      <c r="CQ401">
        <v>13</v>
      </c>
      <c r="CR401">
        <v>1512.73</v>
      </c>
      <c r="CS401">
        <v>18</v>
      </c>
      <c r="CT401">
        <v>1916.44</v>
      </c>
      <c r="CU401">
        <v>12</v>
      </c>
      <c r="CV401">
        <v>4519.4399999999996</v>
      </c>
      <c r="CW401">
        <v>11</v>
      </c>
      <c r="CX401">
        <v>835.33</v>
      </c>
      <c r="CY401">
        <v>8</v>
      </c>
      <c r="CZ401">
        <v>4283.04</v>
      </c>
      <c r="DA401">
        <v>15</v>
      </c>
      <c r="DB401">
        <v>8.39</v>
      </c>
      <c r="DC401">
        <v>44160.54</v>
      </c>
      <c r="DD401">
        <v>640</v>
      </c>
      <c r="DE401" s="18">
        <f>D401 + E401 + DB401 + MAX(
    F401, H401, J401, L401, N401,
    P401, R401, T401, V401, X401,
    Z401, AB401, AD401, AF401, AH401,
    AJ401, AL401, AN401, AP401, AR401,
    AT401, AV401, AX401, AZ401, BB401,
    BD401, BF401, BH401, BJ401, BL401,
    BN401, BP401, BR401, BT401, BV401,
    BX401, BZ401, CD401, CF401, CH401,
    CJ401, CL401, CN401, CP401, CR401,
    CT401, CV401, CX401, CZ401
)</f>
        <v>17346.25</v>
      </c>
    </row>
    <row r="402" spans="1:109">
      <c r="A402">
        <v>36709</v>
      </c>
      <c r="B402" t="s">
        <v>144</v>
      </c>
      <c r="C402" t="s">
        <v>9</v>
      </c>
      <c r="D402">
        <v>10280.709999999999</v>
      </c>
      <c r="E402">
        <v>2097.6799999999998</v>
      </c>
      <c r="F402">
        <v>3210.35</v>
      </c>
      <c r="G402">
        <v>12</v>
      </c>
      <c r="H402">
        <v>1435.78</v>
      </c>
      <c r="I402">
        <v>13</v>
      </c>
      <c r="J402">
        <v>1067.05</v>
      </c>
      <c r="K402">
        <v>12</v>
      </c>
      <c r="L402">
        <v>3940.48</v>
      </c>
      <c r="M402">
        <v>9</v>
      </c>
      <c r="N402">
        <v>1757.75</v>
      </c>
      <c r="O402">
        <v>13</v>
      </c>
      <c r="P402">
        <v>1773.87</v>
      </c>
      <c r="Q402">
        <v>14</v>
      </c>
      <c r="R402">
        <v>3720.32</v>
      </c>
      <c r="S402">
        <v>17</v>
      </c>
      <c r="T402">
        <v>2811.7</v>
      </c>
      <c r="U402">
        <v>11</v>
      </c>
      <c r="V402">
        <v>1876.62</v>
      </c>
      <c r="W402">
        <v>8</v>
      </c>
      <c r="X402">
        <v>2524.81</v>
      </c>
      <c r="Y402">
        <v>19</v>
      </c>
      <c r="Z402">
        <v>4581.78</v>
      </c>
      <c r="AA402">
        <v>16</v>
      </c>
      <c r="AB402">
        <v>1277.32</v>
      </c>
      <c r="AC402">
        <v>9</v>
      </c>
      <c r="AD402">
        <v>2366.2600000000002</v>
      </c>
      <c r="AE402">
        <v>14</v>
      </c>
      <c r="AF402">
        <v>1564.29</v>
      </c>
      <c r="AG402">
        <v>8</v>
      </c>
      <c r="AH402">
        <v>3817.49</v>
      </c>
      <c r="AI402">
        <v>20</v>
      </c>
      <c r="AJ402">
        <v>4160.37</v>
      </c>
      <c r="AK402">
        <v>12</v>
      </c>
      <c r="AL402">
        <v>2017.23</v>
      </c>
      <c r="AM402">
        <v>13</v>
      </c>
      <c r="AN402">
        <v>3022.89</v>
      </c>
      <c r="AO402">
        <v>9</v>
      </c>
      <c r="AP402">
        <v>2841.28</v>
      </c>
      <c r="AQ402">
        <v>14</v>
      </c>
      <c r="AR402">
        <v>1341.64</v>
      </c>
      <c r="AS402">
        <v>10</v>
      </c>
      <c r="AT402">
        <v>2680.77</v>
      </c>
      <c r="AU402">
        <v>13</v>
      </c>
      <c r="AV402">
        <v>2195.12</v>
      </c>
      <c r="AW402">
        <v>9</v>
      </c>
      <c r="AX402">
        <v>3663.28</v>
      </c>
      <c r="AY402">
        <v>16</v>
      </c>
      <c r="AZ402">
        <v>4240.82</v>
      </c>
      <c r="BA402">
        <v>9</v>
      </c>
      <c r="BB402">
        <v>1362.3</v>
      </c>
      <c r="BC402">
        <v>11</v>
      </c>
      <c r="BD402">
        <v>4419.97</v>
      </c>
      <c r="BE402">
        <v>14</v>
      </c>
      <c r="BF402">
        <v>1953.5</v>
      </c>
      <c r="BG402">
        <v>14</v>
      </c>
      <c r="BH402">
        <v>3162.8</v>
      </c>
      <c r="BI402">
        <v>16</v>
      </c>
      <c r="BJ402">
        <v>1276.3</v>
      </c>
      <c r="BK402">
        <v>13</v>
      </c>
      <c r="BL402">
        <v>4003.3</v>
      </c>
      <c r="BM402">
        <v>9</v>
      </c>
      <c r="BN402">
        <v>4093.92</v>
      </c>
      <c r="BO402">
        <v>11</v>
      </c>
      <c r="BP402">
        <v>2380.2600000000002</v>
      </c>
      <c r="BQ402">
        <v>8</v>
      </c>
      <c r="BR402">
        <v>1704.13</v>
      </c>
      <c r="BS402">
        <v>20</v>
      </c>
      <c r="BT402">
        <v>1275.04</v>
      </c>
      <c r="BU402">
        <v>20</v>
      </c>
      <c r="BV402">
        <v>2948.85</v>
      </c>
      <c r="BW402">
        <v>17</v>
      </c>
      <c r="BX402">
        <v>3761.97</v>
      </c>
      <c r="BY402">
        <v>8</v>
      </c>
      <c r="BZ402">
        <v>2173.4299999999998</v>
      </c>
      <c r="CA402">
        <v>17</v>
      </c>
      <c r="CB402">
        <v>3474.61</v>
      </c>
      <c r="CC402">
        <v>15</v>
      </c>
      <c r="CD402">
        <v>4356.2</v>
      </c>
      <c r="CE402">
        <v>17</v>
      </c>
      <c r="CF402">
        <v>1024.6500000000001</v>
      </c>
      <c r="CG402">
        <v>9</v>
      </c>
      <c r="CH402">
        <v>2071.31</v>
      </c>
      <c r="CI402">
        <v>14</v>
      </c>
      <c r="CJ402">
        <v>2996.03</v>
      </c>
      <c r="CK402">
        <v>11</v>
      </c>
      <c r="CL402">
        <v>2731.26</v>
      </c>
      <c r="CM402">
        <v>6</v>
      </c>
      <c r="CN402">
        <v>1381.63</v>
      </c>
      <c r="CO402">
        <v>13</v>
      </c>
      <c r="CP402">
        <v>2613.29</v>
      </c>
      <c r="CQ402">
        <v>13</v>
      </c>
      <c r="CR402">
        <v>3817.1</v>
      </c>
      <c r="CS402">
        <v>18</v>
      </c>
      <c r="CT402">
        <v>1062.52</v>
      </c>
      <c r="CU402">
        <v>12</v>
      </c>
      <c r="CV402">
        <v>4094.79</v>
      </c>
      <c r="CW402">
        <v>11</v>
      </c>
      <c r="CX402">
        <v>1759.32</v>
      </c>
      <c r="CY402">
        <v>8</v>
      </c>
      <c r="CZ402">
        <v>4415.82</v>
      </c>
      <c r="DA402">
        <v>15</v>
      </c>
      <c r="DB402">
        <v>4.91</v>
      </c>
      <c r="DC402">
        <v>46264.29</v>
      </c>
      <c r="DD402">
        <v>640</v>
      </c>
      <c r="DE402" s="18">
        <f>D402 + E402 + DB402 + MAX(
    F402, H402, J402, L402, N402,
    P402, R402, T402, V402, X402,
    Z402, AB402, AD402, AF402, AH402,
    AJ402, AL402, AN402, AP402, AR402,
    AT402, AV402, AX402, AZ402, BB402,
    BD402, BF402, BH402, BJ402, BL402,
    BN402, BP402, BR402, BT402, BV402,
    BX402, BZ402, CD402, CF402, CH402,
    CJ402, CL402, CN402, CP402, CR402,
    CT402, CV402, CX402, CZ402
)</f>
        <v>16965.079999999998</v>
      </c>
    </row>
    <row r="403" spans="1:109">
      <c r="A403">
        <v>36709</v>
      </c>
      <c r="B403" t="s">
        <v>144</v>
      </c>
      <c r="C403" t="s">
        <v>9</v>
      </c>
      <c r="D403">
        <v>10255.06</v>
      </c>
      <c r="E403">
        <v>2007.16</v>
      </c>
      <c r="F403">
        <v>3368.19</v>
      </c>
      <c r="G403">
        <v>12</v>
      </c>
      <c r="H403">
        <v>1551.8</v>
      </c>
      <c r="I403">
        <v>13</v>
      </c>
      <c r="J403">
        <v>2663.78</v>
      </c>
      <c r="K403">
        <v>12</v>
      </c>
      <c r="L403">
        <v>3490.97</v>
      </c>
      <c r="M403">
        <v>9</v>
      </c>
      <c r="N403">
        <v>1593.01</v>
      </c>
      <c r="O403">
        <v>13</v>
      </c>
      <c r="P403">
        <v>1764.79</v>
      </c>
      <c r="Q403">
        <v>14</v>
      </c>
      <c r="R403">
        <v>3982.12</v>
      </c>
      <c r="S403">
        <v>17</v>
      </c>
      <c r="T403">
        <v>2242.44</v>
      </c>
      <c r="U403">
        <v>11</v>
      </c>
      <c r="V403">
        <v>2961.55</v>
      </c>
      <c r="W403">
        <v>8</v>
      </c>
      <c r="X403">
        <v>1811.25</v>
      </c>
      <c r="Y403">
        <v>19</v>
      </c>
      <c r="Z403">
        <v>2775.3</v>
      </c>
      <c r="AA403">
        <v>16</v>
      </c>
      <c r="AB403">
        <v>2025.46</v>
      </c>
      <c r="AC403">
        <v>9</v>
      </c>
      <c r="AD403">
        <v>4788.71</v>
      </c>
      <c r="AE403">
        <v>14</v>
      </c>
      <c r="AF403">
        <v>2331.5100000000002</v>
      </c>
      <c r="AG403">
        <v>8</v>
      </c>
      <c r="AH403">
        <v>1469.86</v>
      </c>
      <c r="AI403">
        <v>20</v>
      </c>
      <c r="AJ403">
        <v>4500.57</v>
      </c>
      <c r="AK403">
        <v>12</v>
      </c>
      <c r="AL403">
        <v>4137.08</v>
      </c>
      <c r="AM403">
        <v>13</v>
      </c>
      <c r="AN403">
        <v>3704.27</v>
      </c>
      <c r="AO403">
        <v>9</v>
      </c>
      <c r="AP403">
        <v>3239.24</v>
      </c>
      <c r="AQ403">
        <v>14</v>
      </c>
      <c r="AR403">
        <v>1704.72</v>
      </c>
      <c r="AS403">
        <v>10</v>
      </c>
      <c r="AT403">
        <v>4837.7299999999996</v>
      </c>
      <c r="AU403">
        <v>13</v>
      </c>
      <c r="AV403">
        <v>2342.5500000000002</v>
      </c>
      <c r="AW403">
        <v>9</v>
      </c>
      <c r="AX403">
        <v>3353.65</v>
      </c>
      <c r="AY403">
        <v>16</v>
      </c>
      <c r="AZ403">
        <v>4494.6400000000003</v>
      </c>
      <c r="BA403">
        <v>9</v>
      </c>
      <c r="BB403">
        <v>1295.1199999999999</v>
      </c>
      <c r="BC403">
        <v>11</v>
      </c>
      <c r="BD403">
        <v>3864.19</v>
      </c>
      <c r="BE403">
        <v>14</v>
      </c>
      <c r="BF403">
        <v>1355.33</v>
      </c>
      <c r="BG403">
        <v>14</v>
      </c>
      <c r="BH403">
        <v>2116.06</v>
      </c>
      <c r="BI403">
        <v>16</v>
      </c>
      <c r="BJ403">
        <v>2947.37</v>
      </c>
      <c r="BK403">
        <v>13</v>
      </c>
      <c r="BL403">
        <v>4146.34</v>
      </c>
      <c r="BM403">
        <v>9</v>
      </c>
      <c r="BN403">
        <v>4359.67</v>
      </c>
      <c r="BO403">
        <v>11</v>
      </c>
      <c r="BP403">
        <v>2457.62</v>
      </c>
      <c r="BQ403">
        <v>8</v>
      </c>
      <c r="BR403">
        <v>5180.49</v>
      </c>
      <c r="BS403">
        <v>20</v>
      </c>
      <c r="BT403">
        <v>5558.86</v>
      </c>
      <c r="BU403">
        <v>20</v>
      </c>
      <c r="BV403">
        <v>3535.45</v>
      </c>
      <c r="BW403">
        <v>17</v>
      </c>
      <c r="BX403">
        <v>2216.3000000000002</v>
      </c>
      <c r="BY403">
        <v>8</v>
      </c>
      <c r="BZ403">
        <v>2900.67</v>
      </c>
      <c r="CA403">
        <v>17</v>
      </c>
      <c r="CB403">
        <v>1883.75</v>
      </c>
      <c r="CC403">
        <v>15</v>
      </c>
      <c r="CD403">
        <v>1489.58</v>
      </c>
      <c r="CE403">
        <v>17</v>
      </c>
      <c r="CF403">
        <v>3887.07</v>
      </c>
      <c r="CG403">
        <v>9</v>
      </c>
      <c r="CH403">
        <v>4579.6400000000003</v>
      </c>
      <c r="CI403">
        <v>14</v>
      </c>
      <c r="CJ403">
        <v>1301.8800000000001</v>
      </c>
      <c r="CK403">
        <v>11</v>
      </c>
      <c r="CL403">
        <v>1757.95</v>
      </c>
      <c r="CM403">
        <v>6</v>
      </c>
      <c r="CN403">
        <v>1412.5</v>
      </c>
      <c r="CO403">
        <v>13</v>
      </c>
      <c r="CP403">
        <v>2431.73</v>
      </c>
      <c r="CQ403">
        <v>13</v>
      </c>
      <c r="CR403">
        <v>3589</v>
      </c>
      <c r="CS403">
        <v>18</v>
      </c>
      <c r="CT403">
        <v>3017.51</v>
      </c>
      <c r="CU403">
        <v>12</v>
      </c>
      <c r="CV403">
        <v>4127.5200000000004</v>
      </c>
      <c r="CW403">
        <v>11</v>
      </c>
      <c r="CX403">
        <v>2128.81</v>
      </c>
      <c r="CY403">
        <v>8</v>
      </c>
      <c r="CZ403">
        <v>4949.54</v>
      </c>
      <c r="DA403">
        <v>15</v>
      </c>
      <c r="DB403">
        <v>3.92</v>
      </c>
      <c r="DC403">
        <v>45161.85</v>
      </c>
      <c r="DD403">
        <v>640</v>
      </c>
      <c r="DE403" s="18">
        <f>D403 + E403 + DB403 + MAX(
    F403, H403, J403, L403, N403,
    P403, R403, T403, V403, X403,
    Z403, AB403, AD403, AF403, AH403,
    AJ403, AL403, AN403, AP403, AR403,
    AT403, AV403, AX403, AZ403, BB403,
    BD403, BF403, BH403, BJ403, BL403,
    BN403, BP403, BR403, BT403, BV403,
    BX403, BZ403, CD403, CF403, CH403,
    CJ403, CL403, CN403, CP403, CR403,
    CT403, CV403, CX403, CZ403
)</f>
        <v>17825</v>
      </c>
    </row>
    <row r="404" spans="1:109">
      <c r="DE404" s="18"/>
    </row>
    <row r="405" spans="1:109">
      <c r="DE405" s="18"/>
    </row>
    <row r="406" spans="1:109">
      <c r="DE406" s="18"/>
    </row>
    <row r="407" spans="1:109">
      <c r="A407" t="s">
        <v>2</v>
      </c>
      <c r="B407" t="s">
        <v>1</v>
      </c>
      <c r="C407" t="s">
        <v>3</v>
      </c>
      <c r="DE407" s="18"/>
    </row>
    <row r="408" spans="1:109">
      <c r="A408">
        <v>36684</v>
      </c>
      <c r="B408" t="s">
        <v>147</v>
      </c>
      <c r="C408" t="s">
        <v>9</v>
      </c>
      <c r="D408">
        <v>10188.11</v>
      </c>
      <c r="E408">
        <v>1959.7</v>
      </c>
      <c r="F408">
        <v>1664.75</v>
      </c>
      <c r="G408">
        <v>6</v>
      </c>
      <c r="H408">
        <v>1180.92</v>
      </c>
      <c r="I408">
        <v>6</v>
      </c>
      <c r="J408">
        <v>1073.78</v>
      </c>
      <c r="K408">
        <v>5</v>
      </c>
      <c r="L408">
        <v>1184.3900000000001</v>
      </c>
      <c r="M408">
        <v>6</v>
      </c>
      <c r="N408">
        <v>756.23</v>
      </c>
      <c r="O408">
        <v>7</v>
      </c>
      <c r="P408">
        <v>781.79</v>
      </c>
      <c r="Q408">
        <v>7</v>
      </c>
      <c r="R408">
        <v>1549.45</v>
      </c>
      <c r="S408">
        <v>8</v>
      </c>
      <c r="T408">
        <v>868.81</v>
      </c>
      <c r="U408">
        <v>4</v>
      </c>
      <c r="V408">
        <v>1289.81</v>
      </c>
      <c r="W408">
        <v>3</v>
      </c>
      <c r="X408">
        <v>915.99</v>
      </c>
      <c r="Y408">
        <v>5</v>
      </c>
      <c r="Z408">
        <v>1597.59</v>
      </c>
      <c r="AA408">
        <v>6</v>
      </c>
      <c r="AB408">
        <v>2314.17</v>
      </c>
      <c r="AC408">
        <v>8</v>
      </c>
      <c r="AD408">
        <v>1729.34</v>
      </c>
      <c r="AE408">
        <v>5</v>
      </c>
      <c r="AF408">
        <v>827.77</v>
      </c>
      <c r="AG408">
        <v>2</v>
      </c>
      <c r="AH408">
        <v>1201.0999999999999</v>
      </c>
      <c r="AI408">
        <v>7</v>
      </c>
      <c r="AJ408">
        <v>1155.69</v>
      </c>
      <c r="AK408">
        <v>7</v>
      </c>
      <c r="AL408">
        <v>2405.59</v>
      </c>
      <c r="AM408">
        <v>3</v>
      </c>
      <c r="AN408">
        <v>1127.53</v>
      </c>
      <c r="AO408">
        <v>7</v>
      </c>
      <c r="AP408">
        <v>1596.11</v>
      </c>
      <c r="AQ408">
        <v>3</v>
      </c>
      <c r="AR408">
        <v>2087.91</v>
      </c>
      <c r="AS408">
        <v>11</v>
      </c>
      <c r="AT408">
        <v>1701.64</v>
      </c>
      <c r="AU408">
        <v>8</v>
      </c>
      <c r="AV408">
        <v>2410.36</v>
      </c>
      <c r="AW408">
        <v>7</v>
      </c>
      <c r="AX408">
        <v>1409.75</v>
      </c>
      <c r="AY408">
        <v>8</v>
      </c>
      <c r="AZ408">
        <v>1448.93</v>
      </c>
      <c r="BA408">
        <v>8</v>
      </c>
      <c r="BB408">
        <v>1963.04</v>
      </c>
      <c r="BC408">
        <v>5</v>
      </c>
      <c r="BD408">
        <v>2105.09</v>
      </c>
      <c r="BE408">
        <v>5</v>
      </c>
      <c r="BF408">
        <v>1235.17</v>
      </c>
      <c r="BG408">
        <v>7</v>
      </c>
      <c r="BH408">
        <v>1332.19</v>
      </c>
      <c r="BI408">
        <v>9</v>
      </c>
      <c r="BJ408">
        <v>1759.59</v>
      </c>
      <c r="BK408">
        <v>7</v>
      </c>
      <c r="BL408">
        <v>1860.35</v>
      </c>
      <c r="BM408">
        <v>5</v>
      </c>
      <c r="BN408">
        <v>1830.69</v>
      </c>
      <c r="BO408">
        <v>14</v>
      </c>
      <c r="BP408">
        <v>2789</v>
      </c>
      <c r="BQ408">
        <v>12</v>
      </c>
      <c r="BR408">
        <v>1895.34</v>
      </c>
      <c r="BS408">
        <v>8</v>
      </c>
      <c r="BT408">
        <v>2246.41</v>
      </c>
      <c r="BU408">
        <v>10</v>
      </c>
      <c r="BV408">
        <v>2471.59</v>
      </c>
      <c r="BW408">
        <v>3</v>
      </c>
      <c r="BX408">
        <v>1422.56</v>
      </c>
      <c r="BY408">
        <v>5</v>
      </c>
      <c r="BZ408">
        <v>1089.73</v>
      </c>
      <c r="CA408">
        <v>7</v>
      </c>
      <c r="CB408">
        <v>1247.0899999999999</v>
      </c>
      <c r="CC408">
        <v>9</v>
      </c>
      <c r="CD408">
        <v>940.05</v>
      </c>
      <c r="CE408">
        <v>6</v>
      </c>
      <c r="CF408">
        <v>2359.79</v>
      </c>
      <c r="CG408">
        <v>4</v>
      </c>
      <c r="CH408">
        <v>948.32</v>
      </c>
      <c r="CI408">
        <v>6</v>
      </c>
      <c r="CJ408">
        <v>1541.04</v>
      </c>
      <c r="CK408">
        <v>6</v>
      </c>
      <c r="CL408">
        <v>1042.5</v>
      </c>
      <c r="CM408">
        <v>5</v>
      </c>
      <c r="CN408">
        <v>1720.76</v>
      </c>
      <c r="CO408">
        <v>3</v>
      </c>
      <c r="CP408">
        <v>1897.67</v>
      </c>
      <c r="CQ408">
        <v>5</v>
      </c>
      <c r="CR408">
        <v>1731.1</v>
      </c>
      <c r="CS408">
        <v>7</v>
      </c>
      <c r="CT408">
        <v>1222.33</v>
      </c>
      <c r="CU408">
        <v>11</v>
      </c>
      <c r="CV408">
        <v>2187.39</v>
      </c>
      <c r="CW408">
        <v>7</v>
      </c>
      <c r="CX408">
        <v>1887.44</v>
      </c>
      <c r="CY408">
        <v>6</v>
      </c>
      <c r="CZ408">
        <v>5.17</v>
      </c>
      <c r="DA408">
        <v>33052.47</v>
      </c>
      <c r="DB408">
        <v>319</v>
      </c>
      <c r="DE408" s="18">
        <f>D408 + E408 + CZ408 + MAX(
    F408, H408, J408, L408, N408,
    P408, R408, T408, V408, X408,
    Z408, AB408, AD408, AF408, AH408,
    AJ408, AL408, AN408, AP408, AR408,
    AT408, AV408, AX408, AZ408, BB408,
    BD408, BF408, BH408, BJ408, BL408,
    BN408, BP408, BR408, BT408, BV408,
    BX408, BZ408, CD408, CF408, CH408,
    CJ408, CL408, CN408, CP408, CR408,
    CT408, CV408, CX408
)</f>
        <v>14941.980000000001</v>
      </c>
    </row>
    <row r="409" spans="1:109">
      <c r="A409">
        <v>36684</v>
      </c>
      <c r="B409" t="s">
        <v>147</v>
      </c>
      <c r="C409" t="s">
        <v>9</v>
      </c>
      <c r="D409">
        <v>10279.959999999999</v>
      </c>
      <c r="E409">
        <v>1935.84</v>
      </c>
      <c r="F409">
        <v>1650.29</v>
      </c>
      <c r="G409">
        <v>6</v>
      </c>
      <c r="H409">
        <v>1655.05</v>
      </c>
      <c r="I409">
        <v>6</v>
      </c>
      <c r="J409">
        <v>800.04</v>
      </c>
      <c r="K409">
        <v>5</v>
      </c>
      <c r="L409">
        <v>1172.2</v>
      </c>
      <c r="M409">
        <v>6</v>
      </c>
      <c r="N409">
        <v>805.31</v>
      </c>
      <c r="O409">
        <v>7</v>
      </c>
      <c r="P409">
        <v>819.19</v>
      </c>
      <c r="Q409">
        <v>7</v>
      </c>
      <c r="R409">
        <v>1511.79</v>
      </c>
      <c r="S409">
        <v>8</v>
      </c>
      <c r="T409">
        <v>990.58</v>
      </c>
      <c r="U409">
        <v>4</v>
      </c>
      <c r="V409">
        <v>1023.87</v>
      </c>
      <c r="W409">
        <v>3</v>
      </c>
      <c r="X409">
        <v>1030.6300000000001</v>
      </c>
      <c r="Y409">
        <v>5</v>
      </c>
      <c r="Z409">
        <v>867.25</v>
      </c>
      <c r="AA409">
        <v>6</v>
      </c>
      <c r="AB409">
        <v>1206.08</v>
      </c>
      <c r="AC409">
        <v>8</v>
      </c>
      <c r="AD409">
        <v>1413.24</v>
      </c>
      <c r="AE409">
        <v>5</v>
      </c>
      <c r="AF409">
        <v>869.44</v>
      </c>
      <c r="AG409">
        <v>2</v>
      </c>
      <c r="AH409">
        <v>1204.94</v>
      </c>
      <c r="AI409">
        <v>7</v>
      </c>
      <c r="AJ409">
        <v>2142.13</v>
      </c>
      <c r="AK409">
        <v>7</v>
      </c>
      <c r="AL409">
        <v>1905.99</v>
      </c>
      <c r="AM409">
        <v>3</v>
      </c>
      <c r="AN409">
        <v>2254.89</v>
      </c>
      <c r="AO409">
        <v>7</v>
      </c>
      <c r="AP409">
        <v>1574.58</v>
      </c>
      <c r="AQ409">
        <v>3</v>
      </c>
      <c r="AR409">
        <v>1923.65</v>
      </c>
      <c r="AS409">
        <v>11</v>
      </c>
      <c r="AT409">
        <v>1954.3</v>
      </c>
      <c r="AU409">
        <v>8</v>
      </c>
      <c r="AV409">
        <v>2422.4899999999998</v>
      </c>
      <c r="AW409">
        <v>7</v>
      </c>
      <c r="AX409">
        <v>2338.61</v>
      </c>
      <c r="AY409">
        <v>8</v>
      </c>
      <c r="AZ409">
        <v>2437.5100000000002</v>
      </c>
      <c r="BA409">
        <v>8</v>
      </c>
      <c r="BB409">
        <v>1079.3</v>
      </c>
      <c r="BC409">
        <v>5</v>
      </c>
      <c r="BD409">
        <v>1263.57</v>
      </c>
      <c r="BE409">
        <v>5</v>
      </c>
      <c r="BF409">
        <v>1135.8699999999999</v>
      </c>
      <c r="BG409">
        <v>7</v>
      </c>
      <c r="BH409">
        <v>2026.26</v>
      </c>
      <c r="BI409">
        <v>9</v>
      </c>
      <c r="BJ409">
        <v>1316.62</v>
      </c>
      <c r="BK409">
        <v>7</v>
      </c>
      <c r="BL409">
        <v>1608.42</v>
      </c>
      <c r="BM409">
        <v>5</v>
      </c>
      <c r="BN409">
        <v>2627.81</v>
      </c>
      <c r="BO409">
        <v>14</v>
      </c>
      <c r="BP409">
        <v>1532</v>
      </c>
      <c r="BQ409">
        <v>12</v>
      </c>
      <c r="BR409">
        <v>2855.2</v>
      </c>
      <c r="BS409">
        <v>8</v>
      </c>
      <c r="BT409">
        <v>1928.94</v>
      </c>
      <c r="BU409">
        <v>10</v>
      </c>
      <c r="BV409">
        <v>1933.95</v>
      </c>
      <c r="BW409">
        <v>3</v>
      </c>
      <c r="BX409">
        <v>2942.25</v>
      </c>
      <c r="BY409">
        <v>5</v>
      </c>
      <c r="BZ409">
        <v>1079.3399999999999</v>
      </c>
      <c r="CA409">
        <v>7</v>
      </c>
      <c r="CB409">
        <v>1042.8800000000001</v>
      </c>
      <c r="CC409">
        <v>9</v>
      </c>
      <c r="CD409">
        <v>2264.44</v>
      </c>
      <c r="CE409">
        <v>6</v>
      </c>
      <c r="CF409">
        <v>1621.66</v>
      </c>
      <c r="CG409">
        <v>4</v>
      </c>
      <c r="CH409">
        <v>1836.1</v>
      </c>
      <c r="CI409">
        <v>6</v>
      </c>
      <c r="CJ409">
        <v>1014.12</v>
      </c>
      <c r="CK409">
        <v>6</v>
      </c>
      <c r="CL409">
        <v>1545.54</v>
      </c>
      <c r="CM409">
        <v>5</v>
      </c>
      <c r="CN409">
        <v>1890.96</v>
      </c>
      <c r="CO409">
        <v>3</v>
      </c>
      <c r="CP409">
        <v>1834.06</v>
      </c>
      <c r="CQ409">
        <v>5</v>
      </c>
      <c r="CR409">
        <v>845.25</v>
      </c>
      <c r="CS409">
        <v>7</v>
      </c>
      <c r="CT409">
        <v>2185.96</v>
      </c>
      <c r="CU409">
        <v>11</v>
      </c>
      <c r="CV409">
        <v>1360.03</v>
      </c>
      <c r="CW409">
        <v>7</v>
      </c>
      <c r="CX409">
        <v>1211.47</v>
      </c>
      <c r="CY409">
        <v>6</v>
      </c>
      <c r="CZ409">
        <v>3.67</v>
      </c>
      <c r="DA409">
        <v>33114.550000000003</v>
      </c>
      <c r="DB409">
        <v>319</v>
      </c>
      <c r="DE409" s="18">
        <f>D409 + E409 + CZ409 + MAX(
    F409, H409, J409, L409, N409,
    P409, R409, T409, V409, X409,
    Z409, AB409, AD409, AF409, AH409,
    AJ409, AL409, AN409, AP409, AR409,
    AT409, AV409, AX409, AZ409, BB409,
    BD409, BF409, BH409, BJ409, BL409,
    BN409, BP409, BR409, BT409, BV409,
    BX409, BZ409, CD409, CF409, CH409,
    CJ409, CL409, CN409, CP409, CR409,
    CT409, CV409, CX409
)</f>
        <v>15161.72</v>
      </c>
    </row>
    <row r="410" spans="1:109">
      <c r="A410">
        <v>36684</v>
      </c>
      <c r="B410" t="s">
        <v>147</v>
      </c>
      <c r="C410" t="s">
        <v>9</v>
      </c>
      <c r="D410">
        <v>10267.75</v>
      </c>
      <c r="E410">
        <v>1962.77</v>
      </c>
      <c r="F410">
        <v>1635.28</v>
      </c>
      <c r="G410">
        <v>6</v>
      </c>
      <c r="H410">
        <v>1192.06</v>
      </c>
      <c r="I410">
        <v>6</v>
      </c>
      <c r="J410">
        <v>861.46</v>
      </c>
      <c r="K410">
        <v>5</v>
      </c>
      <c r="L410">
        <v>1530.26</v>
      </c>
      <c r="M410">
        <v>6</v>
      </c>
      <c r="N410">
        <v>674.45</v>
      </c>
      <c r="O410">
        <v>7</v>
      </c>
      <c r="P410">
        <v>704.62</v>
      </c>
      <c r="Q410">
        <v>7</v>
      </c>
      <c r="R410">
        <v>1349.58</v>
      </c>
      <c r="S410">
        <v>8</v>
      </c>
      <c r="T410">
        <v>1016.78</v>
      </c>
      <c r="U410">
        <v>4</v>
      </c>
      <c r="V410">
        <v>900.99</v>
      </c>
      <c r="W410">
        <v>3</v>
      </c>
      <c r="X410">
        <v>972.13</v>
      </c>
      <c r="Y410">
        <v>5</v>
      </c>
      <c r="Z410">
        <v>1165.48</v>
      </c>
      <c r="AA410">
        <v>6</v>
      </c>
      <c r="AB410">
        <v>1646.76</v>
      </c>
      <c r="AC410">
        <v>8</v>
      </c>
      <c r="AD410">
        <v>2245.15</v>
      </c>
      <c r="AE410">
        <v>5</v>
      </c>
      <c r="AF410">
        <v>796.49</v>
      </c>
      <c r="AG410">
        <v>2</v>
      </c>
      <c r="AH410">
        <v>2057.41</v>
      </c>
      <c r="AI410">
        <v>7</v>
      </c>
      <c r="AJ410">
        <v>1235.1099999999999</v>
      </c>
      <c r="AK410">
        <v>7</v>
      </c>
      <c r="AL410">
        <v>2255.16</v>
      </c>
      <c r="AM410">
        <v>3</v>
      </c>
      <c r="AN410">
        <v>900.96</v>
      </c>
      <c r="AO410">
        <v>7</v>
      </c>
      <c r="AP410">
        <v>1025.1400000000001</v>
      </c>
      <c r="AQ410">
        <v>3</v>
      </c>
      <c r="AR410">
        <v>1834.26</v>
      </c>
      <c r="AS410">
        <v>11</v>
      </c>
      <c r="AT410">
        <v>1232.02</v>
      </c>
      <c r="AU410">
        <v>8</v>
      </c>
      <c r="AV410">
        <v>2452.3200000000002</v>
      </c>
      <c r="AW410">
        <v>7</v>
      </c>
      <c r="AX410">
        <v>2425.91</v>
      </c>
      <c r="AY410">
        <v>8</v>
      </c>
      <c r="AZ410">
        <v>1838.35</v>
      </c>
      <c r="BA410">
        <v>8</v>
      </c>
      <c r="BB410">
        <v>990.35</v>
      </c>
      <c r="BC410">
        <v>5</v>
      </c>
      <c r="BD410">
        <v>2192.9699999999998</v>
      </c>
      <c r="BE410">
        <v>5</v>
      </c>
      <c r="BF410">
        <v>1324.25</v>
      </c>
      <c r="BG410">
        <v>7</v>
      </c>
      <c r="BH410">
        <v>2129.06</v>
      </c>
      <c r="BI410">
        <v>9</v>
      </c>
      <c r="BJ410">
        <v>1503.05</v>
      </c>
      <c r="BK410">
        <v>7</v>
      </c>
      <c r="BL410">
        <v>2207.4</v>
      </c>
      <c r="BM410">
        <v>5</v>
      </c>
      <c r="BN410">
        <v>1761.44</v>
      </c>
      <c r="BO410">
        <v>14</v>
      </c>
      <c r="BP410">
        <v>2069.58</v>
      </c>
      <c r="BQ410">
        <v>12</v>
      </c>
      <c r="BR410">
        <v>2503.3000000000002</v>
      </c>
      <c r="BS410">
        <v>8</v>
      </c>
      <c r="BT410">
        <v>2354.67</v>
      </c>
      <c r="BU410">
        <v>10</v>
      </c>
      <c r="BV410">
        <v>1801.74</v>
      </c>
      <c r="BW410">
        <v>3</v>
      </c>
      <c r="BX410">
        <v>2563.73</v>
      </c>
      <c r="BY410">
        <v>5</v>
      </c>
      <c r="BZ410">
        <v>1033.2</v>
      </c>
      <c r="CA410">
        <v>7</v>
      </c>
      <c r="CB410">
        <v>1174.77</v>
      </c>
      <c r="CC410">
        <v>9</v>
      </c>
      <c r="CD410">
        <v>881.88</v>
      </c>
      <c r="CE410">
        <v>6</v>
      </c>
      <c r="CF410">
        <v>2281.62</v>
      </c>
      <c r="CG410">
        <v>4</v>
      </c>
      <c r="CH410">
        <v>1111.4100000000001</v>
      </c>
      <c r="CI410">
        <v>6</v>
      </c>
      <c r="CJ410">
        <v>1812.9</v>
      </c>
      <c r="CK410">
        <v>6</v>
      </c>
      <c r="CL410">
        <v>1918.66</v>
      </c>
      <c r="CM410">
        <v>5</v>
      </c>
      <c r="CN410">
        <v>1881.64</v>
      </c>
      <c r="CO410">
        <v>3</v>
      </c>
      <c r="CP410">
        <v>2128.25</v>
      </c>
      <c r="CQ410">
        <v>5</v>
      </c>
      <c r="CR410">
        <v>1050.4100000000001</v>
      </c>
      <c r="CS410">
        <v>7</v>
      </c>
      <c r="CT410">
        <v>1710.31</v>
      </c>
      <c r="CU410">
        <v>11</v>
      </c>
      <c r="CV410">
        <v>1298.33</v>
      </c>
      <c r="CW410">
        <v>7</v>
      </c>
      <c r="CX410">
        <v>1996.12</v>
      </c>
      <c r="CY410">
        <v>6</v>
      </c>
      <c r="CZ410">
        <v>3.59</v>
      </c>
      <c r="DA410">
        <v>33292.35</v>
      </c>
      <c r="DB410">
        <v>319</v>
      </c>
      <c r="DE410" s="18">
        <f>D410 + E410 + CZ410 + MAX(
    F410, H410, J410, L410, N410,
    P410, R410, T410, V410, X410,
    Z410, AB410, AD410, AF410, AH410,
    AJ410, AL410, AN410, AP410, AR410,
    AT410, AV410, AX410, AZ410, BB410,
    BD410, BF410, BH410, BJ410, BL410,
    BN410, BP410, BR410, BT410, BV410,
    BX410, BZ410, CD410, CF410, CH410,
    CJ410, CL410, CN410, CP410, CR410,
    CT410, CV410, CX410
)</f>
        <v>14797.84</v>
      </c>
    </row>
    <row r="411" spans="1:109">
      <c r="DE411" s="18"/>
    </row>
    <row r="412" spans="1:109">
      <c r="DE412" s="18"/>
    </row>
    <row r="413" spans="1:109">
      <c r="DE413" s="18"/>
    </row>
    <row r="414" spans="1:109">
      <c r="A414" t="s">
        <v>2</v>
      </c>
      <c r="B414" t="s">
        <v>1</v>
      </c>
      <c r="C414" t="s">
        <v>3</v>
      </c>
      <c r="DE414" s="18"/>
    </row>
    <row r="415" spans="1:109">
      <c r="A415">
        <v>150</v>
      </c>
      <c r="B415" t="s">
        <v>150</v>
      </c>
      <c r="C415" t="s">
        <v>9</v>
      </c>
      <c r="D415">
        <v>6792.63</v>
      </c>
      <c r="E415">
        <v>2262.5100000000002</v>
      </c>
      <c r="F415">
        <v>606.77</v>
      </c>
      <c r="G415">
        <v>1</v>
      </c>
      <c r="H415">
        <v>549.16999999999996</v>
      </c>
      <c r="I415">
        <v>1</v>
      </c>
      <c r="J415">
        <v>542.79</v>
      </c>
      <c r="K415">
        <v>1</v>
      </c>
      <c r="L415">
        <v>519.28</v>
      </c>
      <c r="M415">
        <v>1</v>
      </c>
      <c r="N415">
        <v>641.17999999999995</v>
      </c>
      <c r="O415">
        <v>1</v>
      </c>
      <c r="P415">
        <v>601.37</v>
      </c>
      <c r="Q415">
        <v>1</v>
      </c>
      <c r="R415">
        <v>564.35</v>
      </c>
      <c r="S415">
        <v>1</v>
      </c>
      <c r="T415">
        <v>640.85</v>
      </c>
      <c r="U415">
        <v>1</v>
      </c>
      <c r="V415">
        <v>1.27</v>
      </c>
      <c r="W415">
        <v>11597.12</v>
      </c>
      <c r="X415">
        <v>8</v>
      </c>
      <c r="DE415" s="18">
        <f>D415 + E415 + V415 + MAX(
    F415, H415, J415, L415, N415,
    P415, R415, T415
)</f>
        <v>9697.59</v>
      </c>
    </row>
    <row r="416" spans="1:109">
      <c r="A416">
        <v>150</v>
      </c>
      <c r="B416" t="s">
        <v>150</v>
      </c>
      <c r="C416" t="s">
        <v>9</v>
      </c>
      <c r="D416">
        <v>6818</v>
      </c>
      <c r="E416">
        <v>2064.12</v>
      </c>
      <c r="F416">
        <v>577.45000000000005</v>
      </c>
      <c r="G416">
        <v>1</v>
      </c>
      <c r="H416">
        <v>522.83000000000004</v>
      </c>
      <c r="I416">
        <v>1</v>
      </c>
      <c r="J416">
        <v>522.66999999999996</v>
      </c>
      <c r="K416">
        <v>1</v>
      </c>
      <c r="L416">
        <v>519.6</v>
      </c>
      <c r="M416">
        <v>1</v>
      </c>
      <c r="N416">
        <v>535.80999999999995</v>
      </c>
      <c r="O416">
        <v>1</v>
      </c>
      <c r="P416">
        <v>566.66999999999996</v>
      </c>
      <c r="Q416">
        <v>1</v>
      </c>
      <c r="R416">
        <v>556.57000000000005</v>
      </c>
      <c r="S416">
        <v>1</v>
      </c>
      <c r="T416">
        <v>572.75</v>
      </c>
      <c r="U416">
        <v>1</v>
      </c>
      <c r="V416">
        <v>1.1499999999999999</v>
      </c>
      <c r="W416">
        <v>11199.4</v>
      </c>
      <c r="X416">
        <v>8</v>
      </c>
      <c r="DE416" s="18">
        <f>D416 + E416 + V416 + MAX(
    F416, H416, J416, L416, N416,
    P416, R416, T416
)</f>
        <v>9460.7199999999993</v>
      </c>
    </row>
    <row r="417" spans="1:109">
      <c r="A417">
        <v>150</v>
      </c>
      <c r="B417" t="s">
        <v>150</v>
      </c>
      <c r="C417" t="s">
        <v>9</v>
      </c>
      <c r="D417">
        <v>6817.92</v>
      </c>
      <c r="E417">
        <v>2036.36</v>
      </c>
      <c r="F417">
        <v>532.57000000000005</v>
      </c>
      <c r="G417">
        <v>1</v>
      </c>
      <c r="H417">
        <v>549.26</v>
      </c>
      <c r="I417">
        <v>1</v>
      </c>
      <c r="J417">
        <v>523.74</v>
      </c>
      <c r="K417">
        <v>1</v>
      </c>
      <c r="L417">
        <v>517.36</v>
      </c>
      <c r="M417">
        <v>1</v>
      </c>
      <c r="N417">
        <v>567.01</v>
      </c>
      <c r="O417">
        <v>1</v>
      </c>
      <c r="P417">
        <v>570.46</v>
      </c>
      <c r="Q417">
        <v>1</v>
      </c>
      <c r="R417">
        <v>582.39</v>
      </c>
      <c r="S417">
        <v>1</v>
      </c>
      <c r="T417">
        <v>513.84</v>
      </c>
      <c r="U417">
        <v>1</v>
      </c>
      <c r="V417">
        <v>0.96</v>
      </c>
      <c r="W417">
        <v>11252</v>
      </c>
      <c r="X417">
        <v>8</v>
      </c>
      <c r="DE417" s="18">
        <f>D417 + E417 + V417 + MAX(
    F417, H417, J417, L417, N417,
    P417, R417, T417
)</f>
        <v>9437.6299999999992</v>
      </c>
    </row>
    <row r="418" spans="1:109">
      <c r="DE418" s="18"/>
    </row>
    <row r="419" spans="1:109">
      <c r="DE419" s="18"/>
    </row>
    <row r="420" spans="1:109">
      <c r="DE420" s="18"/>
    </row>
    <row r="421" spans="1:109">
      <c r="A421" t="s">
        <v>2</v>
      </c>
      <c r="B421" t="s">
        <v>1</v>
      </c>
      <c r="C421" t="s">
        <v>3</v>
      </c>
      <c r="DE421" s="18"/>
    </row>
    <row r="422" spans="1:109">
      <c r="A422">
        <v>383804</v>
      </c>
      <c r="B422" t="s">
        <v>127</v>
      </c>
      <c r="C422" t="s">
        <v>19</v>
      </c>
      <c r="D422">
        <v>23698.74</v>
      </c>
      <c r="E422">
        <v>2471.98</v>
      </c>
      <c r="F422">
        <v>68599.22</v>
      </c>
      <c r="G422">
        <v>254</v>
      </c>
      <c r="H422">
        <v>9247.2900000000009</v>
      </c>
      <c r="I422">
        <v>243</v>
      </c>
      <c r="J422">
        <v>50809.99</v>
      </c>
      <c r="K422">
        <v>249</v>
      </c>
      <c r="L422">
        <v>34543.379999999997</v>
      </c>
      <c r="M422">
        <v>238</v>
      </c>
      <c r="N422">
        <v>73866.22</v>
      </c>
      <c r="O422">
        <v>244</v>
      </c>
      <c r="P422">
        <v>81401.73</v>
      </c>
      <c r="Q422">
        <v>228</v>
      </c>
      <c r="R422">
        <v>60116.4</v>
      </c>
      <c r="S422">
        <v>269</v>
      </c>
      <c r="T422">
        <v>42381.47</v>
      </c>
      <c r="U422">
        <v>227</v>
      </c>
      <c r="V422">
        <v>18186.919999999998</v>
      </c>
      <c r="W422">
        <v>261</v>
      </c>
      <c r="X422">
        <v>26502.84</v>
      </c>
      <c r="Y422">
        <v>234</v>
      </c>
      <c r="Z422">
        <v>71443.789999999994</v>
      </c>
      <c r="AA422">
        <v>240</v>
      </c>
      <c r="AB422">
        <v>43564.959999999999</v>
      </c>
      <c r="AC422">
        <v>261</v>
      </c>
      <c r="AD422">
        <v>34289.61</v>
      </c>
      <c r="AE422">
        <v>239</v>
      </c>
      <c r="AF422">
        <v>89987.19</v>
      </c>
      <c r="AG422">
        <v>237</v>
      </c>
      <c r="AH422">
        <v>18213.39</v>
      </c>
      <c r="AI422">
        <v>236</v>
      </c>
      <c r="AJ422">
        <v>80680.75</v>
      </c>
      <c r="AK422">
        <v>233</v>
      </c>
      <c r="AL422">
        <v>52738.95</v>
      </c>
      <c r="AM422">
        <v>253</v>
      </c>
      <c r="AN422">
        <v>62349.04</v>
      </c>
      <c r="AO422">
        <v>258</v>
      </c>
      <c r="AP422">
        <v>10054.73</v>
      </c>
      <c r="AQ422">
        <v>271</v>
      </c>
      <c r="AR422">
        <v>26119.85</v>
      </c>
      <c r="AS422">
        <v>230</v>
      </c>
      <c r="AT422">
        <v>52128.76</v>
      </c>
      <c r="AU422">
        <v>229</v>
      </c>
      <c r="AV422">
        <v>99789.55</v>
      </c>
      <c r="AW422">
        <v>234</v>
      </c>
      <c r="AX422">
        <v>81696.34</v>
      </c>
      <c r="AY422">
        <v>233</v>
      </c>
      <c r="AZ422">
        <v>42486.21</v>
      </c>
      <c r="BA422">
        <v>221</v>
      </c>
      <c r="BB422">
        <v>91287.91</v>
      </c>
      <c r="BC422">
        <v>249</v>
      </c>
      <c r="BD422">
        <v>72337.38</v>
      </c>
      <c r="BE422">
        <v>243</v>
      </c>
      <c r="BF422">
        <v>11239.65</v>
      </c>
      <c r="BG422">
        <v>254</v>
      </c>
      <c r="BH422">
        <v>62386</v>
      </c>
      <c r="BI422">
        <v>249</v>
      </c>
      <c r="BJ422">
        <v>33055.51</v>
      </c>
      <c r="BK422">
        <v>252</v>
      </c>
      <c r="BL422">
        <v>22318.7</v>
      </c>
      <c r="BM422">
        <v>260</v>
      </c>
      <c r="BN422">
        <v>18859.12</v>
      </c>
      <c r="BO422">
        <v>256</v>
      </c>
      <c r="BP422">
        <v>36580.019999999997</v>
      </c>
      <c r="BQ422">
        <v>261</v>
      </c>
      <c r="BR422">
        <v>81702.720000000001</v>
      </c>
      <c r="BS422">
        <v>253</v>
      </c>
      <c r="BT422">
        <v>45816.25</v>
      </c>
      <c r="BU422">
        <v>262</v>
      </c>
      <c r="BV422">
        <v>63879.01</v>
      </c>
      <c r="BW422">
        <v>273</v>
      </c>
      <c r="BX422">
        <v>89143.56</v>
      </c>
      <c r="BY422">
        <v>221</v>
      </c>
      <c r="BZ422">
        <v>72988.67</v>
      </c>
      <c r="CA422">
        <v>262</v>
      </c>
      <c r="CB422">
        <v>54510.03</v>
      </c>
      <c r="CC422">
        <v>250</v>
      </c>
      <c r="CD422">
        <v>10050.379999999999</v>
      </c>
      <c r="CE422">
        <v>262</v>
      </c>
      <c r="CF422">
        <v>27430.85</v>
      </c>
      <c r="CG422">
        <v>249</v>
      </c>
      <c r="CH422">
        <v>89040.49</v>
      </c>
      <c r="CI422">
        <v>270</v>
      </c>
      <c r="CJ422">
        <v>9788.48</v>
      </c>
      <c r="CK422">
        <v>261</v>
      </c>
      <c r="CL422">
        <v>47213.66</v>
      </c>
      <c r="CM422">
        <v>248</v>
      </c>
      <c r="CN422">
        <v>18531.86</v>
      </c>
      <c r="CO422">
        <v>252</v>
      </c>
      <c r="CP422">
        <v>71766.490000000005</v>
      </c>
      <c r="CQ422">
        <v>243</v>
      </c>
      <c r="CR422">
        <v>79903.929999999993</v>
      </c>
      <c r="CS422">
        <v>236</v>
      </c>
      <c r="CT422">
        <v>63581.26</v>
      </c>
      <c r="CU422">
        <v>234</v>
      </c>
      <c r="CV422">
        <v>38491.629999999997</v>
      </c>
      <c r="CW422">
        <v>266</v>
      </c>
      <c r="CX422">
        <v>29262.66</v>
      </c>
      <c r="CY422">
        <v>308</v>
      </c>
      <c r="CZ422">
        <v>55189.9</v>
      </c>
      <c r="DA422">
        <v>226</v>
      </c>
      <c r="DB422">
        <v>56.33</v>
      </c>
      <c r="DC422">
        <v>488590.12</v>
      </c>
      <c r="DD422">
        <v>12422</v>
      </c>
      <c r="DE422" s="18">
        <f>D422 + E422 + DB422 + MAX(
    F422, H422, J422, L422, N422,
    P422, R422, T422, V422, X422,
    Z422, AB422, AD422, AF422, AH422,
    AJ422, AL422, AN422, AP422, AR422,
    AT422, AV422, AX422, AZ422, BB422,
    BD422, BF422, BH422, BJ422, BL422,
    BN422, BP422, BR422, BT422, BV422,
    BX422, BZ422, CD422, CF422, CH422,
    CJ422, CL422, CN422, CP422, CR422,
    CT422, CV422, CX422, CZ422
)</f>
        <v>126016.6</v>
      </c>
    </row>
    <row r="423" spans="1:109">
      <c r="A423">
        <v>383804</v>
      </c>
      <c r="B423" t="s">
        <v>127</v>
      </c>
      <c r="C423" t="s">
        <v>19</v>
      </c>
      <c r="D423">
        <v>23950.99</v>
      </c>
      <c r="E423">
        <v>2396.5500000000002</v>
      </c>
      <c r="F423">
        <v>25899.85</v>
      </c>
      <c r="G423">
        <v>254</v>
      </c>
      <c r="H423">
        <v>9317.32</v>
      </c>
      <c r="I423">
        <v>243</v>
      </c>
      <c r="J423">
        <v>60054.06</v>
      </c>
      <c r="K423">
        <v>249</v>
      </c>
      <c r="L423">
        <v>42316.63</v>
      </c>
      <c r="M423">
        <v>238</v>
      </c>
      <c r="N423">
        <v>81850.75</v>
      </c>
      <c r="O423">
        <v>244</v>
      </c>
      <c r="P423">
        <v>73546.34</v>
      </c>
      <c r="Q423">
        <v>228</v>
      </c>
      <c r="R423">
        <v>69237.100000000006</v>
      </c>
      <c r="S423">
        <v>269</v>
      </c>
      <c r="T423">
        <v>17238.03</v>
      </c>
      <c r="U423">
        <v>227</v>
      </c>
      <c r="V423">
        <v>51361.93</v>
      </c>
      <c r="W423">
        <v>261</v>
      </c>
      <c r="X423">
        <v>34039.19</v>
      </c>
      <c r="Y423">
        <v>234</v>
      </c>
      <c r="Z423">
        <v>51731.05</v>
      </c>
      <c r="AA423">
        <v>240</v>
      </c>
      <c r="AB423">
        <v>17859.97</v>
      </c>
      <c r="AC423">
        <v>261</v>
      </c>
      <c r="AD423">
        <v>26041.07</v>
      </c>
      <c r="AE423">
        <v>239</v>
      </c>
      <c r="AF423">
        <v>34297.49</v>
      </c>
      <c r="AG423">
        <v>237</v>
      </c>
      <c r="AH423">
        <v>68408.81</v>
      </c>
      <c r="AI423">
        <v>236</v>
      </c>
      <c r="AJ423">
        <v>8812.2099999999991</v>
      </c>
      <c r="AK423">
        <v>233</v>
      </c>
      <c r="AL423">
        <v>60372.74</v>
      </c>
      <c r="AM423">
        <v>253</v>
      </c>
      <c r="AN423">
        <v>43269.36</v>
      </c>
      <c r="AO423">
        <v>258</v>
      </c>
      <c r="AP423">
        <v>77845.52</v>
      </c>
      <c r="AQ423">
        <v>271</v>
      </c>
      <c r="AR423">
        <v>85513.22</v>
      </c>
      <c r="AS423">
        <v>230</v>
      </c>
      <c r="AT423">
        <v>67149.710000000006</v>
      </c>
      <c r="AU423">
        <v>230</v>
      </c>
      <c r="AV423">
        <v>41821.64</v>
      </c>
      <c r="AW423">
        <v>234</v>
      </c>
      <c r="AX423">
        <v>33685.25</v>
      </c>
      <c r="AY423">
        <v>233</v>
      </c>
      <c r="AZ423">
        <v>8493.85</v>
      </c>
      <c r="BA423">
        <v>221</v>
      </c>
      <c r="BB423">
        <v>50563.87</v>
      </c>
      <c r="BC423">
        <v>249</v>
      </c>
      <c r="BD423">
        <v>25509.1</v>
      </c>
      <c r="BE423">
        <v>243</v>
      </c>
      <c r="BF423">
        <v>59292.01</v>
      </c>
      <c r="BG423">
        <v>254</v>
      </c>
      <c r="BH423">
        <v>17162.05</v>
      </c>
      <c r="BI423">
        <v>249</v>
      </c>
      <c r="BJ423">
        <v>75788.97</v>
      </c>
      <c r="BK423">
        <v>252</v>
      </c>
      <c r="BL423">
        <v>84621.23</v>
      </c>
      <c r="BM423">
        <v>260</v>
      </c>
      <c r="BN423">
        <v>80786.12</v>
      </c>
      <c r="BO423">
        <v>256</v>
      </c>
      <c r="BP423">
        <v>46189.48</v>
      </c>
      <c r="BQ423">
        <v>261</v>
      </c>
      <c r="BR423">
        <v>9629.2900000000009</v>
      </c>
      <c r="BS423">
        <v>253</v>
      </c>
      <c r="BT423">
        <v>64396.08</v>
      </c>
      <c r="BU423">
        <v>262</v>
      </c>
      <c r="BV423">
        <v>19079.25</v>
      </c>
      <c r="BW423">
        <v>273</v>
      </c>
      <c r="BX423">
        <v>71867.87</v>
      </c>
      <c r="BY423">
        <v>221</v>
      </c>
      <c r="BZ423">
        <v>55359.07</v>
      </c>
      <c r="CA423">
        <v>262</v>
      </c>
      <c r="CB423">
        <v>36988.17</v>
      </c>
      <c r="CC423">
        <v>250</v>
      </c>
      <c r="CD423">
        <v>28245.040000000001</v>
      </c>
      <c r="CE423">
        <v>262</v>
      </c>
      <c r="CF423">
        <v>89206.79</v>
      </c>
      <c r="CG423">
        <v>249</v>
      </c>
      <c r="CH423">
        <v>35710.07</v>
      </c>
      <c r="CI423">
        <v>270</v>
      </c>
      <c r="CJ423">
        <v>53027.33</v>
      </c>
      <c r="CK423">
        <v>261</v>
      </c>
      <c r="CL423">
        <v>17474.669999999998</v>
      </c>
      <c r="CM423">
        <v>248</v>
      </c>
      <c r="CN423">
        <v>26074.47</v>
      </c>
      <c r="CO423">
        <v>252</v>
      </c>
      <c r="CP423">
        <v>72128.55</v>
      </c>
      <c r="CQ423">
        <v>243</v>
      </c>
      <c r="CR423">
        <v>43748.27</v>
      </c>
      <c r="CS423">
        <v>236</v>
      </c>
      <c r="CT423">
        <v>8758.7999999999993</v>
      </c>
      <c r="CU423">
        <v>234</v>
      </c>
      <c r="CV423">
        <v>81265.960000000006</v>
      </c>
      <c r="CW423">
        <v>266</v>
      </c>
      <c r="CX423">
        <v>63649.35</v>
      </c>
      <c r="CY423">
        <v>308</v>
      </c>
      <c r="CZ423">
        <v>88902.07</v>
      </c>
      <c r="DA423">
        <v>226</v>
      </c>
      <c r="DB423">
        <v>61.98</v>
      </c>
      <c r="DC423">
        <v>469276.48</v>
      </c>
      <c r="DD423">
        <v>12423</v>
      </c>
      <c r="DE423" s="18">
        <f>D423 + E423 + DB423 + MAX(
    F423, H423, J423, L423, N423,
    P423, R423, T423, V423, X423,
    Z423, AB423, AD423, AF423, AH423,
    AJ423, AL423, AN423, AP423, AR423,
    AT423, AV423, AX423, AZ423, BB423,
    BD423, BF423, BH423, BJ423, BL423,
    BN423, BP423, BR423, BT423, BV423,
    BX423, BZ423, CD423, CF423, CH423,
    CJ423, CL423, CN423, CP423, CR423,
    CT423, CV423, CX423, CZ423
)</f>
        <v>115616.31</v>
      </c>
    </row>
    <row r="424" spans="1:109">
      <c r="A424">
        <v>383804</v>
      </c>
      <c r="B424" t="s">
        <v>127</v>
      </c>
      <c r="C424" t="s">
        <v>19</v>
      </c>
      <c r="D424">
        <v>23507.41</v>
      </c>
      <c r="E424">
        <v>2381.39</v>
      </c>
      <c r="F424">
        <v>44125.89</v>
      </c>
      <c r="G424">
        <v>254</v>
      </c>
      <c r="H424">
        <v>52652.94</v>
      </c>
      <c r="I424">
        <v>243</v>
      </c>
      <c r="J424">
        <v>25949.02</v>
      </c>
      <c r="K424">
        <v>249</v>
      </c>
      <c r="L424">
        <v>17419.060000000001</v>
      </c>
      <c r="M424">
        <v>238</v>
      </c>
      <c r="N424">
        <v>82224.009999999995</v>
      </c>
      <c r="O424">
        <v>244</v>
      </c>
      <c r="P424">
        <v>73967.509999999995</v>
      </c>
      <c r="Q424">
        <v>228</v>
      </c>
      <c r="R424">
        <v>35297.22</v>
      </c>
      <c r="S424">
        <v>269</v>
      </c>
      <c r="T424">
        <v>60540.639999999999</v>
      </c>
      <c r="U424">
        <v>227</v>
      </c>
      <c r="V424">
        <v>69488.97</v>
      </c>
      <c r="W424">
        <v>261</v>
      </c>
      <c r="X424">
        <v>9175.08</v>
      </c>
      <c r="Y424">
        <v>234</v>
      </c>
      <c r="Z424">
        <v>17376.650000000001</v>
      </c>
      <c r="AA424">
        <v>240</v>
      </c>
      <c r="AB424">
        <v>26271.040000000001</v>
      </c>
      <c r="AC424">
        <v>261</v>
      </c>
      <c r="AD424">
        <v>9031.43</v>
      </c>
      <c r="AE424">
        <v>239</v>
      </c>
      <c r="AF424">
        <v>85474.69</v>
      </c>
      <c r="AG424">
        <v>237</v>
      </c>
      <c r="AH424">
        <v>43930.74</v>
      </c>
      <c r="AI424">
        <v>236</v>
      </c>
      <c r="AJ424">
        <v>68530.100000000006</v>
      </c>
      <c r="AK424">
        <v>233</v>
      </c>
      <c r="AL424">
        <v>52499.71</v>
      </c>
      <c r="AM424">
        <v>253</v>
      </c>
      <c r="AN424">
        <v>77467.13</v>
      </c>
      <c r="AO424">
        <v>258</v>
      </c>
      <c r="AP424">
        <v>35644.160000000003</v>
      </c>
      <c r="AQ424">
        <v>271</v>
      </c>
      <c r="AR424">
        <v>60542.41</v>
      </c>
      <c r="AS424">
        <v>230</v>
      </c>
      <c r="AT424">
        <v>77117.11</v>
      </c>
      <c r="AU424">
        <v>230</v>
      </c>
      <c r="AV424">
        <v>68849.990000000005</v>
      </c>
      <c r="AW424">
        <v>234</v>
      </c>
      <c r="AX424">
        <v>34182.79</v>
      </c>
      <c r="AY424">
        <v>233</v>
      </c>
      <c r="AZ424">
        <v>8453.2199999999993</v>
      </c>
      <c r="BA424">
        <v>221</v>
      </c>
      <c r="BB424">
        <v>85743.02</v>
      </c>
      <c r="BC424">
        <v>249</v>
      </c>
      <c r="BD424">
        <v>42770.83</v>
      </c>
      <c r="BE424">
        <v>243</v>
      </c>
      <c r="BF424">
        <v>17178.32</v>
      </c>
      <c r="BG424">
        <v>254</v>
      </c>
      <c r="BH424">
        <v>60621.41</v>
      </c>
      <c r="BI424">
        <v>249</v>
      </c>
      <c r="BJ424">
        <v>25984.3</v>
      </c>
      <c r="BK424">
        <v>252</v>
      </c>
      <c r="BL424">
        <v>51841.73</v>
      </c>
      <c r="BM424">
        <v>260</v>
      </c>
      <c r="BN424">
        <v>28398.47</v>
      </c>
      <c r="BO424">
        <v>256</v>
      </c>
      <c r="BP424">
        <v>90141.51</v>
      </c>
      <c r="BQ424">
        <v>261</v>
      </c>
      <c r="BR424">
        <v>56076.33</v>
      </c>
      <c r="BS424">
        <v>253</v>
      </c>
      <c r="BT424">
        <v>72770.42</v>
      </c>
      <c r="BU424">
        <v>262</v>
      </c>
      <c r="BV424">
        <v>47075.25</v>
      </c>
      <c r="BW424">
        <v>273</v>
      </c>
      <c r="BX424">
        <v>63708.9</v>
      </c>
      <c r="BY424">
        <v>221</v>
      </c>
      <c r="BZ424">
        <v>19204.39</v>
      </c>
      <c r="CA424">
        <v>262</v>
      </c>
      <c r="CB424">
        <v>81600.240000000005</v>
      </c>
      <c r="CC424">
        <v>250</v>
      </c>
      <c r="CD424">
        <v>10021.959999999999</v>
      </c>
      <c r="CE424">
        <v>262</v>
      </c>
      <c r="CF424">
        <v>37312.660000000003</v>
      </c>
      <c r="CG424">
        <v>249</v>
      </c>
      <c r="CH424">
        <v>38253.629999999997</v>
      </c>
      <c r="CI424">
        <v>270</v>
      </c>
      <c r="CJ424">
        <v>72957.649999999994</v>
      </c>
      <c r="CK424">
        <v>261</v>
      </c>
      <c r="CL424">
        <v>64059.18</v>
      </c>
      <c r="CM424">
        <v>248</v>
      </c>
      <c r="CN424">
        <v>47302.41</v>
      </c>
      <c r="CO424">
        <v>252</v>
      </c>
      <c r="CP424">
        <v>81396.41</v>
      </c>
      <c r="CQ424">
        <v>243</v>
      </c>
      <c r="CR424">
        <v>19651.349999999999</v>
      </c>
      <c r="CS424">
        <v>236</v>
      </c>
      <c r="CT424">
        <v>55420.89</v>
      </c>
      <c r="CU424">
        <v>234</v>
      </c>
      <c r="CV424">
        <v>28782.41</v>
      </c>
      <c r="CW424">
        <v>266</v>
      </c>
      <c r="CX424">
        <v>11508.96</v>
      </c>
      <c r="CY424">
        <v>308</v>
      </c>
      <c r="CZ424">
        <v>89053.35</v>
      </c>
      <c r="DA424">
        <v>226</v>
      </c>
      <c r="DB424">
        <v>65.58</v>
      </c>
      <c r="DC424">
        <v>471286.83</v>
      </c>
      <c r="DD424">
        <v>12423</v>
      </c>
      <c r="DE424" s="18">
        <f>D424 + E424 + DB424 + MAX(
    F424, H424, J424, L424, N424,
    P424, R424, T424, V424, X424,
    Z424, AB424, AD424, AF424, AH424,
    AJ424, AL424, AN424, AP424, AR424,
    AT424, AV424, AX424, AZ424, BB424,
    BD424, BF424, BH424, BJ424, BL424,
    BN424, BP424, BR424, BT424, BV424,
    BX424, BZ424, CD424, CF424, CH424,
    CJ424, CL424, CN424, CP424, CR424,
    CT424, CV424, CX424, CZ424
)</f>
        <v>116095.89</v>
      </c>
    </row>
    <row r="425" spans="1:109">
      <c r="DE425" s="18"/>
    </row>
    <row r="426" spans="1:109">
      <c r="DE426" s="18"/>
    </row>
    <row r="427" spans="1:109">
      <c r="DE427" s="18"/>
    </row>
    <row r="428" spans="1:109">
      <c r="A428" t="s">
        <v>2</v>
      </c>
      <c r="B428" t="s">
        <v>1</v>
      </c>
      <c r="C428" t="s">
        <v>3</v>
      </c>
      <c r="DE428" s="18"/>
    </row>
    <row r="429" spans="1:109">
      <c r="A429">
        <v>299486</v>
      </c>
      <c r="B429" t="s">
        <v>128</v>
      </c>
      <c r="C429" t="s">
        <v>19</v>
      </c>
      <c r="D429">
        <v>23771.67</v>
      </c>
      <c r="E429">
        <v>2359.5100000000002</v>
      </c>
      <c r="F429">
        <v>15877.37</v>
      </c>
      <c r="G429">
        <v>145</v>
      </c>
      <c r="H429">
        <v>29542.27</v>
      </c>
      <c r="I429">
        <v>124</v>
      </c>
      <c r="J429">
        <v>20660.79</v>
      </c>
      <c r="K429">
        <v>139</v>
      </c>
      <c r="L429">
        <v>25379.55</v>
      </c>
      <c r="M429">
        <v>135</v>
      </c>
      <c r="N429">
        <v>44398.74</v>
      </c>
      <c r="O429">
        <v>133</v>
      </c>
      <c r="P429">
        <v>40288.36</v>
      </c>
      <c r="Q429">
        <v>133</v>
      </c>
      <c r="R429">
        <v>38662.86</v>
      </c>
      <c r="S429">
        <v>115</v>
      </c>
      <c r="T429">
        <v>6109.52</v>
      </c>
      <c r="U429">
        <v>150</v>
      </c>
      <c r="V429">
        <v>34606.519999999997</v>
      </c>
      <c r="W429">
        <v>144</v>
      </c>
      <c r="X429">
        <v>10887.93</v>
      </c>
      <c r="Y429">
        <v>140</v>
      </c>
      <c r="Z429">
        <v>10958.4</v>
      </c>
      <c r="AA429">
        <v>157</v>
      </c>
      <c r="AB429">
        <v>15691.93</v>
      </c>
      <c r="AC429">
        <v>137</v>
      </c>
      <c r="AD429">
        <v>24672.55</v>
      </c>
      <c r="AE429">
        <v>140</v>
      </c>
      <c r="AF429">
        <v>55446.97</v>
      </c>
      <c r="AG429">
        <v>133</v>
      </c>
      <c r="AH429">
        <v>5577.22</v>
      </c>
      <c r="AI429">
        <v>140</v>
      </c>
      <c r="AJ429">
        <v>49574.55</v>
      </c>
      <c r="AK429">
        <v>152</v>
      </c>
      <c r="AL429">
        <v>44285.21</v>
      </c>
      <c r="AM429">
        <v>148</v>
      </c>
      <c r="AN429">
        <v>29580.47</v>
      </c>
      <c r="AO429">
        <v>144</v>
      </c>
      <c r="AP429">
        <v>39098.589999999997</v>
      </c>
      <c r="AQ429">
        <v>134</v>
      </c>
      <c r="AR429">
        <v>19840.98</v>
      </c>
      <c r="AS429">
        <v>123</v>
      </c>
      <c r="AT429">
        <v>28745.65</v>
      </c>
      <c r="AU429">
        <v>137</v>
      </c>
      <c r="AV429">
        <v>19286.71</v>
      </c>
      <c r="AW429">
        <v>130</v>
      </c>
      <c r="AX429">
        <v>10208.950000000001</v>
      </c>
      <c r="AY429">
        <v>118</v>
      </c>
      <c r="AZ429">
        <v>6065.81</v>
      </c>
      <c r="BA429">
        <v>154</v>
      </c>
      <c r="BB429">
        <v>33227.379999999997</v>
      </c>
      <c r="BC429">
        <v>128</v>
      </c>
      <c r="BD429">
        <v>14855.58</v>
      </c>
      <c r="BE429">
        <v>133</v>
      </c>
      <c r="BF429">
        <v>24034.400000000001</v>
      </c>
      <c r="BG429">
        <v>134</v>
      </c>
      <c r="BH429">
        <v>38329.65</v>
      </c>
      <c r="BI429">
        <v>145</v>
      </c>
      <c r="BJ429">
        <v>43045</v>
      </c>
      <c r="BK429">
        <v>134</v>
      </c>
      <c r="BL429">
        <v>47378.42</v>
      </c>
      <c r="BM429">
        <v>129</v>
      </c>
      <c r="BN429">
        <v>44457.46</v>
      </c>
      <c r="BO429">
        <v>142</v>
      </c>
      <c r="BP429">
        <v>9368.74</v>
      </c>
      <c r="BQ429">
        <v>119</v>
      </c>
      <c r="BR429">
        <v>19408.439999999999</v>
      </c>
      <c r="BS429">
        <v>144</v>
      </c>
      <c r="BT429">
        <v>5243.51</v>
      </c>
      <c r="BU429">
        <v>126</v>
      </c>
      <c r="BV429">
        <v>30043.279999999999</v>
      </c>
      <c r="BW429">
        <v>136</v>
      </c>
      <c r="BX429">
        <v>49117.17</v>
      </c>
      <c r="BY429">
        <v>139</v>
      </c>
      <c r="BZ429">
        <v>14520.76</v>
      </c>
      <c r="CA429">
        <v>148</v>
      </c>
      <c r="CB429">
        <v>34727.19</v>
      </c>
      <c r="CC429">
        <v>134</v>
      </c>
      <c r="CD429">
        <v>39541.83</v>
      </c>
      <c r="CE429">
        <v>135</v>
      </c>
      <c r="CF429">
        <v>25229.52</v>
      </c>
      <c r="CG429">
        <v>165</v>
      </c>
      <c r="CH429">
        <v>39914.18</v>
      </c>
      <c r="CI429">
        <v>140</v>
      </c>
      <c r="CJ429">
        <v>5767.18</v>
      </c>
      <c r="CK429">
        <v>143</v>
      </c>
      <c r="CL429">
        <v>14957.19</v>
      </c>
      <c r="CM429">
        <v>145</v>
      </c>
      <c r="CN429">
        <v>20374.45</v>
      </c>
      <c r="CO429">
        <v>151</v>
      </c>
      <c r="CP429">
        <v>29758.34</v>
      </c>
      <c r="CQ429">
        <v>138</v>
      </c>
      <c r="CR429">
        <v>9966.0300000000007</v>
      </c>
      <c r="CS429">
        <v>126</v>
      </c>
      <c r="CT429">
        <v>34958.83</v>
      </c>
      <c r="CU429">
        <v>152</v>
      </c>
      <c r="CV429">
        <v>24878.59</v>
      </c>
      <c r="CW429">
        <v>131</v>
      </c>
      <c r="CX429">
        <v>44414.28</v>
      </c>
      <c r="CY429">
        <v>128</v>
      </c>
      <c r="CZ429">
        <v>49683.97</v>
      </c>
      <c r="DA429">
        <v>158</v>
      </c>
      <c r="DB429">
        <v>44.94</v>
      </c>
      <c r="DC429">
        <v>284649.75</v>
      </c>
      <c r="DD429">
        <v>6908</v>
      </c>
      <c r="DE429" s="18">
        <f>D429 + E429 + DB429 + MAX(
    F429, H429, J429, L429, N429,
    P429, R429, T429, V429, X429,
    Z429, AB429, AD429, AF429, AH429,
    AJ429, AL429, AN429, AP429, AR429,
    AT429, AV429, AX429, AZ429, BB429,
    BD429, BF429, BH429, BJ429, BL429,
    BN429, BP429, BR429, BT429, BV429,
    BX429, BZ429, CD429, CF429, CH429,
    CJ429, CL429, CN429, CP429, CR429,
    CT429, CV429, CX429, CZ429
)</f>
        <v>81623.09</v>
      </c>
    </row>
    <row r="430" spans="1:109">
      <c r="A430">
        <v>299486</v>
      </c>
      <c r="B430" t="s">
        <v>128</v>
      </c>
      <c r="C430" t="s">
        <v>19</v>
      </c>
      <c r="D430">
        <v>23491.88</v>
      </c>
      <c r="E430">
        <v>2438.13</v>
      </c>
      <c r="F430">
        <v>10805.8</v>
      </c>
      <c r="G430">
        <v>145</v>
      </c>
      <c r="H430">
        <v>15006.49</v>
      </c>
      <c r="I430">
        <v>124</v>
      </c>
      <c r="J430">
        <v>34149.68</v>
      </c>
      <c r="K430">
        <v>139</v>
      </c>
      <c r="L430">
        <v>38798.32</v>
      </c>
      <c r="M430">
        <v>135</v>
      </c>
      <c r="N430">
        <v>44491.14</v>
      </c>
      <c r="O430">
        <v>133</v>
      </c>
      <c r="P430">
        <v>40255.75</v>
      </c>
      <c r="Q430">
        <v>133</v>
      </c>
      <c r="R430">
        <v>29176.080000000002</v>
      </c>
      <c r="S430">
        <v>115</v>
      </c>
      <c r="T430">
        <v>25153.49</v>
      </c>
      <c r="U430">
        <v>150</v>
      </c>
      <c r="V430">
        <v>20072.599999999999</v>
      </c>
      <c r="W430">
        <v>144</v>
      </c>
      <c r="X430">
        <v>5859.51</v>
      </c>
      <c r="Y430">
        <v>140</v>
      </c>
      <c r="Z430">
        <v>15844.67</v>
      </c>
      <c r="AA430">
        <v>157</v>
      </c>
      <c r="AB430">
        <v>10415.629999999999</v>
      </c>
      <c r="AC430">
        <v>137</v>
      </c>
      <c r="AD430">
        <v>5598.97</v>
      </c>
      <c r="AE430">
        <v>140</v>
      </c>
      <c r="AF430">
        <v>44722.559999999998</v>
      </c>
      <c r="AG430">
        <v>133</v>
      </c>
      <c r="AH430">
        <v>45029.36</v>
      </c>
      <c r="AI430">
        <v>140</v>
      </c>
      <c r="AJ430">
        <v>40236.83</v>
      </c>
      <c r="AK430">
        <v>152</v>
      </c>
      <c r="AL430">
        <v>21011</v>
      </c>
      <c r="AM430">
        <v>148</v>
      </c>
      <c r="AN430">
        <v>34983.89</v>
      </c>
      <c r="AO430">
        <v>144</v>
      </c>
      <c r="AP430">
        <v>29872.12</v>
      </c>
      <c r="AQ430">
        <v>134</v>
      </c>
      <c r="AR430">
        <v>25325.200000000001</v>
      </c>
      <c r="AS430">
        <v>123</v>
      </c>
      <c r="AT430">
        <v>32858.67</v>
      </c>
      <c r="AU430">
        <v>137</v>
      </c>
      <c r="AV430">
        <v>18760.330000000002</v>
      </c>
      <c r="AW430">
        <v>130</v>
      </c>
      <c r="AX430">
        <v>28154.45</v>
      </c>
      <c r="AY430">
        <v>118</v>
      </c>
      <c r="AZ430">
        <v>24062.74</v>
      </c>
      <c r="BA430">
        <v>154</v>
      </c>
      <c r="BB430">
        <v>5175.04</v>
      </c>
      <c r="BC430">
        <v>128</v>
      </c>
      <c r="BD430">
        <v>37484.839999999997</v>
      </c>
      <c r="BE430">
        <v>133</v>
      </c>
      <c r="BF430">
        <v>42304.34</v>
      </c>
      <c r="BG430">
        <v>134</v>
      </c>
      <c r="BH430">
        <v>47179.5</v>
      </c>
      <c r="BI430">
        <v>145</v>
      </c>
      <c r="BJ430">
        <v>14320.19</v>
      </c>
      <c r="BK430">
        <v>134</v>
      </c>
      <c r="BL430">
        <v>9719.73</v>
      </c>
      <c r="BM430">
        <v>129</v>
      </c>
      <c r="BN430">
        <v>14996.87</v>
      </c>
      <c r="BO430">
        <v>142</v>
      </c>
      <c r="BP430">
        <v>29025.67</v>
      </c>
      <c r="BQ430">
        <v>119</v>
      </c>
      <c r="BR430">
        <v>20075.02</v>
      </c>
      <c r="BS430">
        <v>144</v>
      </c>
      <c r="BT430">
        <v>33404.629999999997</v>
      </c>
      <c r="BU430">
        <v>126</v>
      </c>
      <c r="BV430">
        <v>5590.47</v>
      </c>
      <c r="BW430">
        <v>136</v>
      </c>
      <c r="BX430">
        <v>24780.33</v>
      </c>
      <c r="BY430">
        <v>139</v>
      </c>
      <c r="BZ430">
        <v>49031.24</v>
      </c>
      <c r="CA430">
        <v>148</v>
      </c>
      <c r="CB430">
        <v>43800.3</v>
      </c>
      <c r="CC430">
        <v>134</v>
      </c>
      <c r="CD430">
        <v>10160.32</v>
      </c>
      <c r="CE430">
        <v>135</v>
      </c>
      <c r="CF430">
        <v>39155.72</v>
      </c>
      <c r="CG430">
        <v>165</v>
      </c>
      <c r="CH430">
        <v>30003.06</v>
      </c>
      <c r="CI430">
        <v>140</v>
      </c>
      <c r="CJ430">
        <v>40464.5</v>
      </c>
      <c r="CK430">
        <v>143</v>
      </c>
      <c r="CL430">
        <v>5894.74</v>
      </c>
      <c r="CM430">
        <v>145</v>
      </c>
      <c r="CN430">
        <v>25073.14</v>
      </c>
      <c r="CO430">
        <v>151</v>
      </c>
      <c r="CP430">
        <v>45328.87</v>
      </c>
      <c r="CQ430">
        <v>138</v>
      </c>
      <c r="CR430">
        <v>19821.669999999998</v>
      </c>
      <c r="CS430">
        <v>126</v>
      </c>
      <c r="CT430">
        <v>11171.4</v>
      </c>
      <c r="CU430">
        <v>152</v>
      </c>
      <c r="CV430">
        <v>49688.56</v>
      </c>
      <c r="CW430">
        <v>131</v>
      </c>
      <c r="CX430">
        <v>15556.45</v>
      </c>
      <c r="CY430">
        <v>128</v>
      </c>
      <c r="CZ430">
        <v>35545.78</v>
      </c>
      <c r="DA430">
        <v>158</v>
      </c>
      <c r="DB430">
        <v>33.04</v>
      </c>
      <c r="DC430">
        <v>278456.46000000002</v>
      </c>
      <c r="DD430">
        <v>6908</v>
      </c>
      <c r="DE430" s="18">
        <f>D430 + E430 + DB430 + MAX(
    F430, H430, J430, L430, N430,
    P430, R430, T430, V430, X430,
    Z430, AB430, AD430, AF430, AH430,
    AJ430, AL430, AN430, AP430, AR430,
    AT430, AV430, AX430, AZ430, BB430,
    BD430, BF430, BH430, BJ430, BL430,
    BN430, BP430, BR430, BT430, BV430,
    BX430, BZ430, CD430, CF430, CH430,
    CJ430, CL430, CN430, CP430, CR430,
    CT430, CV430, CX430, CZ430
)</f>
        <v>75651.61</v>
      </c>
    </row>
    <row r="431" spans="1:109">
      <c r="A431">
        <v>299486</v>
      </c>
      <c r="B431" t="s">
        <v>128</v>
      </c>
      <c r="C431" t="s">
        <v>19</v>
      </c>
      <c r="D431">
        <v>23892.33</v>
      </c>
      <c r="E431">
        <v>2355.16</v>
      </c>
      <c r="F431">
        <v>15378.62</v>
      </c>
      <c r="G431">
        <v>145</v>
      </c>
      <c r="H431">
        <v>24836.240000000002</v>
      </c>
      <c r="I431">
        <v>124</v>
      </c>
      <c r="J431">
        <v>10377.06</v>
      </c>
      <c r="K431">
        <v>139</v>
      </c>
      <c r="L431">
        <v>34549.33</v>
      </c>
      <c r="M431">
        <v>135</v>
      </c>
      <c r="N431">
        <v>40160.959999999999</v>
      </c>
      <c r="O431">
        <v>133</v>
      </c>
      <c r="P431">
        <v>44418.59</v>
      </c>
      <c r="Q431">
        <v>133</v>
      </c>
      <c r="R431">
        <v>38504.75</v>
      </c>
      <c r="S431">
        <v>115</v>
      </c>
      <c r="T431">
        <v>20636.36</v>
      </c>
      <c r="U431">
        <v>150</v>
      </c>
      <c r="V431">
        <v>29779.03</v>
      </c>
      <c r="W431">
        <v>144</v>
      </c>
      <c r="X431">
        <v>5761.69</v>
      </c>
      <c r="Y431">
        <v>140</v>
      </c>
      <c r="Z431">
        <v>24871.360000000001</v>
      </c>
      <c r="AA431">
        <v>157</v>
      </c>
      <c r="AB431">
        <v>44909.18</v>
      </c>
      <c r="AC431">
        <v>137</v>
      </c>
      <c r="AD431">
        <v>10174.92</v>
      </c>
      <c r="AE431">
        <v>140</v>
      </c>
      <c r="AF431">
        <v>5507.42</v>
      </c>
      <c r="AG431">
        <v>133</v>
      </c>
      <c r="AH431">
        <v>49584.47</v>
      </c>
      <c r="AI431">
        <v>140</v>
      </c>
      <c r="AJ431">
        <v>34883</v>
      </c>
      <c r="AK431">
        <v>152</v>
      </c>
      <c r="AL431">
        <v>40130.82</v>
      </c>
      <c r="AM431">
        <v>148</v>
      </c>
      <c r="AN431">
        <v>15142.85</v>
      </c>
      <c r="AO431">
        <v>144</v>
      </c>
      <c r="AP431">
        <v>29624.43</v>
      </c>
      <c r="AQ431">
        <v>134</v>
      </c>
      <c r="AR431">
        <v>19396.45</v>
      </c>
      <c r="AS431">
        <v>123</v>
      </c>
      <c r="AT431">
        <v>33317.919999999998</v>
      </c>
      <c r="AU431">
        <v>137</v>
      </c>
      <c r="AV431">
        <v>19267.939999999999</v>
      </c>
      <c r="AW431">
        <v>130</v>
      </c>
      <c r="AX431">
        <v>42845.73</v>
      </c>
      <c r="AY431">
        <v>118</v>
      </c>
      <c r="AZ431">
        <v>38604.019999999997</v>
      </c>
      <c r="BA431">
        <v>154</v>
      </c>
      <c r="BB431">
        <v>14759.52</v>
      </c>
      <c r="BC431">
        <v>128</v>
      </c>
      <c r="BD431">
        <v>28567.17</v>
      </c>
      <c r="BE431">
        <v>133</v>
      </c>
      <c r="BF431">
        <v>10448.41</v>
      </c>
      <c r="BG431">
        <v>134</v>
      </c>
      <c r="BH431">
        <v>5784.44</v>
      </c>
      <c r="BI431">
        <v>145</v>
      </c>
      <c r="BJ431">
        <v>23930.53</v>
      </c>
      <c r="BK431">
        <v>134</v>
      </c>
      <c r="BL431">
        <v>45767.55</v>
      </c>
      <c r="BM431">
        <v>129</v>
      </c>
      <c r="BN431">
        <v>24148.57</v>
      </c>
      <c r="BO431">
        <v>142</v>
      </c>
      <c r="BP431">
        <v>9804.9699999999993</v>
      </c>
      <c r="BQ431">
        <v>119</v>
      </c>
      <c r="BR431">
        <v>5747.78</v>
      </c>
      <c r="BS431">
        <v>144</v>
      </c>
      <c r="BT431">
        <v>39146.93</v>
      </c>
      <c r="BU431">
        <v>126</v>
      </c>
      <c r="BV431">
        <v>28982.48</v>
      </c>
      <c r="BW431">
        <v>136</v>
      </c>
      <c r="BX431">
        <v>44029.65</v>
      </c>
      <c r="BY431">
        <v>139</v>
      </c>
      <c r="BZ431">
        <v>49225.59</v>
      </c>
      <c r="CA431">
        <v>148</v>
      </c>
      <c r="CB431">
        <v>14459.88</v>
      </c>
      <c r="CC431">
        <v>134</v>
      </c>
      <c r="CD431">
        <v>19245.27</v>
      </c>
      <c r="CE431">
        <v>135</v>
      </c>
      <c r="CF431">
        <v>34695.96</v>
      </c>
      <c r="CG431">
        <v>165</v>
      </c>
      <c r="CH431">
        <v>20066.310000000001</v>
      </c>
      <c r="CI431">
        <v>140</v>
      </c>
      <c r="CJ431">
        <v>5765.89</v>
      </c>
      <c r="CK431">
        <v>143</v>
      </c>
      <c r="CL431">
        <v>30438.22</v>
      </c>
      <c r="CM431">
        <v>145</v>
      </c>
      <c r="CN431">
        <v>15299.68</v>
      </c>
      <c r="CO431">
        <v>151</v>
      </c>
      <c r="CP431">
        <v>49822.22</v>
      </c>
      <c r="CQ431">
        <v>138</v>
      </c>
      <c r="CR431">
        <v>10048.81</v>
      </c>
      <c r="CS431">
        <v>126</v>
      </c>
      <c r="CT431">
        <v>25368.6</v>
      </c>
      <c r="CU431">
        <v>152</v>
      </c>
      <c r="CV431">
        <v>45043.74</v>
      </c>
      <c r="CW431">
        <v>131</v>
      </c>
      <c r="CX431">
        <v>40380.21</v>
      </c>
      <c r="CY431">
        <v>128</v>
      </c>
      <c r="CZ431">
        <v>36007.699999999997</v>
      </c>
      <c r="DA431">
        <v>158</v>
      </c>
      <c r="DB431">
        <v>33.159999999999997</v>
      </c>
      <c r="DC431">
        <v>278981.05</v>
      </c>
      <c r="DD431">
        <v>6908</v>
      </c>
      <c r="DE431" s="18">
        <f>D431 + E431 + DB431 + MAX(
    F431, H431, J431, L431, N431,
    P431, R431, T431, V431, X431,
    Z431, AB431, AD431, AF431, AH431,
    AJ431, AL431, AN431, AP431, AR431,
    AT431, AV431, AX431, AZ431, BB431,
    BD431, BF431, BH431, BJ431, BL431,
    BN431, BP431, BR431, BT431, BV431,
    BX431, BZ431, CD431, CF431, CH431,
    CJ431, CL431, CN431, CP431, CR431,
    CT431, CV431, CX431, CZ431
)</f>
        <v>76102.87</v>
      </c>
    </row>
    <row r="432" spans="1:109">
      <c r="DE432" s="18"/>
    </row>
    <row r="433" spans="1:109">
      <c r="DE433" s="18"/>
    </row>
    <row r="434" spans="1:109">
      <c r="DE434" s="18"/>
    </row>
    <row r="435" spans="1:109">
      <c r="A435" t="s">
        <v>2</v>
      </c>
      <c r="B435" t="s">
        <v>1</v>
      </c>
      <c r="C435" t="s">
        <v>3</v>
      </c>
      <c r="DE435" s="18"/>
    </row>
    <row r="436" spans="1:109">
      <c r="A436">
        <v>284156</v>
      </c>
      <c r="B436" t="s">
        <v>131</v>
      </c>
      <c r="C436" t="s">
        <v>19</v>
      </c>
      <c r="D436">
        <v>23484.48</v>
      </c>
      <c r="E436">
        <v>2378.0100000000002</v>
      </c>
      <c r="F436">
        <v>14890.05</v>
      </c>
      <c r="G436">
        <v>116</v>
      </c>
      <c r="H436">
        <v>33863.08</v>
      </c>
      <c r="I436">
        <v>121</v>
      </c>
      <c r="J436">
        <v>6051.7</v>
      </c>
      <c r="K436">
        <v>147</v>
      </c>
      <c r="L436">
        <v>38117.300000000003</v>
      </c>
      <c r="M436">
        <v>123</v>
      </c>
      <c r="N436">
        <v>43740.25</v>
      </c>
      <c r="O436">
        <v>131</v>
      </c>
      <c r="P436">
        <v>39588.589999999997</v>
      </c>
      <c r="Q436">
        <v>134</v>
      </c>
      <c r="R436">
        <v>29612.57</v>
      </c>
      <c r="S436">
        <v>146</v>
      </c>
      <c r="T436">
        <v>19999.61</v>
      </c>
      <c r="U436">
        <v>151</v>
      </c>
      <c r="V436">
        <v>24636.73</v>
      </c>
      <c r="W436">
        <v>132</v>
      </c>
      <c r="X436">
        <v>10867.71</v>
      </c>
      <c r="Y436">
        <v>140</v>
      </c>
      <c r="Z436">
        <v>40759.67</v>
      </c>
      <c r="AA436">
        <v>127</v>
      </c>
      <c r="AB436">
        <v>36111.279999999999</v>
      </c>
      <c r="AC436">
        <v>130</v>
      </c>
      <c r="AD436">
        <v>5824.11</v>
      </c>
      <c r="AE436">
        <v>146</v>
      </c>
      <c r="AF436">
        <v>45041.94</v>
      </c>
      <c r="AG436">
        <v>133</v>
      </c>
      <c r="AH436">
        <v>27416.080000000002</v>
      </c>
      <c r="AI436">
        <v>127</v>
      </c>
      <c r="AJ436">
        <v>18640.259999999998</v>
      </c>
      <c r="AK436">
        <v>141</v>
      </c>
      <c r="AL436">
        <v>9758.34</v>
      </c>
      <c r="AM436">
        <v>116</v>
      </c>
      <c r="AN436">
        <v>13978.11</v>
      </c>
      <c r="AO436">
        <v>120</v>
      </c>
      <c r="AP436">
        <v>22856.47</v>
      </c>
      <c r="AQ436">
        <v>120</v>
      </c>
      <c r="AR436">
        <v>31534.959999999999</v>
      </c>
      <c r="AS436">
        <v>122</v>
      </c>
      <c r="AT436">
        <v>40588.089999999997</v>
      </c>
      <c r="AU436">
        <v>155</v>
      </c>
      <c r="AV436">
        <v>44951.54</v>
      </c>
      <c r="AW436">
        <v>127</v>
      </c>
      <c r="AX436">
        <v>49170.55</v>
      </c>
      <c r="AY436">
        <v>126</v>
      </c>
      <c r="AZ436">
        <v>30134.02</v>
      </c>
      <c r="BA436">
        <v>160</v>
      </c>
      <c r="BB436">
        <v>35140.31</v>
      </c>
      <c r="BC436">
        <v>141</v>
      </c>
      <c r="BD436">
        <v>4889.6000000000004</v>
      </c>
      <c r="BE436">
        <v>117</v>
      </c>
      <c r="BF436">
        <v>24528.09</v>
      </c>
      <c r="BG436">
        <v>169</v>
      </c>
      <c r="BH436">
        <v>14134.32</v>
      </c>
      <c r="BI436">
        <v>135</v>
      </c>
      <c r="BJ436">
        <v>9405.81</v>
      </c>
      <c r="BK436">
        <v>132</v>
      </c>
      <c r="BL436">
        <v>18693.439999999999</v>
      </c>
      <c r="BM436">
        <v>135</v>
      </c>
      <c r="BN436">
        <v>20181.919999999998</v>
      </c>
      <c r="BO436">
        <v>131</v>
      </c>
      <c r="BP436">
        <v>42862.879999999997</v>
      </c>
      <c r="BQ436">
        <v>110</v>
      </c>
      <c r="BR436">
        <v>11155.46</v>
      </c>
      <c r="BS436">
        <v>149</v>
      </c>
      <c r="BT436">
        <v>24129</v>
      </c>
      <c r="BU436">
        <v>118</v>
      </c>
      <c r="BV436">
        <v>5952.09</v>
      </c>
      <c r="BW436">
        <v>147</v>
      </c>
      <c r="BX436">
        <v>29481.98</v>
      </c>
      <c r="BY436">
        <v>150</v>
      </c>
      <c r="BZ436">
        <v>34323.379999999997</v>
      </c>
      <c r="CA436">
        <v>135</v>
      </c>
      <c r="CB436">
        <v>38902.400000000001</v>
      </c>
      <c r="CC436">
        <v>133</v>
      </c>
      <c r="CD436">
        <v>46896.34</v>
      </c>
      <c r="CE436">
        <v>123</v>
      </c>
      <c r="CF436">
        <v>15464.05</v>
      </c>
      <c r="CG436">
        <v>128</v>
      </c>
      <c r="CH436">
        <v>38452.730000000003</v>
      </c>
      <c r="CI436">
        <v>136</v>
      </c>
      <c r="CJ436">
        <v>5630.11</v>
      </c>
      <c r="CK436">
        <v>137</v>
      </c>
      <c r="CL436">
        <v>48474.239999999998</v>
      </c>
      <c r="CM436">
        <v>135</v>
      </c>
      <c r="CN436">
        <v>28431.54</v>
      </c>
      <c r="CO436">
        <v>131</v>
      </c>
      <c r="CP436">
        <v>43860.36</v>
      </c>
      <c r="CQ436">
        <v>151</v>
      </c>
      <c r="CR436">
        <v>19685.689999999999</v>
      </c>
      <c r="CS436">
        <v>128</v>
      </c>
      <c r="CT436">
        <v>10706.44</v>
      </c>
      <c r="CU436">
        <v>147</v>
      </c>
      <c r="CV436">
        <v>33827.69</v>
      </c>
      <c r="CW436">
        <v>154</v>
      </c>
      <c r="CX436">
        <v>23850.080000000002</v>
      </c>
      <c r="CY436">
        <v>121</v>
      </c>
      <c r="CZ436">
        <v>15277.36</v>
      </c>
      <c r="DA436">
        <v>132</v>
      </c>
      <c r="DB436">
        <v>43.48</v>
      </c>
      <c r="DC436">
        <v>272012.01</v>
      </c>
      <c r="DD436">
        <v>6716</v>
      </c>
      <c r="DE436" s="18">
        <f>D436 + E436 + DB436 + MAX(
    F436, H436, J436, L436, N436,
    P436, R436, T436, V436, X436,
    Z436, AB436, AD436, AF436, AH436,
    AJ436, AL436, AN436, AP436, AR436,
    AT436, AV436, AX436, AZ436, BB436,
    BD436, BF436, BH436, BJ436, BL436,
    BN436, BP436, BR436, BT436, BV436,
    BX436, BZ436, CD436, CF436, CH436,
    CJ436, CL436, CN436, CP436, CR436,
    CT436, CV436, CX436, CZ436
)</f>
        <v>75076.52</v>
      </c>
    </row>
    <row r="437" spans="1:109">
      <c r="A437">
        <v>284156</v>
      </c>
      <c r="B437" t="s">
        <v>131</v>
      </c>
      <c r="C437" t="s">
        <v>19</v>
      </c>
      <c r="D437">
        <v>24199.49</v>
      </c>
      <c r="E437">
        <v>2396.66</v>
      </c>
      <c r="F437">
        <v>4762</v>
      </c>
      <c r="G437">
        <v>116</v>
      </c>
      <c r="H437">
        <v>24631.4</v>
      </c>
      <c r="I437">
        <v>121</v>
      </c>
      <c r="J437">
        <v>20275.23</v>
      </c>
      <c r="K437">
        <v>147</v>
      </c>
      <c r="L437">
        <v>33524.68</v>
      </c>
      <c r="M437">
        <v>123</v>
      </c>
      <c r="N437">
        <v>44447.360000000001</v>
      </c>
      <c r="O437">
        <v>131</v>
      </c>
      <c r="P437">
        <v>40624.620000000003</v>
      </c>
      <c r="Q437">
        <v>134</v>
      </c>
      <c r="R437">
        <v>38531.71</v>
      </c>
      <c r="S437">
        <v>146</v>
      </c>
      <c r="T437">
        <v>15101.25</v>
      </c>
      <c r="U437">
        <v>151</v>
      </c>
      <c r="V437">
        <v>29125.65</v>
      </c>
      <c r="W437">
        <v>132</v>
      </c>
      <c r="X437">
        <v>9715.11</v>
      </c>
      <c r="Y437">
        <v>140</v>
      </c>
      <c r="Z437">
        <v>31522.9</v>
      </c>
      <c r="AA437">
        <v>127</v>
      </c>
      <c r="AB437">
        <v>13699.6</v>
      </c>
      <c r="AC437">
        <v>130</v>
      </c>
      <c r="AD437">
        <v>27113.48</v>
      </c>
      <c r="AE437">
        <v>146</v>
      </c>
      <c r="AF437">
        <v>36079.339999999997</v>
      </c>
      <c r="AG437">
        <v>133</v>
      </c>
      <c r="AH437">
        <v>5082.16</v>
      </c>
      <c r="AI437">
        <v>127</v>
      </c>
      <c r="AJ437">
        <v>45009.73</v>
      </c>
      <c r="AK437">
        <v>141</v>
      </c>
      <c r="AL437">
        <v>40215.360000000001</v>
      </c>
      <c r="AM437">
        <v>116</v>
      </c>
      <c r="AN437">
        <v>17935.810000000001</v>
      </c>
      <c r="AO437">
        <v>120</v>
      </c>
      <c r="AP437">
        <v>9269.92</v>
      </c>
      <c r="AQ437">
        <v>120</v>
      </c>
      <c r="AR437">
        <v>22085.55</v>
      </c>
      <c r="AS437">
        <v>122</v>
      </c>
      <c r="AT437">
        <v>39353.599999999999</v>
      </c>
      <c r="AU437">
        <v>155</v>
      </c>
      <c r="AV437">
        <v>5243.6</v>
      </c>
      <c r="AW437">
        <v>127</v>
      </c>
      <c r="AX437">
        <v>23430.44</v>
      </c>
      <c r="AY437">
        <v>126</v>
      </c>
      <c r="AZ437">
        <v>33941.019999999997</v>
      </c>
      <c r="BA437">
        <v>160</v>
      </c>
      <c r="BB437">
        <v>28314.85</v>
      </c>
      <c r="BC437">
        <v>141</v>
      </c>
      <c r="BD437">
        <v>49044.24</v>
      </c>
      <c r="BE437">
        <v>117</v>
      </c>
      <c r="BF437">
        <v>45187.65</v>
      </c>
      <c r="BG437">
        <v>169</v>
      </c>
      <c r="BH437">
        <v>19104.22</v>
      </c>
      <c r="BI437">
        <v>135</v>
      </c>
      <c r="BJ437">
        <v>14387.04</v>
      </c>
      <c r="BK437">
        <v>132</v>
      </c>
      <c r="BL437">
        <v>9847.73</v>
      </c>
      <c r="BM437">
        <v>135</v>
      </c>
      <c r="BN437">
        <v>14212.96</v>
      </c>
      <c r="BO437">
        <v>131</v>
      </c>
      <c r="BP437">
        <v>4607.58</v>
      </c>
      <c r="BQ437">
        <v>110</v>
      </c>
      <c r="BR437">
        <v>9644.2199999999993</v>
      </c>
      <c r="BS437">
        <v>149</v>
      </c>
      <c r="BT437">
        <v>27119.07</v>
      </c>
      <c r="BU437">
        <v>118</v>
      </c>
      <c r="BV437">
        <v>32201.58</v>
      </c>
      <c r="BW437">
        <v>147</v>
      </c>
      <c r="BX437">
        <v>42060.98</v>
      </c>
      <c r="BY437">
        <v>150</v>
      </c>
      <c r="BZ437">
        <v>22994.31</v>
      </c>
      <c r="CA437">
        <v>135</v>
      </c>
      <c r="CB437">
        <v>46564.73</v>
      </c>
      <c r="CC437">
        <v>133</v>
      </c>
      <c r="CD437">
        <v>18387.919999999998</v>
      </c>
      <c r="CE437">
        <v>123</v>
      </c>
      <c r="CF437">
        <v>36822.43</v>
      </c>
      <c r="CG437">
        <v>128</v>
      </c>
      <c r="CH437">
        <v>14921.05</v>
      </c>
      <c r="CI437">
        <v>136</v>
      </c>
      <c r="CJ437">
        <v>5577.9</v>
      </c>
      <c r="CK437">
        <v>137</v>
      </c>
      <c r="CL437">
        <v>10206.57</v>
      </c>
      <c r="CM437">
        <v>135</v>
      </c>
      <c r="CN437">
        <v>33402.36</v>
      </c>
      <c r="CO437">
        <v>131</v>
      </c>
      <c r="CP437">
        <v>48250.58</v>
      </c>
      <c r="CQ437">
        <v>151</v>
      </c>
      <c r="CR437">
        <v>19286.34</v>
      </c>
      <c r="CS437">
        <v>128</v>
      </c>
      <c r="CT437">
        <v>38526.26</v>
      </c>
      <c r="CU437">
        <v>147</v>
      </c>
      <c r="CV437">
        <v>28818.03</v>
      </c>
      <c r="CW437">
        <v>154</v>
      </c>
      <c r="CX437">
        <v>23384.58</v>
      </c>
      <c r="CY437">
        <v>121</v>
      </c>
      <c r="CZ437">
        <v>43141.37</v>
      </c>
      <c r="DA437">
        <v>132</v>
      </c>
      <c r="DB437">
        <v>42.13</v>
      </c>
      <c r="DC437">
        <v>272921.69</v>
      </c>
      <c r="DD437">
        <v>6716</v>
      </c>
      <c r="DE437" s="18">
        <f>D437 + E437 + DB437 + MAX(
    F437, H437, J437, L437, N437,
    P437, R437, T437, V437, X437,
    Z437, AB437, AD437, AF437, AH437,
    AJ437, AL437, AN437, AP437, AR437,
    AT437, AV437, AX437, AZ437, BB437,
    BD437, BF437, BH437, BJ437, BL437,
    BN437, BP437, BR437, BT437, BV437,
    BX437, BZ437, CD437, CF437, CH437,
    CJ437, CL437, CN437, CP437, CR437,
    CT437, CV437, CX437, CZ437
)</f>
        <v>75682.52</v>
      </c>
    </row>
    <row r="438" spans="1:109">
      <c r="A438">
        <v>284156</v>
      </c>
      <c r="B438" t="s">
        <v>131</v>
      </c>
      <c r="C438" t="s">
        <v>19</v>
      </c>
      <c r="D438">
        <v>23999.93</v>
      </c>
      <c r="E438">
        <v>2493.9299999999998</v>
      </c>
      <c r="F438">
        <v>10121.32</v>
      </c>
      <c r="G438">
        <v>116</v>
      </c>
      <c r="H438">
        <v>23565.66</v>
      </c>
      <c r="I438">
        <v>121</v>
      </c>
      <c r="J438">
        <v>6147.44</v>
      </c>
      <c r="K438">
        <v>147</v>
      </c>
      <c r="L438">
        <v>37932.42</v>
      </c>
      <c r="M438">
        <v>123</v>
      </c>
      <c r="N438">
        <v>43724.93</v>
      </c>
      <c r="O438">
        <v>131</v>
      </c>
      <c r="P438">
        <v>39413.96</v>
      </c>
      <c r="Q438">
        <v>134</v>
      </c>
      <c r="R438">
        <v>33981.82</v>
      </c>
      <c r="S438">
        <v>146</v>
      </c>
      <c r="T438">
        <v>28827.59</v>
      </c>
      <c r="U438">
        <v>151</v>
      </c>
      <c r="V438">
        <v>19629.61</v>
      </c>
      <c r="W438">
        <v>132</v>
      </c>
      <c r="X438">
        <v>14881.42</v>
      </c>
      <c r="Y438">
        <v>140</v>
      </c>
      <c r="Z438">
        <v>18367.43</v>
      </c>
      <c r="AA438">
        <v>127</v>
      </c>
      <c r="AB438">
        <v>36062.17</v>
      </c>
      <c r="AC438">
        <v>130</v>
      </c>
      <c r="AD438">
        <v>41203.82</v>
      </c>
      <c r="AE438">
        <v>146</v>
      </c>
      <c r="AF438">
        <v>27549.62</v>
      </c>
      <c r="AG438">
        <v>133</v>
      </c>
      <c r="AH438">
        <v>22849.82</v>
      </c>
      <c r="AI438">
        <v>127</v>
      </c>
      <c r="AJ438">
        <v>9886.0400000000009</v>
      </c>
      <c r="AK438">
        <v>141</v>
      </c>
      <c r="AL438">
        <v>31467.05</v>
      </c>
      <c r="AM438">
        <v>116</v>
      </c>
      <c r="AN438">
        <v>14020.92</v>
      </c>
      <c r="AO438">
        <v>120</v>
      </c>
      <c r="AP438">
        <v>38225.620000000003</v>
      </c>
      <c r="AQ438">
        <v>120</v>
      </c>
      <c r="AR438">
        <v>5084.82</v>
      </c>
      <c r="AS438">
        <v>122</v>
      </c>
      <c r="AT438">
        <v>6151.23</v>
      </c>
      <c r="AU438">
        <v>155</v>
      </c>
      <c r="AV438">
        <v>34364.79</v>
      </c>
      <c r="AW438">
        <v>127</v>
      </c>
      <c r="AX438">
        <v>43396.49</v>
      </c>
      <c r="AY438">
        <v>126</v>
      </c>
      <c r="AZ438">
        <v>20417.82</v>
      </c>
      <c r="BA438">
        <v>160</v>
      </c>
      <c r="BB438">
        <v>15009.93</v>
      </c>
      <c r="BC438">
        <v>141</v>
      </c>
      <c r="BD438">
        <v>10070.08</v>
      </c>
      <c r="BE438">
        <v>117</v>
      </c>
      <c r="BF438">
        <v>49179.42</v>
      </c>
      <c r="BG438">
        <v>169</v>
      </c>
      <c r="BH438">
        <v>38928.67</v>
      </c>
      <c r="BI438">
        <v>135</v>
      </c>
      <c r="BJ438">
        <v>25081.54</v>
      </c>
      <c r="BK438">
        <v>132</v>
      </c>
      <c r="BL438">
        <v>29827.64</v>
      </c>
      <c r="BM438">
        <v>135</v>
      </c>
      <c r="BN438">
        <v>14141.18</v>
      </c>
      <c r="BO438">
        <v>131</v>
      </c>
      <c r="BP438">
        <v>23061.47</v>
      </c>
      <c r="BQ438">
        <v>110</v>
      </c>
      <c r="BR438">
        <v>19277.189999999999</v>
      </c>
      <c r="BS438">
        <v>149</v>
      </c>
      <c r="BT438">
        <v>36898.61</v>
      </c>
      <c r="BU438">
        <v>118</v>
      </c>
      <c r="BV438">
        <v>32802.120000000003</v>
      </c>
      <c r="BW438">
        <v>147</v>
      </c>
      <c r="BX438">
        <v>46689.27</v>
      </c>
      <c r="BY438">
        <v>150</v>
      </c>
      <c r="BZ438">
        <v>9701</v>
      </c>
      <c r="CA438">
        <v>135</v>
      </c>
      <c r="CB438">
        <v>41621.86</v>
      </c>
      <c r="CC438">
        <v>133</v>
      </c>
      <c r="CD438">
        <v>4948.7</v>
      </c>
      <c r="CE438">
        <v>123</v>
      </c>
      <c r="CF438">
        <v>27649.4</v>
      </c>
      <c r="CG438">
        <v>128</v>
      </c>
      <c r="CH438">
        <v>42134.74</v>
      </c>
      <c r="CI438">
        <v>136</v>
      </c>
      <c r="CJ438">
        <v>20129.240000000002</v>
      </c>
      <c r="CK438">
        <v>137</v>
      </c>
      <c r="CL438">
        <v>57199.48</v>
      </c>
      <c r="CM438">
        <v>135</v>
      </c>
      <c r="CN438">
        <v>47183.5</v>
      </c>
      <c r="CO438">
        <v>131</v>
      </c>
      <c r="CP438">
        <v>10364</v>
      </c>
      <c r="CQ438">
        <v>151</v>
      </c>
      <c r="CR438">
        <v>24329</v>
      </c>
      <c r="CS438">
        <v>128</v>
      </c>
      <c r="CT438">
        <v>15336.14</v>
      </c>
      <c r="CU438">
        <v>147</v>
      </c>
      <c r="CV438">
        <v>52708.41</v>
      </c>
      <c r="CW438">
        <v>154</v>
      </c>
      <c r="CX438">
        <v>5143.13</v>
      </c>
      <c r="CY438">
        <v>121</v>
      </c>
      <c r="CZ438">
        <v>47433.7</v>
      </c>
      <c r="DA438">
        <v>130</v>
      </c>
      <c r="DB438">
        <v>35.64</v>
      </c>
      <c r="DC438">
        <v>280977.73</v>
      </c>
      <c r="DD438">
        <v>6714</v>
      </c>
      <c r="DE438" s="18">
        <f>D438 + E438 + DB438 + MAX(
    F438, H438, J438, L438, N438,
    P438, R438, T438, V438, X438,
    Z438, AB438, AD438, AF438, AH438,
    AJ438, AL438, AN438, AP438, AR438,
    AT438, AV438, AX438, AZ438, BB438,
    BD438, BF438, BH438, BJ438, BL438,
    BN438, BP438, BR438, BT438, BV438,
    BX438, BZ438, CD438, CF438, CH438,
    CJ438, CL438, CN438, CP438, CR438,
    CT438, CV438, CX438, CZ438
)</f>
        <v>83728.98000000001</v>
      </c>
    </row>
    <row r="439" spans="1:109">
      <c r="DE439" s="18"/>
    </row>
    <row r="440" spans="1:109">
      <c r="DE440" s="18"/>
    </row>
    <row r="441" spans="1:109">
      <c r="DE441" s="18"/>
    </row>
    <row r="442" spans="1:109">
      <c r="A442" t="s">
        <v>2</v>
      </c>
      <c r="B442" t="s">
        <v>1</v>
      </c>
      <c r="C442" t="s">
        <v>3</v>
      </c>
      <c r="DE442" s="18"/>
    </row>
    <row r="443" spans="1:109">
      <c r="A443">
        <v>239924</v>
      </c>
      <c r="B443" t="s">
        <v>134</v>
      </c>
      <c r="C443" t="s">
        <v>19</v>
      </c>
      <c r="D443">
        <v>23853.55</v>
      </c>
      <c r="E443">
        <v>2399.34</v>
      </c>
      <c r="F443">
        <v>25424.68</v>
      </c>
      <c r="G443">
        <v>174</v>
      </c>
      <c r="H443">
        <v>19234.87</v>
      </c>
      <c r="I443">
        <v>165</v>
      </c>
      <c r="J443">
        <v>37590.39</v>
      </c>
      <c r="K443">
        <v>182</v>
      </c>
      <c r="L443">
        <v>13550.45</v>
      </c>
      <c r="M443">
        <v>197</v>
      </c>
      <c r="N443">
        <v>52385.81</v>
      </c>
      <c r="O443">
        <v>174</v>
      </c>
      <c r="P443">
        <v>57152.07</v>
      </c>
      <c r="Q443">
        <v>145</v>
      </c>
      <c r="R443">
        <v>43675.05</v>
      </c>
      <c r="S443">
        <v>177</v>
      </c>
      <c r="T443">
        <v>49966.58</v>
      </c>
      <c r="U443">
        <v>180</v>
      </c>
      <c r="V443">
        <v>31398.68</v>
      </c>
      <c r="W443">
        <v>172</v>
      </c>
      <c r="X443">
        <v>6788.56</v>
      </c>
      <c r="Y443">
        <v>167</v>
      </c>
      <c r="Z443">
        <v>31095.69</v>
      </c>
      <c r="AA443">
        <v>184</v>
      </c>
      <c r="AB443">
        <v>50336.35</v>
      </c>
      <c r="AC443">
        <v>181</v>
      </c>
      <c r="AD443">
        <v>24591.58</v>
      </c>
      <c r="AE443">
        <v>172</v>
      </c>
      <c r="AF443">
        <v>56428.44</v>
      </c>
      <c r="AG443">
        <v>178</v>
      </c>
      <c r="AH443">
        <v>6080.68</v>
      </c>
      <c r="AI443">
        <v>152</v>
      </c>
      <c r="AJ443">
        <v>11828.58</v>
      </c>
      <c r="AK443">
        <v>170</v>
      </c>
      <c r="AL443">
        <v>62116.42</v>
      </c>
      <c r="AM443">
        <v>172</v>
      </c>
      <c r="AN443">
        <v>18664.169999999998</v>
      </c>
      <c r="AO443">
        <v>196</v>
      </c>
      <c r="AP443">
        <v>37678.080000000002</v>
      </c>
      <c r="AQ443">
        <v>190</v>
      </c>
      <c r="AR443">
        <v>43996.65</v>
      </c>
      <c r="AS443">
        <v>178</v>
      </c>
      <c r="AT443">
        <v>61949.55</v>
      </c>
      <c r="AU443">
        <v>201</v>
      </c>
      <c r="AV443">
        <v>37549.58</v>
      </c>
      <c r="AW443">
        <v>175</v>
      </c>
      <c r="AX443">
        <v>5895.08</v>
      </c>
      <c r="AY443">
        <v>144</v>
      </c>
      <c r="AZ443">
        <v>25391.25</v>
      </c>
      <c r="BA443">
        <v>181</v>
      </c>
      <c r="BB443">
        <v>19130.72</v>
      </c>
      <c r="BC443">
        <v>187</v>
      </c>
      <c r="BD443">
        <v>55337.46</v>
      </c>
      <c r="BE443">
        <v>169</v>
      </c>
      <c r="BF443">
        <v>31321.98</v>
      </c>
      <c r="BG443">
        <v>172</v>
      </c>
      <c r="BH443">
        <v>12585.12</v>
      </c>
      <c r="BI443">
        <v>196</v>
      </c>
      <c r="BJ443">
        <v>49419.59</v>
      </c>
      <c r="BK443">
        <v>169</v>
      </c>
      <c r="BL443">
        <v>43584.63</v>
      </c>
      <c r="BM443">
        <v>169</v>
      </c>
      <c r="BN443">
        <v>57275.040000000001</v>
      </c>
      <c r="BO443">
        <v>175</v>
      </c>
      <c r="BP443">
        <v>25213.41</v>
      </c>
      <c r="BQ443">
        <v>178</v>
      </c>
      <c r="BR443">
        <v>12197.01</v>
      </c>
      <c r="BS443">
        <v>155</v>
      </c>
      <c r="BT443">
        <v>51301.599999999999</v>
      </c>
      <c r="BU443">
        <v>180</v>
      </c>
      <c r="BV443">
        <v>38705.089999999997</v>
      </c>
      <c r="BW443">
        <v>173</v>
      </c>
      <c r="BX443">
        <v>44751.66</v>
      </c>
      <c r="BY443">
        <v>173</v>
      </c>
      <c r="BZ443">
        <v>63403.22</v>
      </c>
      <c r="CA443">
        <v>180</v>
      </c>
      <c r="CB443">
        <v>6893.3</v>
      </c>
      <c r="CC443">
        <v>171</v>
      </c>
      <c r="CD443">
        <v>32576.240000000002</v>
      </c>
      <c r="CE443">
        <v>215</v>
      </c>
      <c r="CF443">
        <v>18949.189999999999</v>
      </c>
      <c r="CG443">
        <v>193</v>
      </c>
      <c r="CH443">
        <v>13892.3</v>
      </c>
      <c r="CI443">
        <v>198</v>
      </c>
      <c r="CJ443">
        <v>19603.39</v>
      </c>
      <c r="CK443">
        <v>164</v>
      </c>
      <c r="CL443">
        <v>38045.699999999997</v>
      </c>
      <c r="CM443">
        <v>182</v>
      </c>
      <c r="CN443">
        <v>63003.59</v>
      </c>
      <c r="CO443">
        <v>165</v>
      </c>
      <c r="CP443">
        <v>51243</v>
      </c>
      <c r="CQ443">
        <v>180</v>
      </c>
      <c r="CR443">
        <v>7054.64</v>
      </c>
      <c r="CS443">
        <v>177</v>
      </c>
      <c r="CT443">
        <v>57416.88</v>
      </c>
      <c r="CU443">
        <v>179</v>
      </c>
      <c r="CV443">
        <v>44854.92</v>
      </c>
      <c r="CW443">
        <v>193</v>
      </c>
      <c r="CX443">
        <v>31705.1</v>
      </c>
      <c r="CY443">
        <v>180</v>
      </c>
      <c r="CZ443">
        <v>25347.49</v>
      </c>
      <c r="DA443">
        <v>169</v>
      </c>
      <c r="DB443">
        <v>40.18</v>
      </c>
      <c r="DC443">
        <v>346875.99</v>
      </c>
      <c r="DD443">
        <v>8849</v>
      </c>
      <c r="DE443" s="18">
        <f>D443 + E443 + DB443 + MAX(
    F443, H443, J443, L443, N443,
    P443, R443, T443, V443, X443,
    Z443, AB443, AD443, AF443, AH443,
    AJ443, AL443, AN443, AP443, AR443,
    AT443, AV443, AX443, AZ443, BB443,
    BD443, BF443, BH443, BJ443, BL443,
    BN443, BP443, BR443, BT443, BV443,
    BX443, BZ443, CD443, CF443, CH443,
    CJ443, CL443, CN443, CP443, CR443,
    CT443, CV443, CX443, CZ443
)</f>
        <v>89696.290000000008</v>
      </c>
    </row>
    <row r="444" spans="1:109">
      <c r="A444">
        <v>239924</v>
      </c>
      <c r="B444" t="s">
        <v>134</v>
      </c>
      <c r="C444" t="s">
        <v>19</v>
      </c>
      <c r="D444">
        <v>23468.880000000001</v>
      </c>
      <c r="E444">
        <v>2396.87</v>
      </c>
      <c r="F444">
        <v>50071.54</v>
      </c>
      <c r="G444">
        <v>174</v>
      </c>
      <c r="H444">
        <v>12934.71</v>
      </c>
      <c r="I444">
        <v>165</v>
      </c>
      <c r="J444">
        <v>37067.440000000002</v>
      </c>
      <c r="K444">
        <v>182</v>
      </c>
      <c r="L444">
        <v>43988.75</v>
      </c>
      <c r="M444">
        <v>197</v>
      </c>
      <c r="N444">
        <v>57785.32</v>
      </c>
      <c r="O444">
        <v>174</v>
      </c>
      <c r="P444">
        <v>52155.48</v>
      </c>
      <c r="Q444">
        <v>145</v>
      </c>
      <c r="R444">
        <v>30834.1</v>
      </c>
      <c r="S444">
        <v>177</v>
      </c>
      <c r="T444">
        <v>7237.94</v>
      </c>
      <c r="U444">
        <v>180</v>
      </c>
      <c r="V444">
        <v>24658.33</v>
      </c>
      <c r="W444">
        <v>172</v>
      </c>
      <c r="X444">
        <v>18636.88</v>
      </c>
      <c r="Y444">
        <v>167</v>
      </c>
      <c r="Z444">
        <v>43486.8</v>
      </c>
      <c r="AA444">
        <v>184</v>
      </c>
      <c r="AB444">
        <v>25153.58</v>
      </c>
      <c r="AC444">
        <v>181</v>
      </c>
      <c r="AD444">
        <v>31269.96</v>
      </c>
      <c r="AE444">
        <v>172</v>
      </c>
      <c r="AF444">
        <v>49721</v>
      </c>
      <c r="AG444">
        <v>178</v>
      </c>
      <c r="AH444">
        <v>6043.25</v>
      </c>
      <c r="AI444">
        <v>152</v>
      </c>
      <c r="AJ444">
        <v>37137.35</v>
      </c>
      <c r="AK444">
        <v>170</v>
      </c>
      <c r="AL444">
        <v>12006.24</v>
      </c>
      <c r="AM444">
        <v>172</v>
      </c>
      <c r="AN444">
        <v>18906.77</v>
      </c>
      <c r="AO444">
        <v>196</v>
      </c>
      <c r="AP444">
        <v>56187.85</v>
      </c>
      <c r="AQ444">
        <v>190</v>
      </c>
      <c r="AR444">
        <v>62221.38</v>
      </c>
      <c r="AS444">
        <v>178</v>
      </c>
      <c r="AT444">
        <v>56509.67</v>
      </c>
      <c r="AU444">
        <v>201</v>
      </c>
      <c r="AV444">
        <v>44502.15</v>
      </c>
      <c r="AW444">
        <v>175</v>
      </c>
      <c r="AX444">
        <v>49476.76</v>
      </c>
      <c r="AY444">
        <v>144</v>
      </c>
      <c r="AZ444">
        <v>38368.04</v>
      </c>
      <c r="BA444">
        <v>181</v>
      </c>
      <c r="BB444">
        <v>25829.85</v>
      </c>
      <c r="BC444">
        <v>187</v>
      </c>
      <c r="BD444">
        <v>19331.669999999998</v>
      </c>
      <c r="BE444">
        <v>169</v>
      </c>
      <c r="BF444">
        <v>13597.92</v>
      </c>
      <c r="BG444">
        <v>172</v>
      </c>
      <c r="BH444">
        <v>7601.31</v>
      </c>
      <c r="BI444">
        <v>196</v>
      </c>
      <c r="BJ444">
        <v>31761.73</v>
      </c>
      <c r="BK444">
        <v>169</v>
      </c>
      <c r="BL444">
        <v>62111.99</v>
      </c>
      <c r="BM444">
        <v>169</v>
      </c>
      <c r="BN444">
        <v>63104.92</v>
      </c>
      <c r="BO444">
        <v>175</v>
      </c>
      <c r="BP444">
        <v>51057.7</v>
      </c>
      <c r="BQ444">
        <v>178</v>
      </c>
      <c r="BR444">
        <v>31903.040000000001</v>
      </c>
      <c r="BS444">
        <v>155</v>
      </c>
      <c r="BT444">
        <v>45008.17</v>
      </c>
      <c r="BU444">
        <v>180</v>
      </c>
      <c r="BV444">
        <v>12645.21</v>
      </c>
      <c r="BW444">
        <v>173</v>
      </c>
      <c r="BX444">
        <v>57214.16</v>
      </c>
      <c r="BY444">
        <v>173</v>
      </c>
      <c r="BZ444">
        <v>18937.64</v>
      </c>
      <c r="CA444">
        <v>180</v>
      </c>
      <c r="CB444">
        <v>6579.01</v>
      </c>
      <c r="CC444">
        <v>171</v>
      </c>
      <c r="CD444">
        <v>26360.86</v>
      </c>
      <c r="CE444">
        <v>215</v>
      </c>
      <c r="CF444">
        <v>38620.660000000003</v>
      </c>
      <c r="CG444">
        <v>193</v>
      </c>
      <c r="CH444">
        <v>7803.61</v>
      </c>
      <c r="CI444">
        <v>198</v>
      </c>
      <c r="CJ444">
        <v>20162.82</v>
      </c>
      <c r="CK444">
        <v>164</v>
      </c>
      <c r="CL444">
        <v>54643.83</v>
      </c>
      <c r="CM444">
        <v>182</v>
      </c>
      <c r="CN444">
        <v>26297.87</v>
      </c>
      <c r="CO444">
        <v>165</v>
      </c>
      <c r="CP444">
        <v>61940.05</v>
      </c>
      <c r="CQ444">
        <v>180</v>
      </c>
      <c r="CR444">
        <v>14249.14</v>
      </c>
      <c r="CS444">
        <v>177</v>
      </c>
      <c r="CT444">
        <v>69245.53</v>
      </c>
      <c r="CU444">
        <v>179</v>
      </c>
      <c r="CV444">
        <v>47615.34</v>
      </c>
      <c r="CW444">
        <v>193</v>
      </c>
      <c r="CX444">
        <v>39904.42</v>
      </c>
      <c r="CY444">
        <v>180</v>
      </c>
      <c r="CZ444">
        <v>32818.519999999997</v>
      </c>
      <c r="DA444">
        <v>169</v>
      </c>
      <c r="DB444">
        <v>46.85</v>
      </c>
      <c r="DC444">
        <v>353029.74</v>
      </c>
      <c r="DD444">
        <v>8849</v>
      </c>
      <c r="DE444" s="18">
        <f>D444 + E444 + DB444 + MAX(
    F444, H444, J444, L444, N444,
    P444, R444, T444, V444, X444,
    Z444, AB444, AD444, AF444, AH444,
    AJ444, AL444, AN444, AP444, AR444,
    AT444, AV444, AX444, AZ444, BB444,
    BD444, BF444, BH444, BJ444, BL444,
    BN444, BP444, BR444, BT444, BV444,
    BX444, BZ444, CD444, CF444, CH444,
    CJ444, CL444, CN444, CP444, CR444,
    CT444, CV444, CX444, CZ444
)</f>
        <v>95158.13</v>
      </c>
    </row>
    <row r="445" spans="1:109">
      <c r="A445">
        <v>239924</v>
      </c>
      <c r="B445" t="s">
        <v>134</v>
      </c>
      <c r="C445" t="s">
        <v>19</v>
      </c>
      <c r="D445">
        <v>25976.7</v>
      </c>
      <c r="E445">
        <v>2375.09</v>
      </c>
      <c r="F445">
        <v>14122.18</v>
      </c>
      <c r="G445">
        <v>174</v>
      </c>
      <c r="H445">
        <v>46638.29</v>
      </c>
      <c r="I445">
        <v>165</v>
      </c>
      <c r="J445">
        <v>40542.269999999997</v>
      </c>
      <c r="K445">
        <v>182</v>
      </c>
      <c r="L445">
        <v>33919.35</v>
      </c>
      <c r="M445">
        <v>197</v>
      </c>
      <c r="N445">
        <v>59864.93</v>
      </c>
      <c r="O445">
        <v>174</v>
      </c>
      <c r="P445">
        <v>54210.35</v>
      </c>
      <c r="Q445">
        <v>145</v>
      </c>
      <c r="R445">
        <v>52742.26</v>
      </c>
      <c r="S445">
        <v>177</v>
      </c>
      <c r="T445">
        <v>7830.14</v>
      </c>
      <c r="U445">
        <v>180</v>
      </c>
      <c r="V445">
        <v>26745.91</v>
      </c>
      <c r="W445">
        <v>172</v>
      </c>
      <c r="X445">
        <v>20290.63</v>
      </c>
      <c r="Y445">
        <v>167</v>
      </c>
      <c r="Z445">
        <v>56531.35</v>
      </c>
      <c r="AA445">
        <v>184</v>
      </c>
      <c r="AB445">
        <v>19828.810000000001</v>
      </c>
      <c r="AC445">
        <v>181</v>
      </c>
      <c r="AD445">
        <v>62323.58</v>
      </c>
      <c r="AE445">
        <v>172</v>
      </c>
      <c r="AF445">
        <v>26064.59</v>
      </c>
      <c r="AG445">
        <v>178</v>
      </c>
      <c r="AH445">
        <v>50238.21</v>
      </c>
      <c r="AI445">
        <v>152</v>
      </c>
      <c r="AJ445">
        <v>6854.34</v>
      </c>
      <c r="AK445">
        <v>170</v>
      </c>
      <c r="AL445">
        <v>32064.97</v>
      </c>
      <c r="AM445">
        <v>172</v>
      </c>
      <c r="AN445">
        <v>13446.46</v>
      </c>
      <c r="AO445">
        <v>196</v>
      </c>
      <c r="AP445">
        <v>38730.589999999997</v>
      </c>
      <c r="AQ445">
        <v>190</v>
      </c>
      <c r="AR445">
        <v>44879.47</v>
      </c>
      <c r="AS445">
        <v>178</v>
      </c>
      <c r="AT445">
        <v>61751.46</v>
      </c>
      <c r="AU445">
        <v>201</v>
      </c>
      <c r="AV445">
        <v>48621</v>
      </c>
      <c r="AW445">
        <v>175</v>
      </c>
      <c r="AX445">
        <v>5621.61</v>
      </c>
      <c r="AY445">
        <v>144</v>
      </c>
      <c r="AZ445">
        <v>54963.02</v>
      </c>
      <c r="BA445">
        <v>181</v>
      </c>
      <c r="BB445">
        <v>42622.400000000001</v>
      </c>
      <c r="BC445">
        <v>187</v>
      </c>
      <c r="BD445">
        <v>30172.28</v>
      </c>
      <c r="BE445">
        <v>169</v>
      </c>
      <c r="BF445">
        <v>17652.09</v>
      </c>
      <c r="BG445">
        <v>172</v>
      </c>
      <c r="BH445">
        <v>24292.799999999999</v>
      </c>
      <c r="BI445">
        <v>196</v>
      </c>
      <c r="BJ445">
        <v>11542.8</v>
      </c>
      <c r="BK445">
        <v>169</v>
      </c>
      <c r="BL445">
        <v>35971.9</v>
      </c>
      <c r="BM445">
        <v>169</v>
      </c>
      <c r="BN445">
        <v>44751.18</v>
      </c>
      <c r="BO445">
        <v>175</v>
      </c>
      <c r="BP445">
        <v>7022.42</v>
      </c>
      <c r="BQ445">
        <v>178</v>
      </c>
      <c r="BR445">
        <v>56138.26</v>
      </c>
      <c r="BS445">
        <v>155</v>
      </c>
      <c r="BT445">
        <v>32792.86</v>
      </c>
      <c r="BU445">
        <v>180</v>
      </c>
      <c r="BV445">
        <v>19214.009999999998</v>
      </c>
      <c r="BW445">
        <v>173</v>
      </c>
      <c r="BX445">
        <v>38685.43</v>
      </c>
      <c r="BY445">
        <v>173</v>
      </c>
      <c r="BZ445">
        <v>13211.85</v>
      </c>
      <c r="CA445">
        <v>180</v>
      </c>
      <c r="CB445">
        <v>50708.02</v>
      </c>
      <c r="CC445">
        <v>171</v>
      </c>
      <c r="CD445">
        <v>26599.66</v>
      </c>
      <c r="CE445">
        <v>215</v>
      </c>
      <c r="CF445">
        <v>62568.03</v>
      </c>
      <c r="CG445">
        <v>193</v>
      </c>
      <c r="CH445">
        <v>13899.36</v>
      </c>
      <c r="CI445">
        <v>198</v>
      </c>
      <c r="CJ445">
        <v>25409.29</v>
      </c>
      <c r="CK445">
        <v>164</v>
      </c>
      <c r="CL445">
        <v>7224.74</v>
      </c>
      <c r="CM445">
        <v>182</v>
      </c>
      <c r="CN445">
        <v>19594.34</v>
      </c>
      <c r="CO445">
        <v>165</v>
      </c>
      <c r="CP445">
        <v>62896.37</v>
      </c>
      <c r="CQ445">
        <v>180</v>
      </c>
      <c r="CR445">
        <v>50677.43</v>
      </c>
      <c r="CS445">
        <v>177</v>
      </c>
      <c r="CT445">
        <v>56877.96</v>
      </c>
      <c r="CU445">
        <v>179</v>
      </c>
      <c r="CV445">
        <v>38378.51</v>
      </c>
      <c r="CW445">
        <v>193</v>
      </c>
      <c r="CX445">
        <v>31522.6</v>
      </c>
      <c r="CY445">
        <v>180</v>
      </c>
      <c r="CZ445">
        <v>44443</v>
      </c>
      <c r="DA445">
        <v>169</v>
      </c>
      <c r="DB445">
        <v>40.65</v>
      </c>
      <c r="DC445">
        <v>350964.88</v>
      </c>
      <c r="DD445">
        <v>8849</v>
      </c>
      <c r="DE445" s="18">
        <f>D445 + E445 + DB445 + MAX(
    F445, H445, J445, L445, N445,
    P445, R445, T445, V445, X445,
    Z445, AB445, AD445, AF445, AH445,
    AJ445, AL445, AN445, AP445, AR445,
    AT445, AV445, AX445, AZ445, BB445,
    BD445, BF445, BH445, BJ445, BL445,
    BN445, BP445, BR445, BT445, BV445,
    BX445, BZ445, CD445, CF445, CH445,
    CJ445, CL445, CN445, CP445, CR445,
    CT445, CV445, CX445, CZ445
)</f>
        <v>91288.81</v>
      </c>
    </row>
    <row r="446" spans="1:109">
      <c r="DE446" s="18"/>
    </row>
    <row r="447" spans="1:109">
      <c r="DE447" s="18"/>
    </row>
    <row r="448" spans="1:109">
      <c r="DE448" s="18"/>
    </row>
    <row r="449" spans="1:109">
      <c r="A449" t="s">
        <v>2</v>
      </c>
      <c r="B449" t="s">
        <v>1</v>
      </c>
      <c r="C449" t="s">
        <v>3</v>
      </c>
      <c r="DE449" s="18"/>
    </row>
    <row r="450" spans="1:109">
      <c r="A450">
        <v>214839</v>
      </c>
      <c r="B450" t="s">
        <v>135</v>
      </c>
      <c r="C450" t="s">
        <v>19</v>
      </c>
      <c r="D450">
        <v>23508.04</v>
      </c>
      <c r="E450">
        <v>2486.81</v>
      </c>
      <c r="F450">
        <v>7950.22</v>
      </c>
      <c r="G450">
        <v>97</v>
      </c>
      <c r="H450">
        <v>29277.27</v>
      </c>
      <c r="I450">
        <v>100</v>
      </c>
      <c r="J450">
        <v>14645.59</v>
      </c>
      <c r="K450">
        <v>104</v>
      </c>
      <c r="L450">
        <v>18521.78</v>
      </c>
      <c r="M450">
        <v>116</v>
      </c>
      <c r="N450">
        <v>33282.769999999997</v>
      </c>
      <c r="O450">
        <v>99</v>
      </c>
      <c r="P450">
        <v>30378.27</v>
      </c>
      <c r="Q450">
        <v>114</v>
      </c>
      <c r="R450">
        <v>22034.42</v>
      </c>
      <c r="S450">
        <v>100</v>
      </c>
      <c r="T450">
        <v>25883.11</v>
      </c>
      <c r="U450">
        <v>109</v>
      </c>
      <c r="V450">
        <v>10981.35</v>
      </c>
      <c r="W450">
        <v>89</v>
      </c>
      <c r="X450">
        <v>4634.32</v>
      </c>
      <c r="Y450">
        <v>107</v>
      </c>
      <c r="Z450">
        <v>22633.98</v>
      </c>
      <c r="AA450">
        <v>117</v>
      </c>
      <c r="AB450">
        <v>34391.269999999997</v>
      </c>
      <c r="AC450">
        <v>108</v>
      </c>
      <c r="AD450">
        <v>26559.759999999998</v>
      </c>
      <c r="AE450">
        <v>114</v>
      </c>
      <c r="AF450">
        <v>18528.310000000001</v>
      </c>
      <c r="AG450">
        <v>103</v>
      </c>
      <c r="AH450">
        <v>11729.12</v>
      </c>
      <c r="AI450">
        <v>109</v>
      </c>
      <c r="AJ450">
        <v>15013.39</v>
      </c>
      <c r="AK450">
        <v>95</v>
      </c>
      <c r="AL450">
        <v>4949.74</v>
      </c>
      <c r="AM450">
        <v>118</v>
      </c>
      <c r="AN450">
        <v>38068.080000000002</v>
      </c>
      <c r="AO450">
        <v>112</v>
      </c>
      <c r="AP450">
        <v>7934.57</v>
      </c>
      <c r="AQ450">
        <v>90</v>
      </c>
      <c r="AR450">
        <v>30553.31</v>
      </c>
      <c r="AS450">
        <v>114</v>
      </c>
      <c r="AT450">
        <v>15630.5</v>
      </c>
      <c r="AU450">
        <v>115</v>
      </c>
      <c r="AV450">
        <v>38629.29</v>
      </c>
      <c r="AW450">
        <v>113</v>
      </c>
      <c r="AX450">
        <v>34667.54</v>
      </c>
      <c r="AY450">
        <v>120</v>
      </c>
      <c r="AZ450">
        <v>11542.79</v>
      </c>
      <c r="BA450">
        <v>103</v>
      </c>
      <c r="BB450">
        <v>27127.11</v>
      </c>
      <c r="BC450">
        <v>107</v>
      </c>
      <c r="BD450">
        <v>19759.580000000002</v>
      </c>
      <c r="BE450">
        <v>119</v>
      </c>
      <c r="BF450">
        <v>7954.11</v>
      </c>
      <c r="BG450">
        <v>105</v>
      </c>
      <c r="BH450">
        <v>4249.3999999999996</v>
      </c>
      <c r="BI450">
        <v>102</v>
      </c>
      <c r="BJ450">
        <v>23428.95</v>
      </c>
      <c r="BK450">
        <v>107</v>
      </c>
      <c r="BL450">
        <v>30551.94</v>
      </c>
      <c r="BM450">
        <v>97</v>
      </c>
      <c r="BN450">
        <v>20957.61</v>
      </c>
      <c r="BO450">
        <v>84</v>
      </c>
      <c r="BP450">
        <v>11570.09</v>
      </c>
      <c r="BQ450">
        <v>121</v>
      </c>
      <c r="BR450">
        <v>28061.31</v>
      </c>
      <c r="BS450">
        <v>90</v>
      </c>
      <c r="BT450">
        <v>35148.21</v>
      </c>
      <c r="BU450">
        <v>108</v>
      </c>
      <c r="BV450">
        <v>18204.11</v>
      </c>
      <c r="BW450">
        <v>95</v>
      </c>
      <c r="BX450">
        <v>25026.25</v>
      </c>
      <c r="BY450">
        <v>116</v>
      </c>
      <c r="BZ450">
        <v>4285.96</v>
      </c>
      <c r="CA450">
        <v>100</v>
      </c>
      <c r="CB450">
        <v>31682.98</v>
      </c>
      <c r="CC450">
        <v>105</v>
      </c>
      <c r="CD450">
        <v>7460.42</v>
      </c>
      <c r="CE450">
        <v>97</v>
      </c>
      <c r="CF450">
        <v>14721.94</v>
      </c>
      <c r="CG450">
        <v>92</v>
      </c>
      <c r="CH450">
        <v>114875.84</v>
      </c>
      <c r="CI450">
        <v>98</v>
      </c>
      <c r="CJ450">
        <v>4105.4399999999996</v>
      </c>
      <c r="CK450">
        <v>95</v>
      </c>
      <c r="CL450">
        <v>15742.43</v>
      </c>
      <c r="CM450">
        <v>105</v>
      </c>
      <c r="CN450">
        <v>8350.48</v>
      </c>
      <c r="CO450">
        <v>127</v>
      </c>
      <c r="CP450">
        <v>33522.449999999997</v>
      </c>
      <c r="CQ450">
        <v>110</v>
      </c>
      <c r="CR450">
        <v>29762.11</v>
      </c>
      <c r="CS450">
        <v>93</v>
      </c>
      <c r="CT450">
        <v>19373.02</v>
      </c>
      <c r="CU450">
        <v>102</v>
      </c>
      <c r="CV450">
        <v>12117.79</v>
      </c>
      <c r="CW450">
        <v>109</v>
      </c>
      <c r="CX450">
        <v>22546.95</v>
      </c>
      <c r="CY450">
        <v>95</v>
      </c>
      <c r="CZ450">
        <v>26499.41</v>
      </c>
      <c r="DA450">
        <v>114</v>
      </c>
      <c r="DB450">
        <v>26.28</v>
      </c>
      <c r="DC450">
        <v>304124.94</v>
      </c>
      <c r="DD450">
        <v>5259</v>
      </c>
      <c r="DE450" s="18">
        <f>D450 + E450 + DB450 + MAX(
    F450, H450, J450, L450, N450,
    P450, R450, T450, V450, X450,
    Z450, AB450, AD450, AF450, AH450,
    AJ450, AL450, AN450, AP450, AR450,
    AT450, AV450, AX450, AZ450, BB450,
    BD450, BF450, BH450, BJ450, BL450,
    BN450, BP450, BR450, BT450, BV450,
    BX450, BZ450, CD450, CF450, CH450,
    CJ450, CL450, CN450, CP450, CR450,
    CT450, CV450, CX450, CZ450
)</f>
        <v>140896.97</v>
      </c>
    </row>
    <row r="451" spans="1:109">
      <c r="A451">
        <v>214839</v>
      </c>
      <c r="B451" t="s">
        <v>135</v>
      </c>
      <c r="C451" t="s">
        <v>19</v>
      </c>
      <c r="D451">
        <v>23785.39</v>
      </c>
      <c r="E451">
        <v>2752.99</v>
      </c>
      <c r="F451">
        <v>10735.67</v>
      </c>
      <c r="G451">
        <v>97</v>
      </c>
      <c r="H451">
        <v>7419.41</v>
      </c>
      <c r="I451">
        <v>100</v>
      </c>
      <c r="J451">
        <v>29475.03</v>
      </c>
      <c r="K451">
        <v>104</v>
      </c>
      <c r="L451">
        <v>22183.77</v>
      </c>
      <c r="M451">
        <v>116</v>
      </c>
      <c r="N451">
        <v>33121.08</v>
      </c>
      <c r="O451">
        <v>99</v>
      </c>
      <c r="P451">
        <v>29930.3</v>
      </c>
      <c r="Q451">
        <v>114</v>
      </c>
      <c r="R451">
        <v>17966.259999999998</v>
      </c>
      <c r="S451">
        <v>100</v>
      </c>
      <c r="T451">
        <v>14564.79</v>
      </c>
      <c r="U451">
        <v>109</v>
      </c>
      <c r="V451">
        <v>4151.32</v>
      </c>
      <c r="W451">
        <v>89</v>
      </c>
      <c r="X451">
        <v>25712.94</v>
      </c>
      <c r="Y451">
        <v>107</v>
      </c>
      <c r="Z451">
        <v>23849.5</v>
      </c>
      <c r="AA451">
        <v>117</v>
      </c>
      <c r="AB451">
        <v>8585.7999999999993</v>
      </c>
      <c r="AC451">
        <v>108</v>
      </c>
      <c r="AD451">
        <v>34338.92</v>
      </c>
      <c r="AE451">
        <v>114</v>
      </c>
      <c r="AF451">
        <v>30411.65</v>
      </c>
      <c r="AG451">
        <v>103</v>
      </c>
      <c r="AH451">
        <v>16303.07</v>
      </c>
      <c r="AI451">
        <v>109</v>
      </c>
      <c r="AJ451">
        <v>19545.560000000001</v>
      </c>
      <c r="AK451">
        <v>95</v>
      </c>
      <c r="AL451">
        <v>4858.17</v>
      </c>
      <c r="AM451">
        <v>118</v>
      </c>
      <c r="AN451">
        <v>38106.74</v>
      </c>
      <c r="AO451">
        <v>112</v>
      </c>
      <c r="AP451">
        <v>26855.02</v>
      </c>
      <c r="AQ451">
        <v>90</v>
      </c>
      <c r="AR451">
        <v>12553.33</v>
      </c>
      <c r="AS451">
        <v>114</v>
      </c>
      <c r="AT451">
        <v>8316.91</v>
      </c>
      <c r="AU451">
        <v>115</v>
      </c>
      <c r="AV451">
        <v>34727.160000000003</v>
      </c>
      <c r="AW451">
        <v>113</v>
      </c>
      <c r="AX451">
        <v>23140.12</v>
      </c>
      <c r="AY451">
        <v>120</v>
      </c>
      <c r="AZ451">
        <v>12091.75</v>
      </c>
      <c r="BA451">
        <v>103</v>
      </c>
      <c r="BB451">
        <v>38254.769999999997</v>
      </c>
      <c r="BC451">
        <v>107</v>
      </c>
      <c r="BD451">
        <v>30790.44</v>
      </c>
      <c r="BE451">
        <v>119</v>
      </c>
      <c r="BF451">
        <v>19007.96</v>
      </c>
      <c r="BG451">
        <v>105</v>
      </c>
      <c r="BH451">
        <v>26649.78</v>
      </c>
      <c r="BI451">
        <v>102</v>
      </c>
      <c r="BJ451">
        <v>4511.87</v>
      </c>
      <c r="BK451">
        <v>107</v>
      </c>
      <c r="BL451">
        <v>15311.47</v>
      </c>
      <c r="BM451">
        <v>97</v>
      </c>
      <c r="BN451">
        <v>10869.66</v>
      </c>
      <c r="BO451">
        <v>84</v>
      </c>
      <c r="BP451">
        <v>28434.91</v>
      </c>
      <c r="BQ451">
        <v>121</v>
      </c>
      <c r="BR451">
        <v>24107.919999999998</v>
      </c>
      <c r="BS451">
        <v>90</v>
      </c>
      <c r="BT451">
        <v>4540.8</v>
      </c>
      <c r="BU451">
        <v>108</v>
      </c>
      <c r="BV451">
        <v>14076</v>
      </c>
      <c r="BW451">
        <v>95</v>
      </c>
      <c r="BX451">
        <v>35615.01</v>
      </c>
      <c r="BY451">
        <v>116</v>
      </c>
      <c r="BZ451">
        <v>7872.34</v>
      </c>
      <c r="CA451">
        <v>100</v>
      </c>
      <c r="CB451">
        <v>21030.19</v>
      </c>
      <c r="CC451">
        <v>105</v>
      </c>
      <c r="CD451">
        <v>31733.56</v>
      </c>
      <c r="CE451">
        <v>97</v>
      </c>
      <c r="CF451">
        <v>17131.240000000002</v>
      </c>
      <c r="CG451">
        <v>92</v>
      </c>
      <c r="CH451">
        <v>7746.05</v>
      </c>
      <c r="CI451">
        <v>98</v>
      </c>
      <c r="CJ451">
        <v>21827.41</v>
      </c>
      <c r="CK451">
        <v>95</v>
      </c>
      <c r="CL451">
        <v>4415.54</v>
      </c>
      <c r="CM451">
        <v>105</v>
      </c>
      <c r="CN451">
        <v>26437.13</v>
      </c>
      <c r="CO451">
        <v>127</v>
      </c>
      <c r="CP451">
        <v>34045.589999999997</v>
      </c>
      <c r="CQ451">
        <v>110</v>
      </c>
      <c r="CR451">
        <v>11028</v>
      </c>
      <c r="CS451">
        <v>93</v>
      </c>
      <c r="CT451">
        <v>14528.62</v>
      </c>
      <c r="CU451">
        <v>102</v>
      </c>
      <c r="CV451">
        <v>30268.84</v>
      </c>
      <c r="CW451">
        <v>109</v>
      </c>
      <c r="CX451">
        <v>19971.41</v>
      </c>
      <c r="CY451">
        <v>95</v>
      </c>
      <c r="CZ451">
        <v>18576.66</v>
      </c>
      <c r="DA451">
        <v>114</v>
      </c>
      <c r="DB451">
        <v>27.54</v>
      </c>
      <c r="DC451">
        <v>221411.12</v>
      </c>
      <c r="DD451">
        <v>5259</v>
      </c>
      <c r="DE451" s="18">
        <f>D451 + E451 + DB451 + MAX(
    F451, H451, J451, L451, N451,
    P451, R451, T451, V451, X451,
    Z451, AB451, AD451, AF451, AH451,
    AJ451, AL451, AN451, AP451, AR451,
    AT451, AV451, AX451, AZ451, BB451,
    BD451, BF451, BH451, BJ451, BL451,
    BN451, BP451, BR451, BT451, BV451,
    BX451, BZ451, CD451, CF451, CH451,
    CJ451, CL451, CN451, CP451, CR451,
    CT451, CV451, CX451, CZ451
)</f>
        <v>64820.689999999995</v>
      </c>
    </row>
    <row r="452" spans="1:109">
      <c r="A452">
        <v>214839</v>
      </c>
      <c r="B452" t="s">
        <v>135</v>
      </c>
      <c r="C452" t="s">
        <v>19</v>
      </c>
      <c r="D452">
        <v>23375.52</v>
      </c>
      <c r="E452">
        <v>2407.12</v>
      </c>
      <c r="F452">
        <v>7444.28</v>
      </c>
      <c r="G452">
        <v>97</v>
      </c>
      <c r="H452">
        <v>14709.05</v>
      </c>
      <c r="I452">
        <v>100</v>
      </c>
      <c r="J452">
        <v>29333.43</v>
      </c>
      <c r="K452">
        <v>104</v>
      </c>
      <c r="L452">
        <v>18671.04</v>
      </c>
      <c r="M452">
        <v>116</v>
      </c>
      <c r="N452">
        <v>33173.160000000003</v>
      </c>
      <c r="O452">
        <v>99</v>
      </c>
      <c r="P452">
        <v>30015.48</v>
      </c>
      <c r="Q452">
        <v>114</v>
      </c>
      <c r="R452">
        <v>22105.43</v>
      </c>
      <c r="S452">
        <v>100</v>
      </c>
      <c r="T452">
        <v>11238.26</v>
      </c>
      <c r="U452">
        <v>109</v>
      </c>
      <c r="V452">
        <v>4197.84</v>
      </c>
      <c r="W452">
        <v>89</v>
      </c>
      <c r="X452">
        <v>25775.8</v>
      </c>
      <c r="Y452">
        <v>107</v>
      </c>
      <c r="Z452">
        <v>8775.81</v>
      </c>
      <c r="AA452">
        <v>117</v>
      </c>
      <c r="AB452">
        <v>23502.36</v>
      </c>
      <c r="AC452">
        <v>108</v>
      </c>
      <c r="AD452">
        <v>41100.6</v>
      </c>
      <c r="AE452">
        <v>114</v>
      </c>
      <c r="AF452">
        <v>33321.279999999999</v>
      </c>
      <c r="AG452">
        <v>103</v>
      </c>
      <c r="AH452">
        <v>16728.64</v>
      </c>
      <c r="AI452">
        <v>109</v>
      </c>
      <c r="AJ452">
        <v>26679.71</v>
      </c>
      <c r="AK452">
        <v>95</v>
      </c>
      <c r="AL452">
        <v>13036.53</v>
      </c>
      <c r="AM452">
        <v>118</v>
      </c>
      <c r="AN452">
        <v>37185.18</v>
      </c>
      <c r="AO452">
        <v>112</v>
      </c>
      <c r="AP452">
        <v>19687.23</v>
      </c>
      <c r="AQ452">
        <v>90</v>
      </c>
      <c r="AR452">
        <v>4740.38</v>
      </c>
      <c r="AS452">
        <v>114</v>
      </c>
      <c r="AT452">
        <v>8240.17</v>
      </c>
      <c r="AU452">
        <v>114</v>
      </c>
      <c r="AV452">
        <v>16279.21</v>
      </c>
      <c r="AW452">
        <v>113</v>
      </c>
      <c r="AX452">
        <v>12349.05</v>
      </c>
      <c r="AY452">
        <v>120</v>
      </c>
      <c r="AZ452">
        <v>4377.8599999999997</v>
      </c>
      <c r="BA452">
        <v>103</v>
      </c>
      <c r="BB452">
        <v>24172.2</v>
      </c>
      <c r="BC452">
        <v>107</v>
      </c>
      <c r="BD452">
        <v>20388.259999999998</v>
      </c>
      <c r="BE452">
        <v>119</v>
      </c>
      <c r="BF452">
        <v>31173.759999999998</v>
      </c>
      <c r="BG452">
        <v>105</v>
      </c>
      <c r="BH452">
        <v>38417.949999999997</v>
      </c>
      <c r="BI452">
        <v>102</v>
      </c>
      <c r="BJ452">
        <v>35008.720000000001</v>
      </c>
      <c r="BK452">
        <v>107</v>
      </c>
      <c r="BL452">
        <v>27613.24</v>
      </c>
      <c r="BM452">
        <v>97</v>
      </c>
      <c r="BN452">
        <v>10778.93</v>
      </c>
      <c r="BO452">
        <v>84</v>
      </c>
      <c r="BP452">
        <v>18060.16</v>
      </c>
      <c r="BQ452">
        <v>121</v>
      </c>
      <c r="BR452">
        <v>13842.4</v>
      </c>
      <c r="BS452">
        <v>90</v>
      </c>
      <c r="BT452">
        <v>4577.18</v>
      </c>
      <c r="BU452">
        <v>108</v>
      </c>
      <c r="BV452">
        <v>21328.36</v>
      </c>
      <c r="BW452">
        <v>95</v>
      </c>
      <c r="BX452">
        <v>32335.040000000001</v>
      </c>
      <c r="BY452">
        <v>116</v>
      </c>
      <c r="BZ452">
        <v>35707.03</v>
      </c>
      <c r="CA452">
        <v>100</v>
      </c>
      <c r="CB452">
        <v>24994.13</v>
      </c>
      <c r="CC452">
        <v>105</v>
      </c>
      <c r="CD452">
        <v>7780.3</v>
      </c>
      <c r="CE452">
        <v>97</v>
      </c>
      <c r="CF452">
        <v>28251.25</v>
      </c>
      <c r="CG452">
        <v>92</v>
      </c>
      <c r="CH452">
        <v>29117.87</v>
      </c>
      <c r="CI452">
        <v>98</v>
      </c>
      <c r="CJ452">
        <v>3981.04</v>
      </c>
      <c r="CK452">
        <v>95</v>
      </c>
      <c r="CL452">
        <v>18615.87</v>
      </c>
      <c r="CM452">
        <v>105</v>
      </c>
      <c r="CN452">
        <v>15050.12</v>
      </c>
      <c r="CO452">
        <v>127</v>
      </c>
      <c r="CP452">
        <v>25748.44</v>
      </c>
      <c r="CQ452">
        <v>110</v>
      </c>
      <c r="CR452">
        <v>10657.25</v>
      </c>
      <c r="CS452">
        <v>93</v>
      </c>
      <c r="CT452">
        <v>7400</v>
      </c>
      <c r="CU452">
        <v>102</v>
      </c>
      <c r="CV452">
        <v>32936.97</v>
      </c>
      <c r="CW452">
        <v>109</v>
      </c>
      <c r="CX452">
        <v>22011.82</v>
      </c>
      <c r="CY452">
        <v>95</v>
      </c>
      <c r="CZ452">
        <v>36721.85</v>
      </c>
      <c r="DA452">
        <v>114</v>
      </c>
      <c r="DB452">
        <v>26.8</v>
      </c>
      <c r="DC452">
        <v>223844.69</v>
      </c>
      <c r="DD452">
        <v>5258</v>
      </c>
      <c r="DE452" s="18">
        <f>D452 + E452 + DB452 + MAX(
    F452, H452, J452, L452, N452,
    P452, R452, T452, V452, X452,
    Z452, AB452, AD452, AF452, AH452,
    AJ452, AL452, AN452, AP452, AR452,
    AT452, AV452, AX452, AZ452, BB452,
    BD452, BF452, BH452, BJ452, BL452,
    BN452, BP452, BR452, BT452, BV452,
    BX452, BZ452, CD452, CF452, CH452,
    CJ452, CL452, CN452, CP452, CR452,
    CT452, CV452, CX452, CZ452
)</f>
        <v>66910.039999999994</v>
      </c>
    </row>
    <row r="453" spans="1:109">
      <c r="DE453" s="18"/>
    </row>
    <row r="454" spans="1:109">
      <c r="DE454" s="18"/>
    </row>
    <row r="455" spans="1:109">
      <c r="DE455" s="18"/>
    </row>
    <row r="456" spans="1:109">
      <c r="A456" t="s">
        <v>2</v>
      </c>
      <c r="B456" t="s">
        <v>1</v>
      </c>
      <c r="C456" t="s">
        <v>3</v>
      </c>
      <c r="DE456" s="18"/>
    </row>
    <row r="457" spans="1:109">
      <c r="A457">
        <v>119701</v>
      </c>
      <c r="B457" t="s">
        <v>138</v>
      </c>
      <c r="C457" t="s">
        <v>19</v>
      </c>
      <c r="D457">
        <v>23870.59</v>
      </c>
      <c r="E457">
        <v>2401.0500000000002</v>
      </c>
      <c r="F457">
        <v>7183.59</v>
      </c>
      <c r="G457">
        <v>36</v>
      </c>
      <c r="H457">
        <v>5947.58</v>
      </c>
      <c r="I457">
        <v>62</v>
      </c>
      <c r="J457">
        <v>8726.7099999999991</v>
      </c>
      <c r="K457">
        <v>44</v>
      </c>
      <c r="L457">
        <v>12736.73</v>
      </c>
      <c r="M457">
        <v>39</v>
      </c>
      <c r="N457">
        <v>11309.56</v>
      </c>
      <c r="O457">
        <v>57</v>
      </c>
      <c r="P457">
        <v>12418.62</v>
      </c>
      <c r="Q457">
        <v>56</v>
      </c>
      <c r="R457">
        <v>11393.54</v>
      </c>
      <c r="S457">
        <v>34</v>
      </c>
      <c r="T457">
        <v>3848.07</v>
      </c>
      <c r="U457">
        <v>47</v>
      </c>
      <c r="V457">
        <v>2189.3200000000002</v>
      </c>
      <c r="W457">
        <v>36</v>
      </c>
      <c r="X457">
        <v>10142.35</v>
      </c>
      <c r="Y457">
        <v>41</v>
      </c>
      <c r="Z457">
        <v>15546.77</v>
      </c>
      <c r="AA457">
        <v>67</v>
      </c>
      <c r="AB457">
        <v>2440.12</v>
      </c>
      <c r="AC457">
        <v>48</v>
      </c>
      <c r="AD457">
        <v>6103.29</v>
      </c>
      <c r="AE457">
        <v>47</v>
      </c>
      <c r="AF457">
        <v>10385.86</v>
      </c>
      <c r="AG457">
        <v>35</v>
      </c>
      <c r="AH457">
        <v>7420.69</v>
      </c>
      <c r="AI457">
        <v>39</v>
      </c>
      <c r="AJ457">
        <v>11824.44</v>
      </c>
      <c r="AK457">
        <v>41</v>
      </c>
      <c r="AL457">
        <v>13216.46</v>
      </c>
      <c r="AM457">
        <v>36</v>
      </c>
      <c r="AN457">
        <v>4281.2299999999996</v>
      </c>
      <c r="AO457">
        <v>55</v>
      </c>
      <c r="AP457">
        <v>9236.8700000000008</v>
      </c>
      <c r="AQ457">
        <v>52</v>
      </c>
      <c r="AR457">
        <v>17375.759999999998</v>
      </c>
      <c r="AS457">
        <v>57</v>
      </c>
      <c r="AT457">
        <v>16919.439999999999</v>
      </c>
      <c r="AU457">
        <v>47</v>
      </c>
      <c r="AV457">
        <v>12544.39</v>
      </c>
      <c r="AW457">
        <v>43</v>
      </c>
      <c r="AX457">
        <v>2502.86</v>
      </c>
      <c r="AY457">
        <v>48</v>
      </c>
      <c r="AZ457">
        <v>11464.82</v>
      </c>
      <c r="BA457">
        <v>49</v>
      </c>
      <c r="BB457">
        <v>5771.2</v>
      </c>
      <c r="BC457">
        <v>48</v>
      </c>
      <c r="BD457">
        <v>14164.65</v>
      </c>
      <c r="BE457">
        <v>45</v>
      </c>
      <c r="BF457">
        <v>10926.56</v>
      </c>
      <c r="BG457">
        <v>47</v>
      </c>
      <c r="BH457">
        <v>15459.02</v>
      </c>
      <c r="BI457">
        <v>37</v>
      </c>
      <c r="BJ457">
        <v>9370.7099999999991</v>
      </c>
      <c r="BK457">
        <v>50</v>
      </c>
      <c r="BL457">
        <v>4118.88</v>
      </c>
      <c r="BM457">
        <v>47</v>
      </c>
      <c r="BN457">
        <v>17662.53</v>
      </c>
      <c r="BO457">
        <v>52</v>
      </c>
      <c r="BP457">
        <v>6223.1</v>
      </c>
      <c r="BQ457">
        <v>46</v>
      </c>
      <c r="BR457">
        <v>2467.0500000000002</v>
      </c>
      <c r="BS457">
        <v>50</v>
      </c>
      <c r="BT457">
        <v>12124.79</v>
      </c>
      <c r="BU457">
        <v>63</v>
      </c>
      <c r="BV457">
        <v>7877.51</v>
      </c>
      <c r="BW457">
        <v>49</v>
      </c>
      <c r="BX457">
        <v>19276.509999999998</v>
      </c>
      <c r="BY457">
        <v>50</v>
      </c>
      <c r="BZ457">
        <v>4527.93</v>
      </c>
      <c r="CA457">
        <v>55</v>
      </c>
      <c r="CB457">
        <v>15794.17</v>
      </c>
      <c r="CC457">
        <v>60</v>
      </c>
      <c r="CD457">
        <v>13794.7</v>
      </c>
      <c r="CE457">
        <v>44</v>
      </c>
      <c r="CF457">
        <v>9744.27</v>
      </c>
      <c r="CG457">
        <v>56</v>
      </c>
      <c r="CH457">
        <v>13570.94</v>
      </c>
      <c r="CI457">
        <v>49</v>
      </c>
      <c r="CJ457">
        <v>2886.88</v>
      </c>
      <c r="CK457">
        <v>58</v>
      </c>
      <c r="CL457">
        <v>11744.67</v>
      </c>
      <c r="CM457">
        <v>45</v>
      </c>
      <c r="CN457">
        <v>7310.95</v>
      </c>
      <c r="CO457">
        <v>47</v>
      </c>
      <c r="CP457">
        <v>8750.2800000000007</v>
      </c>
      <c r="CQ457">
        <v>44</v>
      </c>
      <c r="CR457">
        <v>10216.51</v>
      </c>
      <c r="CS457">
        <v>42</v>
      </c>
      <c r="CT457">
        <v>4248.8900000000003</v>
      </c>
      <c r="CU457">
        <v>41</v>
      </c>
      <c r="CV457">
        <v>5563.1</v>
      </c>
      <c r="CW457">
        <v>42</v>
      </c>
      <c r="CX457">
        <v>16865.740000000002</v>
      </c>
      <c r="CY457">
        <v>57</v>
      </c>
      <c r="CZ457">
        <v>15348.23</v>
      </c>
      <c r="DA457">
        <v>49</v>
      </c>
      <c r="DB457">
        <v>20.98</v>
      </c>
      <c r="DC457">
        <v>122707.25</v>
      </c>
      <c r="DD457">
        <v>2389</v>
      </c>
      <c r="DE457" s="18">
        <f>D457 + E457 + DB457 + MAX(
    F457, H457, J457, L457, N457,
    P457, R457, T457, V457, X457,
    Z457, AB457, AD457, AF457, AH457,
    AJ457, AL457, AN457, AP457, AR457,
    AT457, AV457, AX457, AZ457, BB457,
    BD457, BF457, BH457, BJ457, BL457,
    BN457, BP457, BR457, BT457, BV457,
    BX457, BZ457, CD457, CF457, CH457,
    CJ457, CL457, CN457, CP457, CR457,
    CT457, CV457, CX457, CZ457
)</f>
        <v>45569.13</v>
      </c>
    </row>
    <row r="458" spans="1:109">
      <c r="A458">
        <v>119701</v>
      </c>
      <c r="B458" t="s">
        <v>138</v>
      </c>
      <c r="C458" t="s">
        <v>19</v>
      </c>
      <c r="D458">
        <v>23690.26</v>
      </c>
      <c r="E458">
        <v>2383.59</v>
      </c>
      <c r="F458">
        <v>7994.98</v>
      </c>
      <c r="G458">
        <v>36</v>
      </c>
      <c r="H458">
        <v>4478.49</v>
      </c>
      <c r="I458">
        <v>62</v>
      </c>
      <c r="J458">
        <v>11207.16</v>
      </c>
      <c r="K458">
        <v>44</v>
      </c>
      <c r="L458">
        <v>12570.84</v>
      </c>
      <c r="M458">
        <v>39</v>
      </c>
      <c r="N458">
        <v>12823.4</v>
      </c>
      <c r="O458">
        <v>57</v>
      </c>
      <c r="P458">
        <v>11220.67</v>
      </c>
      <c r="Q458">
        <v>56</v>
      </c>
      <c r="R458">
        <v>6902.47</v>
      </c>
      <c r="S458">
        <v>34</v>
      </c>
      <c r="T458">
        <v>9722.9699999999993</v>
      </c>
      <c r="U458">
        <v>47</v>
      </c>
      <c r="V458">
        <v>5723.97</v>
      </c>
      <c r="W458">
        <v>36</v>
      </c>
      <c r="X458">
        <v>2530.63</v>
      </c>
      <c r="Y458">
        <v>41</v>
      </c>
      <c r="Z458">
        <v>9693.14</v>
      </c>
      <c r="AA458">
        <v>67</v>
      </c>
      <c r="AB458">
        <v>12816.94</v>
      </c>
      <c r="AC458">
        <v>48</v>
      </c>
      <c r="AD458">
        <v>3827.32</v>
      </c>
      <c r="AE458">
        <v>47</v>
      </c>
      <c r="AF458">
        <v>14039.38</v>
      </c>
      <c r="AG458">
        <v>35</v>
      </c>
      <c r="AH458">
        <v>2173.21</v>
      </c>
      <c r="AI458">
        <v>39</v>
      </c>
      <c r="AJ458">
        <v>11159.97</v>
      </c>
      <c r="AK458">
        <v>41</v>
      </c>
      <c r="AL458">
        <v>15378.12</v>
      </c>
      <c r="AM458">
        <v>36</v>
      </c>
      <c r="AN458">
        <v>7440.78</v>
      </c>
      <c r="AO458">
        <v>55</v>
      </c>
      <c r="AP458">
        <v>5537.92</v>
      </c>
      <c r="AQ458">
        <v>52</v>
      </c>
      <c r="AR458">
        <v>14684.79</v>
      </c>
      <c r="AS458">
        <v>57</v>
      </c>
      <c r="AT458">
        <v>11945.13</v>
      </c>
      <c r="AU458">
        <v>47</v>
      </c>
      <c r="AV458">
        <v>13419.83</v>
      </c>
      <c r="AW458">
        <v>43</v>
      </c>
      <c r="AX458">
        <v>15116.73</v>
      </c>
      <c r="AY458">
        <v>48</v>
      </c>
      <c r="AZ458">
        <v>5393.36</v>
      </c>
      <c r="BA458">
        <v>49</v>
      </c>
      <c r="BB458">
        <v>16561.39</v>
      </c>
      <c r="BC458">
        <v>48</v>
      </c>
      <c r="BD458">
        <v>7047.8</v>
      </c>
      <c r="BE458">
        <v>45</v>
      </c>
      <c r="BF458">
        <v>3735.53</v>
      </c>
      <c r="BG458">
        <v>47</v>
      </c>
      <c r="BH458">
        <v>2123.31</v>
      </c>
      <c r="BI458">
        <v>37</v>
      </c>
      <c r="BJ458">
        <v>10360.299999999999</v>
      </c>
      <c r="BK458">
        <v>50</v>
      </c>
      <c r="BL458">
        <v>8568.6200000000008</v>
      </c>
      <c r="BM458">
        <v>47</v>
      </c>
      <c r="BN458">
        <v>4572.3599999999997</v>
      </c>
      <c r="BO458">
        <v>52</v>
      </c>
      <c r="BP458">
        <v>13420.95</v>
      </c>
      <c r="BQ458">
        <v>46</v>
      </c>
      <c r="BR458">
        <v>9963.56</v>
      </c>
      <c r="BS458">
        <v>50</v>
      </c>
      <c r="BT458">
        <v>8232.73</v>
      </c>
      <c r="BU458">
        <v>63</v>
      </c>
      <c r="BV458">
        <v>17244.59</v>
      </c>
      <c r="BW458">
        <v>49</v>
      </c>
      <c r="BX458">
        <v>18783.32</v>
      </c>
      <c r="BY458">
        <v>50</v>
      </c>
      <c r="BZ458">
        <v>11881.68</v>
      </c>
      <c r="CA458">
        <v>55</v>
      </c>
      <c r="CB458">
        <v>15571.86</v>
      </c>
      <c r="CC458">
        <v>60</v>
      </c>
      <c r="CD458">
        <v>5977.94</v>
      </c>
      <c r="CE458">
        <v>43</v>
      </c>
      <c r="CF458">
        <v>2913.82</v>
      </c>
      <c r="CG458">
        <v>56</v>
      </c>
      <c r="CH458">
        <v>2470.0500000000002</v>
      </c>
      <c r="CI458">
        <v>49</v>
      </c>
      <c r="CJ458">
        <v>4476.1899999999996</v>
      </c>
      <c r="CK458">
        <v>58</v>
      </c>
      <c r="CL458">
        <v>5997.75</v>
      </c>
      <c r="CM458">
        <v>45</v>
      </c>
      <c r="CN458">
        <v>14408.47</v>
      </c>
      <c r="CO458">
        <v>47</v>
      </c>
      <c r="CP458">
        <v>12679.63</v>
      </c>
      <c r="CQ458">
        <v>44</v>
      </c>
      <c r="CR458">
        <v>9526.0499999999993</v>
      </c>
      <c r="CS458">
        <v>42</v>
      </c>
      <c r="CT458">
        <v>15737.07</v>
      </c>
      <c r="CU458">
        <v>41</v>
      </c>
      <c r="CV458">
        <v>17113.66</v>
      </c>
      <c r="CW458">
        <v>42</v>
      </c>
      <c r="CX458">
        <v>8030.23</v>
      </c>
      <c r="CY458">
        <v>57</v>
      </c>
      <c r="CZ458">
        <v>11118.32</v>
      </c>
      <c r="DA458">
        <v>49</v>
      </c>
      <c r="DB458">
        <v>17.440000000000001</v>
      </c>
      <c r="DC458">
        <v>120973.06</v>
      </c>
      <c r="DD458">
        <v>2388</v>
      </c>
      <c r="DE458" s="18">
        <f>D458 + E458 + DB458 + MAX(
    F458, H458, J458, L458, N458,
    P458, R458, T458, V458, X458,
    Z458, AB458, AD458, AF458, AH458,
    AJ458, AL458, AN458, AP458, AR458,
    AT458, AV458, AX458, AZ458, BB458,
    BD458, BF458, BH458, BJ458, BL458,
    BN458, BP458, BR458, BT458, BV458,
    BX458, BZ458, CD458, CF458, CH458,
    CJ458, CL458, CN458, CP458, CR458,
    CT458, CV458, CX458, CZ458
)</f>
        <v>44874.61</v>
      </c>
    </row>
    <row r="459" spans="1:109">
      <c r="A459">
        <v>119701</v>
      </c>
      <c r="B459" t="s">
        <v>138</v>
      </c>
      <c r="C459" t="s">
        <v>19</v>
      </c>
      <c r="D459">
        <v>23740.68</v>
      </c>
      <c r="E459">
        <v>2453.96</v>
      </c>
      <c r="F459">
        <v>3634.5</v>
      </c>
      <c r="G459">
        <v>36</v>
      </c>
      <c r="H459">
        <v>7415.32</v>
      </c>
      <c r="I459">
        <v>62</v>
      </c>
      <c r="J459">
        <v>8941.08</v>
      </c>
      <c r="K459">
        <v>44</v>
      </c>
      <c r="L459">
        <v>10304.85</v>
      </c>
      <c r="M459">
        <v>39</v>
      </c>
      <c r="N459">
        <v>11166.17</v>
      </c>
      <c r="O459">
        <v>57</v>
      </c>
      <c r="P459">
        <v>12809.65</v>
      </c>
      <c r="Q459">
        <v>56</v>
      </c>
      <c r="R459">
        <v>11333.27</v>
      </c>
      <c r="S459">
        <v>34</v>
      </c>
      <c r="T459">
        <v>5253.28</v>
      </c>
      <c r="U459">
        <v>47</v>
      </c>
      <c r="V459">
        <v>12758.38</v>
      </c>
      <c r="W459">
        <v>36</v>
      </c>
      <c r="X459">
        <v>2426.48</v>
      </c>
      <c r="Y459">
        <v>41</v>
      </c>
      <c r="Z459">
        <v>10104.73</v>
      </c>
      <c r="AA459">
        <v>67</v>
      </c>
      <c r="AB459">
        <v>6146.72</v>
      </c>
      <c r="AC459">
        <v>48</v>
      </c>
      <c r="AD459">
        <v>7775.02</v>
      </c>
      <c r="AE459">
        <v>47</v>
      </c>
      <c r="AF459">
        <v>15939.61</v>
      </c>
      <c r="AG459">
        <v>35</v>
      </c>
      <c r="AH459">
        <v>14932.08</v>
      </c>
      <c r="AI459">
        <v>39</v>
      </c>
      <c r="AJ459">
        <v>11496.37</v>
      </c>
      <c r="AK459">
        <v>41</v>
      </c>
      <c r="AL459">
        <v>16967.12</v>
      </c>
      <c r="AM459">
        <v>36</v>
      </c>
      <c r="AN459">
        <v>2643.59</v>
      </c>
      <c r="AO459">
        <v>55</v>
      </c>
      <c r="AP459">
        <v>4424.5600000000004</v>
      </c>
      <c r="AQ459">
        <v>52</v>
      </c>
      <c r="AR459">
        <v>13405.49</v>
      </c>
      <c r="AS459">
        <v>57</v>
      </c>
      <c r="AT459">
        <v>16508.09</v>
      </c>
      <c r="AU459">
        <v>47</v>
      </c>
      <c r="AV459">
        <v>10157.08</v>
      </c>
      <c r="AW459">
        <v>43</v>
      </c>
      <c r="AX459">
        <v>8651.08</v>
      </c>
      <c r="AY459">
        <v>48</v>
      </c>
      <c r="AZ459">
        <v>13414.96</v>
      </c>
      <c r="BA459">
        <v>49</v>
      </c>
      <c r="BB459">
        <v>15070.64</v>
      </c>
      <c r="BC459">
        <v>48</v>
      </c>
      <c r="BD459">
        <v>2389.14</v>
      </c>
      <c r="BE459">
        <v>45</v>
      </c>
      <c r="BF459">
        <v>8938.4500000000007</v>
      </c>
      <c r="BG459">
        <v>47</v>
      </c>
      <c r="BH459">
        <v>5293.98</v>
      </c>
      <c r="BI459">
        <v>37</v>
      </c>
      <c r="BJ459">
        <v>4130.6499999999996</v>
      </c>
      <c r="BK459">
        <v>50</v>
      </c>
      <c r="BL459">
        <v>11819.58</v>
      </c>
      <c r="BM459">
        <v>47</v>
      </c>
      <c r="BN459">
        <v>5925.73</v>
      </c>
      <c r="BO459">
        <v>52</v>
      </c>
      <c r="BP459">
        <v>7482.89</v>
      </c>
      <c r="BQ459">
        <v>46</v>
      </c>
      <c r="BR459">
        <v>4130.1099999999997</v>
      </c>
      <c r="BS459">
        <v>50</v>
      </c>
      <c r="BT459">
        <v>9634.94</v>
      </c>
      <c r="BU459">
        <v>63</v>
      </c>
      <c r="BV459">
        <v>11379.73</v>
      </c>
      <c r="BW459">
        <v>49</v>
      </c>
      <c r="BX459">
        <v>13061.45</v>
      </c>
      <c r="BY459">
        <v>50</v>
      </c>
      <c r="BZ459">
        <v>14951.51</v>
      </c>
      <c r="CA459">
        <v>55</v>
      </c>
      <c r="CB459">
        <v>17101.580000000002</v>
      </c>
      <c r="CC459">
        <v>60</v>
      </c>
      <c r="CD459">
        <v>2318.5100000000002</v>
      </c>
      <c r="CE459">
        <v>44</v>
      </c>
      <c r="CF459">
        <v>14169.89</v>
      </c>
      <c r="CG459">
        <v>56</v>
      </c>
      <c r="CH459">
        <v>10261.51</v>
      </c>
      <c r="CI459">
        <v>49</v>
      </c>
      <c r="CJ459">
        <v>7117.36</v>
      </c>
      <c r="CK459">
        <v>58</v>
      </c>
      <c r="CL459">
        <v>2348.1799999999998</v>
      </c>
      <c r="CM459">
        <v>45</v>
      </c>
      <c r="CN459">
        <v>11943.36</v>
      </c>
      <c r="CO459">
        <v>47</v>
      </c>
      <c r="CP459">
        <v>15124.63</v>
      </c>
      <c r="CQ459">
        <v>44</v>
      </c>
      <c r="CR459">
        <v>3757.4</v>
      </c>
      <c r="CS459">
        <v>42</v>
      </c>
      <c r="CT459">
        <v>5195.25</v>
      </c>
      <c r="CU459">
        <v>41</v>
      </c>
      <c r="CV459">
        <v>8586.7999999999993</v>
      </c>
      <c r="CW459">
        <v>42</v>
      </c>
      <c r="CX459">
        <v>16914.330000000002</v>
      </c>
      <c r="CY459">
        <v>57</v>
      </c>
      <c r="CZ459">
        <v>13623.6</v>
      </c>
      <c r="DA459">
        <v>49</v>
      </c>
      <c r="DB459">
        <v>15.95</v>
      </c>
      <c r="DC459">
        <v>120996.9</v>
      </c>
      <c r="DD459">
        <v>2389</v>
      </c>
      <c r="DE459" s="18">
        <f>D459 + E459 + DB459 + MAX(
    F459, H459, J459, L459, N459,
    P459, R459, T459, V459, X459,
    Z459, AB459, AD459, AF459, AH459,
    AJ459, AL459, AN459, AP459, AR459,
    AT459, AV459, AX459, AZ459, BB459,
    BD459, BF459, BH459, BJ459, BL459,
    BN459, BP459, BR459, BT459, BV459,
    BX459, BZ459, CD459, CF459, CH459,
    CJ459, CL459, CN459, CP459, CR459,
    CT459, CV459, CX459, CZ459
)</f>
        <v>43177.71</v>
      </c>
    </row>
    <row r="460" spans="1:109">
      <c r="DE460" s="18"/>
    </row>
    <row r="461" spans="1:109">
      <c r="DE461" s="18"/>
    </row>
    <row r="462" spans="1:109">
      <c r="DE462" s="18"/>
    </row>
    <row r="463" spans="1:109">
      <c r="A463" t="s">
        <v>2</v>
      </c>
      <c r="B463" t="s">
        <v>1</v>
      </c>
      <c r="C463" t="s">
        <v>3</v>
      </c>
      <c r="DE463" s="18"/>
    </row>
    <row r="464" spans="1:109">
      <c r="A464">
        <v>56858</v>
      </c>
      <c r="B464" t="s">
        <v>141</v>
      </c>
      <c r="C464" t="s">
        <v>19</v>
      </c>
      <c r="D464">
        <v>23873.62</v>
      </c>
      <c r="E464">
        <v>2389.4499999999998</v>
      </c>
      <c r="F464">
        <v>9699.99</v>
      </c>
      <c r="G464">
        <v>41</v>
      </c>
      <c r="H464">
        <v>4986.76</v>
      </c>
      <c r="I464">
        <v>41</v>
      </c>
      <c r="J464">
        <v>2274.4699999999998</v>
      </c>
      <c r="K464">
        <v>39</v>
      </c>
      <c r="L464">
        <v>10863.27</v>
      </c>
      <c r="M464">
        <v>35</v>
      </c>
      <c r="N464">
        <v>14526.2</v>
      </c>
      <c r="O464">
        <v>53</v>
      </c>
      <c r="P464">
        <v>11017.14</v>
      </c>
      <c r="Q464">
        <v>43</v>
      </c>
      <c r="R464">
        <v>12505.77</v>
      </c>
      <c r="S464">
        <v>51</v>
      </c>
      <c r="T464">
        <v>8288.73</v>
      </c>
      <c r="U464">
        <v>44</v>
      </c>
      <c r="V464">
        <v>3771.73</v>
      </c>
      <c r="W464">
        <v>40</v>
      </c>
      <c r="X464">
        <v>6814.63</v>
      </c>
      <c r="Y464">
        <v>50</v>
      </c>
      <c r="Z464">
        <v>5316.17</v>
      </c>
      <c r="AA464">
        <v>47</v>
      </c>
      <c r="AB464">
        <v>6753.27</v>
      </c>
      <c r="AC464">
        <v>42</v>
      </c>
      <c r="AD464">
        <v>2338.04</v>
      </c>
      <c r="AE464">
        <v>49</v>
      </c>
      <c r="AF464">
        <v>13435.9</v>
      </c>
      <c r="AG464">
        <v>36</v>
      </c>
      <c r="AH464">
        <v>9636.08</v>
      </c>
      <c r="AI464">
        <v>42</v>
      </c>
      <c r="AJ464">
        <v>12256</v>
      </c>
      <c r="AK464">
        <v>38</v>
      </c>
      <c r="AL464">
        <v>15131.5</v>
      </c>
      <c r="AM464">
        <v>54</v>
      </c>
      <c r="AN464">
        <v>8105.1</v>
      </c>
      <c r="AO464">
        <v>40</v>
      </c>
      <c r="AP464">
        <v>10989.41</v>
      </c>
      <c r="AQ464">
        <v>38</v>
      </c>
      <c r="AR464">
        <v>3595.97</v>
      </c>
      <c r="AS464">
        <v>36</v>
      </c>
      <c r="AT464">
        <v>11127.4</v>
      </c>
      <c r="AU464">
        <v>45</v>
      </c>
      <c r="AV464">
        <v>9636.5</v>
      </c>
      <c r="AW464">
        <v>45</v>
      </c>
      <c r="AX464">
        <v>7967.55</v>
      </c>
      <c r="AY464">
        <v>42</v>
      </c>
      <c r="AZ464">
        <v>12486.32</v>
      </c>
      <c r="BA464">
        <v>42</v>
      </c>
      <c r="BB464">
        <v>6566.12</v>
      </c>
      <c r="BC464">
        <v>48</v>
      </c>
      <c r="BD464">
        <v>13998.28</v>
      </c>
      <c r="BE464">
        <v>41</v>
      </c>
      <c r="BF464">
        <v>3455.99</v>
      </c>
      <c r="BG464">
        <v>41</v>
      </c>
      <c r="BH464">
        <v>15074.27</v>
      </c>
      <c r="BI464">
        <v>39</v>
      </c>
      <c r="BJ464">
        <v>2274.7399999999998</v>
      </c>
      <c r="BK464">
        <v>35</v>
      </c>
      <c r="BL464">
        <v>4978.74</v>
      </c>
      <c r="BM464">
        <v>41</v>
      </c>
      <c r="BN464">
        <v>13649.03</v>
      </c>
      <c r="BO464">
        <v>45</v>
      </c>
      <c r="BP464">
        <v>7991.97</v>
      </c>
      <c r="BQ464">
        <v>44</v>
      </c>
      <c r="BR464">
        <v>4163.6899999999996</v>
      </c>
      <c r="BS464">
        <v>38</v>
      </c>
      <c r="BT464">
        <v>14894.95</v>
      </c>
      <c r="BU464">
        <v>40</v>
      </c>
      <c r="BV464">
        <v>2879.79</v>
      </c>
      <c r="BW464">
        <v>55</v>
      </c>
      <c r="BX464">
        <v>9048.5300000000007</v>
      </c>
      <c r="BY464">
        <v>29</v>
      </c>
      <c r="BZ464">
        <v>6629.63</v>
      </c>
      <c r="CA464">
        <v>32</v>
      </c>
      <c r="CB464">
        <v>5486.42</v>
      </c>
      <c r="CC464">
        <v>41</v>
      </c>
      <c r="CD464">
        <v>12145.87</v>
      </c>
      <c r="CE464">
        <v>42</v>
      </c>
      <c r="CF464">
        <v>10680.12</v>
      </c>
      <c r="CG464">
        <v>47</v>
      </c>
      <c r="CH464">
        <v>4011.58</v>
      </c>
      <c r="CI464">
        <v>30</v>
      </c>
      <c r="CJ464">
        <v>1831.74</v>
      </c>
      <c r="CK464">
        <v>27</v>
      </c>
      <c r="CL464">
        <v>5466.88</v>
      </c>
      <c r="CM464">
        <v>43</v>
      </c>
      <c r="CN464">
        <v>13187.07</v>
      </c>
      <c r="CO464">
        <v>32</v>
      </c>
      <c r="CP464">
        <v>10028.5</v>
      </c>
      <c r="CQ464">
        <v>43</v>
      </c>
      <c r="CR464">
        <v>2895.15</v>
      </c>
      <c r="CS464">
        <v>36</v>
      </c>
      <c r="CT464">
        <v>8471.66</v>
      </c>
      <c r="CU464">
        <v>43</v>
      </c>
      <c r="CV464">
        <v>11188.42</v>
      </c>
      <c r="CW464">
        <v>34</v>
      </c>
      <c r="CX464">
        <v>7064.36</v>
      </c>
      <c r="CY464">
        <v>46</v>
      </c>
      <c r="CZ464">
        <v>12347.43</v>
      </c>
      <c r="DA464">
        <v>31</v>
      </c>
      <c r="DB464">
        <v>17.93</v>
      </c>
      <c r="DC464">
        <v>111830.58</v>
      </c>
      <c r="DD464">
        <v>2056</v>
      </c>
      <c r="DE464" s="18">
        <f>D464 + E464 + DB464 + MAX(
    F464, H464, J464, L464, N464,
    P464, R464, T464, V464, X464,
    Z464, AB464, AD464, AF464, AH464,
    AJ464, AL464, AN464, AP464, AR464,
    AT464, AV464, AX464, AZ464, BB464,
    BD464, BF464, BH464, BJ464, BL464,
    BN464, BP464, BR464, BT464, BV464,
    BX464, BZ464, CD464, CF464, CH464,
    CJ464, CL464, CN464, CP464, CR464,
    CT464, CV464, CX464, CZ464
)</f>
        <v>41412.5</v>
      </c>
    </row>
    <row r="465" spans="1:109">
      <c r="A465">
        <v>56858</v>
      </c>
      <c r="B465" t="s">
        <v>141</v>
      </c>
      <c r="C465" t="s">
        <v>19</v>
      </c>
      <c r="D465">
        <v>23579.85</v>
      </c>
      <c r="E465">
        <v>2492.41</v>
      </c>
      <c r="F465">
        <v>11386.6</v>
      </c>
      <c r="G465">
        <v>41</v>
      </c>
      <c r="H465">
        <v>9993.14</v>
      </c>
      <c r="I465">
        <v>41</v>
      </c>
      <c r="J465">
        <v>5261.24</v>
      </c>
      <c r="K465">
        <v>39</v>
      </c>
      <c r="L465">
        <v>12562.19</v>
      </c>
      <c r="M465">
        <v>35</v>
      </c>
      <c r="N465">
        <v>10949.54</v>
      </c>
      <c r="O465">
        <v>53</v>
      </c>
      <c r="P465">
        <v>12271.29</v>
      </c>
      <c r="Q465">
        <v>43</v>
      </c>
      <c r="R465">
        <v>8556.68</v>
      </c>
      <c r="S465">
        <v>51</v>
      </c>
      <c r="T465">
        <v>6808.07</v>
      </c>
      <c r="U465">
        <v>44</v>
      </c>
      <c r="V465">
        <v>4026.97</v>
      </c>
      <c r="W465">
        <v>40</v>
      </c>
      <c r="X465">
        <v>2552.89</v>
      </c>
      <c r="Y465">
        <v>50</v>
      </c>
      <c r="Z465">
        <v>10537.9</v>
      </c>
      <c r="AA465">
        <v>47</v>
      </c>
      <c r="AB465">
        <v>6320.71</v>
      </c>
      <c r="AC465">
        <v>42</v>
      </c>
      <c r="AD465">
        <v>15192.88</v>
      </c>
      <c r="AE465">
        <v>49</v>
      </c>
      <c r="AF465">
        <v>8931.18</v>
      </c>
      <c r="AG465">
        <v>36</v>
      </c>
      <c r="AH465">
        <v>2369</v>
      </c>
      <c r="AI465">
        <v>42</v>
      </c>
      <c r="AJ465">
        <v>13675.46</v>
      </c>
      <c r="AK465">
        <v>38</v>
      </c>
      <c r="AL465">
        <v>12429.18</v>
      </c>
      <c r="AM465">
        <v>54</v>
      </c>
      <c r="AN465">
        <v>4885.99</v>
      </c>
      <c r="AO465">
        <v>40</v>
      </c>
      <c r="AP465">
        <v>7546.79</v>
      </c>
      <c r="AQ465">
        <v>38</v>
      </c>
      <c r="AR465">
        <v>3412.64</v>
      </c>
      <c r="AS465">
        <v>36</v>
      </c>
      <c r="AT465">
        <v>9395.39</v>
      </c>
      <c r="AU465">
        <v>45</v>
      </c>
      <c r="AV465">
        <v>2441.9</v>
      </c>
      <c r="AW465">
        <v>45</v>
      </c>
      <c r="AX465">
        <v>13923.39</v>
      </c>
      <c r="AY465">
        <v>42</v>
      </c>
      <c r="AZ465">
        <v>6611.2</v>
      </c>
      <c r="BA465">
        <v>42</v>
      </c>
      <c r="BB465">
        <v>12454.88</v>
      </c>
      <c r="BC465">
        <v>48</v>
      </c>
      <c r="BD465">
        <v>3824.08</v>
      </c>
      <c r="BE465">
        <v>41</v>
      </c>
      <c r="BF465">
        <v>10812.7</v>
      </c>
      <c r="BG465">
        <v>41</v>
      </c>
      <c r="BH465">
        <v>8645.17</v>
      </c>
      <c r="BI465">
        <v>39</v>
      </c>
      <c r="BJ465">
        <v>7937.54</v>
      </c>
      <c r="BK465">
        <v>35</v>
      </c>
      <c r="BL465">
        <v>5219.2299999999996</v>
      </c>
      <c r="BM465">
        <v>41</v>
      </c>
      <c r="BN465">
        <v>14065.27</v>
      </c>
      <c r="BO465">
        <v>45</v>
      </c>
      <c r="BP465">
        <v>9342.2099999999991</v>
      </c>
      <c r="BQ465">
        <v>44</v>
      </c>
      <c r="BR465">
        <v>7936.57</v>
      </c>
      <c r="BS465">
        <v>38</v>
      </c>
      <c r="BT465">
        <v>4075.1</v>
      </c>
      <c r="BU465">
        <v>40</v>
      </c>
      <c r="BV465">
        <v>2662.28</v>
      </c>
      <c r="BW465">
        <v>55</v>
      </c>
      <c r="BX465">
        <v>14819.14</v>
      </c>
      <c r="BY465">
        <v>29</v>
      </c>
      <c r="BZ465">
        <v>6562.57</v>
      </c>
      <c r="CA465">
        <v>32</v>
      </c>
      <c r="CB465">
        <v>5415.84</v>
      </c>
      <c r="CC465">
        <v>41</v>
      </c>
      <c r="CD465">
        <v>12482.04</v>
      </c>
      <c r="CE465">
        <v>42</v>
      </c>
      <c r="CF465">
        <v>10917.33</v>
      </c>
      <c r="CG465">
        <v>47</v>
      </c>
      <c r="CH465">
        <v>2661.06</v>
      </c>
      <c r="CI465">
        <v>30</v>
      </c>
      <c r="CJ465">
        <v>1776.53</v>
      </c>
      <c r="CK465">
        <v>27</v>
      </c>
      <c r="CL465">
        <v>7302.51</v>
      </c>
      <c r="CM465">
        <v>43</v>
      </c>
      <c r="CN465">
        <v>9600.4500000000007</v>
      </c>
      <c r="CO465">
        <v>32</v>
      </c>
      <c r="CP465">
        <v>13142.02</v>
      </c>
      <c r="CQ465">
        <v>43</v>
      </c>
      <c r="CR465">
        <v>8431.11</v>
      </c>
      <c r="CS465">
        <v>36</v>
      </c>
      <c r="CT465">
        <v>5844.11</v>
      </c>
      <c r="CU465">
        <v>43</v>
      </c>
      <c r="CV465">
        <v>11880.93</v>
      </c>
      <c r="CW465">
        <v>34</v>
      </c>
      <c r="CX465">
        <v>4350.62</v>
      </c>
      <c r="CY465">
        <v>46</v>
      </c>
      <c r="CZ465">
        <v>10606.9</v>
      </c>
      <c r="DA465">
        <v>31</v>
      </c>
      <c r="DB465">
        <v>15.01</v>
      </c>
      <c r="DC465">
        <v>109035.11</v>
      </c>
      <c r="DD465">
        <v>2056</v>
      </c>
      <c r="DE465" s="18">
        <f>D465 + E465 + DB465 + MAX(
    F465, H465, J465, L465, N465,
    P465, R465, T465, V465, X465,
    Z465, AB465, AD465, AF465, AH465,
    AJ465, AL465, AN465, AP465, AR465,
    AT465, AV465, AX465, AZ465, BB465,
    BD465, BF465, BH465, BJ465, BL465,
    BN465, BP465, BR465, BT465, BV465,
    BX465, BZ465, CD465, CF465, CH465,
    CJ465, CL465, CN465, CP465, CR465,
    CT465, CV465, CX465, CZ465
)</f>
        <v>41280.149999999994</v>
      </c>
    </row>
    <row r="466" spans="1:109">
      <c r="A466">
        <v>56858</v>
      </c>
      <c r="B466" t="s">
        <v>141</v>
      </c>
      <c r="C466" t="s">
        <v>19</v>
      </c>
      <c r="D466">
        <v>23775.22</v>
      </c>
      <c r="E466">
        <v>2403.34</v>
      </c>
      <c r="F466">
        <v>7787.36</v>
      </c>
      <c r="G466">
        <v>41</v>
      </c>
      <c r="H466">
        <v>3791.12</v>
      </c>
      <c r="I466">
        <v>41</v>
      </c>
      <c r="J466">
        <v>16563.45</v>
      </c>
      <c r="K466">
        <v>39</v>
      </c>
      <c r="L466">
        <v>6582.84</v>
      </c>
      <c r="M466">
        <v>35</v>
      </c>
      <c r="N466">
        <v>12388.05</v>
      </c>
      <c r="O466">
        <v>53</v>
      </c>
      <c r="P466">
        <v>10732.67</v>
      </c>
      <c r="Q466">
        <v>43</v>
      </c>
      <c r="R466">
        <v>12664.47</v>
      </c>
      <c r="S466">
        <v>51</v>
      </c>
      <c r="T466">
        <v>5330.05</v>
      </c>
      <c r="U466">
        <v>44</v>
      </c>
      <c r="V466">
        <v>2262.6799999999998</v>
      </c>
      <c r="W466">
        <v>40</v>
      </c>
      <c r="X466">
        <v>10780.02</v>
      </c>
      <c r="Y466">
        <v>50</v>
      </c>
      <c r="Z466">
        <v>5230.37</v>
      </c>
      <c r="AA466">
        <v>47</v>
      </c>
      <c r="AB466">
        <v>2266.54</v>
      </c>
      <c r="AC466">
        <v>42</v>
      </c>
      <c r="AD466">
        <v>10067.1</v>
      </c>
      <c r="AE466">
        <v>49</v>
      </c>
      <c r="AF466">
        <v>12635.46</v>
      </c>
      <c r="AG466">
        <v>36</v>
      </c>
      <c r="AH466">
        <v>3553.47</v>
      </c>
      <c r="AI466">
        <v>42</v>
      </c>
      <c r="AJ466">
        <v>11395.74</v>
      </c>
      <c r="AK466">
        <v>38</v>
      </c>
      <c r="AL466">
        <v>8507.65</v>
      </c>
      <c r="AM466">
        <v>54</v>
      </c>
      <c r="AN466">
        <v>15153.4</v>
      </c>
      <c r="AO466">
        <v>40</v>
      </c>
      <c r="AP466">
        <v>14014.29</v>
      </c>
      <c r="AQ466">
        <v>38</v>
      </c>
      <c r="AR466">
        <v>6491.54</v>
      </c>
      <c r="AS466">
        <v>36</v>
      </c>
      <c r="AT466">
        <v>7879.09</v>
      </c>
      <c r="AU466">
        <v>45</v>
      </c>
      <c r="AV466">
        <v>2298.91</v>
      </c>
      <c r="AW466">
        <v>45</v>
      </c>
      <c r="AX466">
        <v>13854.88</v>
      </c>
      <c r="AY466">
        <v>42</v>
      </c>
      <c r="AZ466">
        <v>14998.22</v>
      </c>
      <c r="BA466">
        <v>42</v>
      </c>
      <c r="BB466">
        <v>12330.98</v>
      </c>
      <c r="BC466">
        <v>48</v>
      </c>
      <c r="BD466">
        <v>6245.78</v>
      </c>
      <c r="BE466">
        <v>41</v>
      </c>
      <c r="BF466">
        <v>4855.87</v>
      </c>
      <c r="BG466">
        <v>41</v>
      </c>
      <c r="BH466">
        <v>10627.94</v>
      </c>
      <c r="BI466">
        <v>39</v>
      </c>
      <c r="BJ466">
        <v>3566.19</v>
      </c>
      <c r="BK466">
        <v>35</v>
      </c>
      <c r="BL466">
        <v>9476.99</v>
      </c>
      <c r="BM466">
        <v>41</v>
      </c>
      <c r="BN466">
        <v>7043.46</v>
      </c>
      <c r="BO466">
        <v>45</v>
      </c>
      <c r="BP466">
        <v>13272.34</v>
      </c>
      <c r="BQ466">
        <v>44</v>
      </c>
      <c r="BR466">
        <v>9476.14</v>
      </c>
      <c r="BS466">
        <v>38</v>
      </c>
      <c r="BT466">
        <v>11887.04</v>
      </c>
      <c r="BU466">
        <v>40</v>
      </c>
      <c r="BV466">
        <v>2682.34</v>
      </c>
      <c r="BW466">
        <v>55</v>
      </c>
      <c r="BX466">
        <v>10409.85</v>
      </c>
      <c r="BY466">
        <v>29</v>
      </c>
      <c r="BZ466">
        <v>8201.75</v>
      </c>
      <c r="CA466">
        <v>32</v>
      </c>
      <c r="CB466">
        <v>4023.27</v>
      </c>
      <c r="CC466">
        <v>41</v>
      </c>
      <c r="CD466">
        <v>5438.69</v>
      </c>
      <c r="CE466">
        <v>42</v>
      </c>
      <c r="CF466">
        <v>14705.31</v>
      </c>
      <c r="CG466">
        <v>47</v>
      </c>
      <c r="CH466">
        <v>4202.18</v>
      </c>
      <c r="CI466">
        <v>30</v>
      </c>
      <c r="CJ466">
        <v>10564.21</v>
      </c>
      <c r="CK466">
        <v>27</v>
      </c>
      <c r="CL466">
        <v>8245.8799999999992</v>
      </c>
      <c r="CM466">
        <v>43</v>
      </c>
      <c r="CN466">
        <v>11714.81</v>
      </c>
      <c r="CO466">
        <v>32</v>
      </c>
      <c r="CP466">
        <v>13006.28</v>
      </c>
      <c r="CQ466">
        <v>43</v>
      </c>
      <c r="CR466">
        <v>1960.63</v>
      </c>
      <c r="CS466">
        <v>36</v>
      </c>
      <c r="CT466">
        <v>9769.42</v>
      </c>
      <c r="CU466">
        <v>43</v>
      </c>
      <c r="CV466">
        <v>3066.46</v>
      </c>
      <c r="CW466">
        <v>34</v>
      </c>
      <c r="CX466">
        <v>5699.52</v>
      </c>
      <c r="CY466">
        <v>46</v>
      </c>
      <c r="CZ466">
        <v>6788.16</v>
      </c>
      <c r="DA466">
        <v>31</v>
      </c>
      <c r="DB466">
        <v>14.81</v>
      </c>
      <c r="DC466">
        <v>109928.83</v>
      </c>
      <c r="DD466">
        <v>2056</v>
      </c>
      <c r="DE466" s="18">
        <f>D466 + E466 + DB466 + MAX(
    F466, H466, J466, L466, N466,
    P466, R466, T466, V466, X466,
    Z466, AB466, AD466, AF466, AH466,
    AJ466, AL466, AN466, AP466, AR466,
    AT466, AV466, AX466, AZ466, BB466,
    BD466, BF466, BH466, BJ466, BL466,
    BN466, BP466, BR466, BT466, BV466,
    BX466, BZ466, CD466, CF466, CH466,
    CJ466, CL466, CN466, CP466, CR466,
    CT466, CV466, CX466, CZ466
)</f>
        <v>42756.820000000007</v>
      </c>
    </row>
    <row r="467" spans="1:109">
      <c r="DE467" s="18"/>
    </row>
    <row r="468" spans="1:109">
      <c r="DE468" s="18"/>
    </row>
    <row r="469" spans="1:109">
      <c r="DE469" s="18"/>
    </row>
    <row r="470" spans="1:109">
      <c r="A470" t="s">
        <v>2</v>
      </c>
      <c r="B470" t="s">
        <v>1</v>
      </c>
      <c r="C470" t="s">
        <v>3</v>
      </c>
      <c r="DE470" s="18"/>
    </row>
    <row r="471" spans="1:109">
      <c r="A471">
        <v>36709</v>
      </c>
      <c r="B471" t="s">
        <v>144</v>
      </c>
      <c r="C471" t="s">
        <v>19</v>
      </c>
      <c r="D471">
        <v>25437.87</v>
      </c>
      <c r="E471">
        <v>2428.8000000000002</v>
      </c>
      <c r="F471">
        <v>1536.65</v>
      </c>
      <c r="G471">
        <v>23</v>
      </c>
      <c r="H471">
        <v>3611.49</v>
      </c>
      <c r="I471">
        <v>28</v>
      </c>
      <c r="J471">
        <v>4682.62</v>
      </c>
      <c r="K471">
        <v>28</v>
      </c>
      <c r="L471">
        <v>7798.75</v>
      </c>
      <c r="M471">
        <v>19</v>
      </c>
      <c r="N471">
        <v>7201.01</v>
      </c>
      <c r="O471">
        <v>27</v>
      </c>
      <c r="P471">
        <v>8025.77</v>
      </c>
      <c r="Q471">
        <v>36</v>
      </c>
      <c r="R471">
        <v>9019.83</v>
      </c>
      <c r="S471">
        <v>37</v>
      </c>
      <c r="T471">
        <v>6986.9</v>
      </c>
      <c r="U471">
        <v>30</v>
      </c>
      <c r="V471">
        <v>2488.23</v>
      </c>
      <c r="W471">
        <v>25</v>
      </c>
      <c r="X471">
        <v>5932.31</v>
      </c>
      <c r="Y471">
        <v>31</v>
      </c>
      <c r="Z471">
        <v>6079.28</v>
      </c>
      <c r="AA471">
        <v>43</v>
      </c>
      <c r="AB471">
        <v>10772.25</v>
      </c>
      <c r="AC471">
        <v>28</v>
      </c>
      <c r="AD471">
        <v>4502.54</v>
      </c>
      <c r="AE471">
        <v>33</v>
      </c>
      <c r="AF471">
        <v>12066.88</v>
      </c>
      <c r="AG471">
        <v>30</v>
      </c>
      <c r="AH471">
        <v>9549.82</v>
      </c>
      <c r="AI471">
        <v>28</v>
      </c>
      <c r="AJ471">
        <v>3214.22</v>
      </c>
      <c r="AK471">
        <v>33</v>
      </c>
      <c r="AL471">
        <v>8447.82</v>
      </c>
      <c r="AM471">
        <v>30</v>
      </c>
      <c r="AN471">
        <v>2095.6</v>
      </c>
      <c r="AO471">
        <v>29</v>
      </c>
      <c r="AP471">
        <v>7353.3</v>
      </c>
      <c r="AQ471">
        <v>32</v>
      </c>
      <c r="AR471">
        <v>12868</v>
      </c>
      <c r="AS471">
        <v>30</v>
      </c>
      <c r="AT471">
        <v>5201.07</v>
      </c>
      <c r="AU471">
        <v>22</v>
      </c>
      <c r="AV471">
        <v>8597.08</v>
      </c>
      <c r="AW471">
        <v>31</v>
      </c>
      <c r="AX471">
        <v>6197.34</v>
      </c>
      <c r="AY471">
        <v>23</v>
      </c>
      <c r="AZ471">
        <v>12045.7</v>
      </c>
      <c r="BA471">
        <v>35</v>
      </c>
      <c r="BB471">
        <v>10969.96</v>
      </c>
      <c r="BC471">
        <v>31</v>
      </c>
      <c r="BD471">
        <v>9673.5300000000007</v>
      </c>
      <c r="BE471">
        <v>29</v>
      </c>
      <c r="BF471">
        <v>4482.6899999999996</v>
      </c>
      <c r="BG471">
        <v>36</v>
      </c>
      <c r="BH471">
        <v>7358.48</v>
      </c>
      <c r="BI471">
        <v>31</v>
      </c>
      <c r="BJ471">
        <v>1933.33</v>
      </c>
      <c r="BK471">
        <v>26</v>
      </c>
      <c r="BL471">
        <v>2945.72</v>
      </c>
      <c r="BM471">
        <v>29</v>
      </c>
      <c r="BN471">
        <v>6728.49</v>
      </c>
      <c r="BO471">
        <v>31</v>
      </c>
      <c r="BP471">
        <v>12308.32</v>
      </c>
      <c r="BQ471">
        <v>28</v>
      </c>
      <c r="BR471">
        <v>4285.43</v>
      </c>
      <c r="BS471">
        <v>36</v>
      </c>
      <c r="BT471">
        <v>14892.19</v>
      </c>
      <c r="BU471">
        <v>39</v>
      </c>
      <c r="BV471">
        <v>11406.45</v>
      </c>
      <c r="BW471">
        <v>35</v>
      </c>
      <c r="BX471">
        <v>2732.53</v>
      </c>
      <c r="BY471">
        <v>49</v>
      </c>
      <c r="BZ471">
        <v>8545.0300000000007</v>
      </c>
      <c r="CA471">
        <v>46</v>
      </c>
      <c r="CB471">
        <v>5565.78</v>
      </c>
      <c r="CC471">
        <v>32</v>
      </c>
      <c r="CD471">
        <v>13795.75</v>
      </c>
      <c r="CE471">
        <v>33</v>
      </c>
      <c r="CF471">
        <v>10056.77</v>
      </c>
      <c r="CG471">
        <v>37</v>
      </c>
      <c r="CH471">
        <v>9499.8700000000008</v>
      </c>
      <c r="CI471">
        <v>30</v>
      </c>
      <c r="CJ471">
        <v>4629.12</v>
      </c>
      <c r="CK471">
        <v>26</v>
      </c>
      <c r="CL471">
        <v>12599.27</v>
      </c>
      <c r="CM471">
        <v>34</v>
      </c>
      <c r="CN471">
        <v>8302.49</v>
      </c>
      <c r="CO471">
        <v>42</v>
      </c>
      <c r="CP471">
        <v>10640.5</v>
      </c>
      <c r="CQ471">
        <v>31</v>
      </c>
      <c r="CR471">
        <v>2267.59</v>
      </c>
      <c r="CS471">
        <v>39</v>
      </c>
      <c r="CT471">
        <v>3669.98</v>
      </c>
      <c r="CU471">
        <v>37</v>
      </c>
      <c r="CV471">
        <v>5778.87</v>
      </c>
      <c r="CW471">
        <v>31</v>
      </c>
      <c r="CX471">
        <v>11645.53</v>
      </c>
      <c r="CY471">
        <v>28</v>
      </c>
      <c r="CZ471">
        <v>6803.47</v>
      </c>
      <c r="DA471">
        <v>28</v>
      </c>
      <c r="DB471">
        <v>14.31</v>
      </c>
      <c r="DC471">
        <v>101079.99</v>
      </c>
      <c r="DD471">
        <v>1585</v>
      </c>
      <c r="DE471" s="18">
        <f>D471 + E471 + DB471 + MAX(
    F471, H471, J471, L471, N471,
    P471, R471, T471, V471, X471,
    Z471, AB471, AD471, AF471, AH471,
    AJ471, AL471, AN471, AP471, AR471,
    AT471, AV471, AX471, AZ471, BB471,
    BD471, BF471, BH471, BJ471, BL471,
    BN471, BP471, BR471, BT471, BV471,
    BX471, BZ471, CD471, CF471, CH471,
    CJ471, CL471, CN471, CP471, CR471,
    CT471, CV471, CX471, CZ471
)</f>
        <v>42773.17</v>
      </c>
    </row>
    <row r="472" spans="1:109">
      <c r="A472">
        <v>36709</v>
      </c>
      <c r="B472" t="s">
        <v>144</v>
      </c>
      <c r="C472" t="s">
        <v>19</v>
      </c>
      <c r="D472">
        <v>23902.36</v>
      </c>
      <c r="E472">
        <v>2387.61</v>
      </c>
      <c r="F472">
        <v>2807.7</v>
      </c>
      <c r="G472">
        <v>23</v>
      </c>
      <c r="H472">
        <v>8536.85</v>
      </c>
      <c r="I472">
        <v>28</v>
      </c>
      <c r="J472">
        <v>4555.3</v>
      </c>
      <c r="K472">
        <v>28</v>
      </c>
      <c r="L472">
        <v>5219.49</v>
      </c>
      <c r="M472">
        <v>18</v>
      </c>
      <c r="N472">
        <v>6266.17</v>
      </c>
      <c r="O472">
        <v>27</v>
      </c>
      <c r="P472">
        <v>7109.61</v>
      </c>
      <c r="Q472">
        <v>36</v>
      </c>
      <c r="R472">
        <v>7531.07</v>
      </c>
      <c r="S472">
        <v>37</v>
      </c>
      <c r="T472">
        <v>1947.25</v>
      </c>
      <c r="U472">
        <v>30</v>
      </c>
      <c r="V472">
        <v>3679.25</v>
      </c>
      <c r="W472">
        <v>25</v>
      </c>
      <c r="X472">
        <v>6340.82</v>
      </c>
      <c r="Y472">
        <v>31</v>
      </c>
      <c r="Z472">
        <v>4232.92</v>
      </c>
      <c r="AA472">
        <v>43</v>
      </c>
      <c r="AB472">
        <v>5172.97</v>
      </c>
      <c r="AC472">
        <v>28</v>
      </c>
      <c r="AD472">
        <v>7406.53</v>
      </c>
      <c r="AE472">
        <v>33</v>
      </c>
      <c r="AF472">
        <v>2763.95</v>
      </c>
      <c r="AG472">
        <v>30</v>
      </c>
      <c r="AH472">
        <v>8420.64</v>
      </c>
      <c r="AI472">
        <v>28</v>
      </c>
      <c r="AJ472">
        <v>10651.74</v>
      </c>
      <c r="AK472">
        <v>33</v>
      </c>
      <c r="AL472">
        <v>6222.64</v>
      </c>
      <c r="AM472">
        <v>30</v>
      </c>
      <c r="AN472">
        <v>1774.21</v>
      </c>
      <c r="AO472">
        <v>29</v>
      </c>
      <c r="AP472">
        <v>9571.3799999999992</v>
      </c>
      <c r="AQ472">
        <v>32</v>
      </c>
      <c r="AR472">
        <v>11484.39</v>
      </c>
      <c r="AS472">
        <v>30</v>
      </c>
      <c r="AT472">
        <v>7781.57</v>
      </c>
      <c r="AU472">
        <v>22</v>
      </c>
      <c r="AV472">
        <v>2974.54</v>
      </c>
      <c r="AW472">
        <v>31</v>
      </c>
      <c r="AX472">
        <v>7009.43</v>
      </c>
      <c r="AY472">
        <v>23</v>
      </c>
      <c r="AZ472">
        <v>6292.53</v>
      </c>
      <c r="BA472">
        <v>35</v>
      </c>
      <c r="BB472">
        <v>9869.41</v>
      </c>
      <c r="BC472">
        <v>31</v>
      </c>
      <c r="BD472">
        <v>3825.53</v>
      </c>
      <c r="BE472">
        <v>29</v>
      </c>
      <c r="BF472">
        <v>5051.63</v>
      </c>
      <c r="BG472">
        <v>36</v>
      </c>
      <c r="BH472">
        <v>8942.84</v>
      </c>
      <c r="BI472">
        <v>31</v>
      </c>
      <c r="BJ472">
        <v>10665.66</v>
      </c>
      <c r="BK472">
        <v>26</v>
      </c>
      <c r="BL472">
        <v>1999.12</v>
      </c>
      <c r="BM472">
        <v>29</v>
      </c>
      <c r="BN472">
        <v>10733.86</v>
      </c>
      <c r="BO472">
        <v>31</v>
      </c>
      <c r="BP472">
        <v>9700.7000000000007</v>
      </c>
      <c r="BQ472">
        <v>28</v>
      </c>
      <c r="BR472">
        <v>3162.51</v>
      </c>
      <c r="BS472">
        <v>36</v>
      </c>
      <c r="BT472">
        <v>12092.61</v>
      </c>
      <c r="BU472">
        <v>39</v>
      </c>
      <c r="BV472">
        <v>4303.04</v>
      </c>
      <c r="BW472">
        <v>35</v>
      </c>
      <c r="BX472">
        <v>7529.35</v>
      </c>
      <c r="BY472">
        <v>49</v>
      </c>
      <c r="BZ472">
        <v>5869.14</v>
      </c>
      <c r="CA472">
        <v>46</v>
      </c>
      <c r="CB472">
        <v>1963.16</v>
      </c>
      <c r="CC472">
        <v>32</v>
      </c>
      <c r="CD472">
        <v>8720.56</v>
      </c>
      <c r="CE472">
        <v>33</v>
      </c>
      <c r="CF472">
        <v>13161.57</v>
      </c>
      <c r="CG472">
        <v>37</v>
      </c>
      <c r="CH472">
        <v>11122.2</v>
      </c>
      <c r="CI472">
        <v>30</v>
      </c>
      <c r="CJ472">
        <v>11735.07</v>
      </c>
      <c r="CK472">
        <v>26</v>
      </c>
      <c r="CL472">
        <v>10054.950000000001</v>
      </c>
      <c r="CM472">
        <v>34</v>
      </c>
      <c r="CN472">
        <v>3607.11</v>
      </c>
      <c r="CO472">
        <v>42</v>
      </c>
      <c r="CP472">
        <v>5697.78</v>
      </c>
      <c r="CQ472">
        <v>31</v>
      </c>
      <c r="CR472">
        <v>2229.66</v>
      </c>
      <c r="CS472">
        <v>39</v>
      </c>
      <c r="CT472">
        <v>7957.62</v>
      </c>
      <c r="CU472">
        <v>37</v>
      </c>
      <c r="CV472">
        <v>4672.17</v>
      </c>
      <c r="CW472">
        <v>31</v>
      </c>
      <c r="CX472">
        <v>6650.16</v>
      </c>
      <c r="CY472">
        <v>28</v>
      </c>
      <c r="CZ472">
        <v>8877.86</v>
      </c>
      <c r="DA472">
        <v>28</v>
      </c>
      <c r="DB472">
        <v>13.17</v>
      </c>
      <c r="DC472">
        <v>93209.63</v>
      </c>
      <c r="DD472">
        <v>1584</v>
      </c>
      <c r="DE472" s="18">
        <f>D472 + E472 + DB472 + MAX(
    F472, H472, J472, L472, N472,
    P472, R472, T472, V472, X472,
    Z472, AB472, AD472, AF472, AH472,
    AJ472, AL472, AN472, AP472, AR472,
    AT472, AV472, AX472, AZ472, BB472,
    BD472, BF472, BH472, BJ472, BL472,
    BN472, BP472, BR472, BT472, BV472,
    BX472, BZ472, CD472, CF472, CH472,
    CJ472, CL472, CN472, CP472, CR472,
    CT472, CV472, CX472, CZ472
)</f>
        <v>39464.71</v>
      </c>
    </row>
    <row r="473" spans="1:109">
      <c r="A473">
        <v>36709</v>
      </c>
      <c r="B473" t="s">
        <v>144</v>
      </c>
      <c r="C473" t="s">
        <v>19</v>
      </c>
      <c r="D473">
        <v>23844.2</v>
      </c>
      <c r="E473">
        <v>2346.1799999999998</v>
      </c>
      <c r="F473">
        <v>2497.62</v>
      </c>
      <c r="G473">
        <v>23</v>
      </c>
      <c r="H473">
        <v>3589.37</v>
      </c>
      <c r="I473">
        <v>28</v>
      </c>
      <c r="J473">
        <v>1795.63</v>
      </c>
      <c r="K473">
        <v>28</v>
      </c>
      <c r="L473">
        <v>7120.64</v>
      </c>
      <c r="M473">
        <v>19</v>
      </c>
      <c r="N473">
        <v>6691.38</v>
      </c>
      <c r="O473">
        <v>27</v>
      </c>
      <c r="P473">
        <v>6258.51</v>
      </c>
      <c r="Q473">
        <v>36</v>
      </c>
      <c r="R473">
        <v>8433.4500000000007</v>
      </c>
      <c r="S473">
        <v>37</v>
      </c>
      <c r="T473">
        <v>5688.67</v>
      </c>
      <c r="U473">
        <v>30</v>
      </c>
      <c r="V473">
        <v>6456.64</v>
      </c>
      <c r="W473">
        <v>25</v>
      </c>
      <c r="X473">
        <v>4739.33</v>
      </c>
      <c r="Y473">
        <v>31</v>
      </c>
      <c r="Z473">
        <v>11374.32</v>
      </c>
      <c r="AA473">
        <v>43</v>
      </c>
      <c r="AB473">
        <v>1836.38</v>
      </c>
      <c r="AC473">
        <v>28</v>
      </c>
      <c r="AD473">
        <v>3724.43</v>
      </c>
      <c r="AE473">
        <v>33</v>
      </c>
      <c r="AF473">
        <v>8919.76</v>
      </c>
      <c r="AG473">
        <v>30</v>
      </c>
      <c r="AH473">
        <v>2655.03</v>
      </c>
      <c r="AI473">
        <v>28</v>
      </c>
      <c r="AJ473">
        <v>4937.38</v>
      </c>
      <c r="AK473">
        <v>33</v>
      </c>
      <c r="AL473">
        <v>6925.39</v>
      </c>
      <c r="AM473">
        <v>30</v>
      </c>
      <c r="AN473">
        <v>7990.84</v>
      </c>
      <c r="AO473">
        <v>29</v>
      </c>
      <c r="AP473">
        <v>10077.08</v>
      </c>
      <c r="AQ473">
        <v>32</v>
      </c>
      <c r="AR473">
        <v>5913.72</v>
      </c>
      <c r="AS473">
        <v>30</v>
      </c>
      <c r="AT473">
        <v>10666.74</v>
      </c>
      <c r="AU473">
        <v>22</v>
      </c>
      <c r="AV473">
        <v>1976.01</v>
      </c>
      <c r="AW473">
        <v>31</v>
      </c>
      <c r="AX473">
        <v>2649.53</v>
      </c>
      <c r="AY473">
        <v>23</v>
      </c>
      <c r="AZ473">
        <v>6744.45</v>
      </c>
      <c r="BA473">
        <v>35</v>
      </c>
      <c r="BB473">
        <v>9155.77</v>
      </c>
      <c r="BC473">
        <v>31</v>
      </c>
      <c r="BD473">
        <v>10121.799999999999</v>
      </c>
      <c r="BE473">
        <v>29</v>
      </c>
      <c r="BF473">
        <v>7976.17</v>
      </c>
      <c r="BG473">
        <v>36</v>
      </c>
      <c r="BH473">
        <v>5581.86</v>
      </c>
      <c r="BI473">
        <v>31</v>
      </c>
      <c r="BJ473">
        <v>4512.05</v>
      </c>
      <c r="BK473">
        <v>26</v>
      </c>
      <c r="BL473">
        <v>3634.43</v>
      </c>
      <c r="BM473">
        <v>29</v>
      </c>
      <c r="BN473">
        <v>4254.13</v>
      </c>
      <c r="BO473">
        <v>31</v>
      </c>
      <c r="BP473">
        <v>13190.1</v>
      </c>
      <c r="BQ473">
        <v>28</v>
      </c>
      <c r="BR473">
        <v>6654.26</v>
      </c>
      <c r="BS473">
        <v>36</v>
      </c>
      <c r="BT473">
        <v>12443.36</v>
      </c>
      <c r="BU473">
        <v>39</v>
      </c>
      <c r="BV473">
        <v>3271.99</v>
      </c>
      <c r="BW473">
        <v>35</v>
      </c>
      <c r="BX473">
        <v>8381.7900000000009</v>
      </c>
      <c r="BY473">
        <v>49</v>
      </c>
      <c r="BZ473">
        <v>9885.94</v>
      </c>
      <c r="CA473">
        <v>46</v>
      </c>
      <c r="CB473">
        <v>5355.32</v>
      </c>
      <c r="CC473">
        <v>32</v>
      </c>
      <c r="CD473">
        <v>10989.82</v>
      </c>
      <c r="CE473">
        <v>33</v>
      </c>
      <c r="CF473">
        <v>2060.6799999999998</v>
      </c>
      <c r="CG473">
        <v>37</v>
      </c>
      <c r="CH473">
        <v>1970.95</v>
      </c>
      <c r="CI473">
        <v>30</v>
      </c>
      <c r="CJ473">
        <v>8162.9</v>
      </c>
      <c r="CK473">
        <v>26</v>
      </c>
      <c r="CL473">
        <v>7226.99</v>
      </c>
      <c r="CM473">
        <v>34</v>
      </c>
      <c r="CN473">
        <v>9569.68</v>
      </c>
      <c r="CO473">
        <v>42</v>
      </c>
      <c r="CP473">
        <v>4776.82</v>
      </c>
      <c r="CQ473">
        <v>31</v>
      </c>
      <c r="CR473">
        <v>11857.07</v>
      </c>
      <c r="CS473">
        <v>39</v>
      </c>
      <c r="CT473">
        <v>6066.1</v>
      </c>
      <c r="CU473">
        <v>37</v>
      </c>
      <c r="CV473">
        <v>10743.02</v>
      </c>
      <c r="CW473">
        <v>31</v>
      </c>
      <c r="CX473">
        <v>3748.78</v>
      </c>
      <c r="CY473">
        <v>28</v>
      </c>
      <c r="CZ473">
        <v>2814.75</v>
      </c>
      <c r="DA473">
        <v>28</v>
      </c>
      <c r="DB473">
        <v>12.74</v>
      </c>
      <c r="DC473">
        <v>92750.22</v>
      </c>
      <c r="DD473">
        <v>1585</v>
      </c>
      <c r="DE473" s="18">
        <f>D473 + E473 + DB473 + MAX(
    F473, H473, J473, L473, N473,
    P473, R473, T473, V473, X473,
    Z473, AB473, AD473, AF473, AH473,
    AJ473, AL473, AN473, AP473, AR473,
    AT473, AV473, AX473, AZ473, BB473,
    BD473, BF473, BH473, BJ473, BL473,
    BN473, BP473, BR473, BT473, BV473,
    BX473, BZ473, CD473, CF473, CH473,
    CJ473, CL473, CN473, CP473, CR473,
    CT473, CV473, CX473, CZ473
)</f>
        <v>39393.22</v>
      </c>
    </row>
    <row r="474" spans="1:109">
      <c r="DE474" s="18"/>
    </row>
    <row r="475" spans="1:109">
      <c r="DE475" s="18"/>
    </row>
    <row r="476" spans="1:109">
      <c r="DE476" s="18"/>
    </row>
    <row r="477" spans="1:109">
      <c r="A477" t="s">
        <v>2</v>
      </c>
      <c r="B477" t="s">
        <v>1</v>
      </c>
      <c r="C477" t="s">
        <v>3</v>
      </c>
      <c r="DE477" s="18"/>
    </row>
    <row r="478" spans="1:109">
      <c r="A478">
        <v>36684</v>
      </c>
      <c r="B478" t="s">
        <v>147</v>
      </c>
      <c r="C478" t="s">
        <v>19</v>
      </c>
      <c r="D478">
        <v>23971.25</v>
      </c>
      <c r="E478">
        <v>2373.5700000000002</v>
      </c>
      <c r="F478">
        <v>4450.05</v>
      </c>
      <c r="G478">
        <v>11</v>
      </c>
      <c r="H478">
        <v>2210.16</v>
      </c>
      <c r="I478">
        <v>16</v>
      </c>
      <c r="J478">
        <v>2736.67</v>
      </c>
      <c r="K478">
        <v>17</v>
      </c>
      <c r="L478">
        <v>3792.4</v>
      </c>
      <c r="M478">
        <v>16</v>
      </c>
      <c r="N478">
        <v>1793.32</v>
      </c>
      <c r="O478">
        <v>11</v>
      </c>
      <c r="P478">
        <v>1688.32</v>
      </c>
      <c r="Q478">
        <v>15</v>
      </c>
      <c r="R478">
        <v>4189.8</v>
      </c>
      <c r="S478">
        <v>13</v>
      </c>
      <c r="T478">
        <v>3361.47</v>
      </c>
      <c r="U478">
        <v>13</v>
      </c>
      <c r="V478">
        <v>1169.73</v>
      </c>
      <c r="W478">
        <v>12</v>
      </c>
      <c r="X478">
        <v>1294.43</v>
      </c>
      <c r="Y478">
        <v>12</v>
      </c>
      <c r="Z478">
        <v>2006.8</v>
      </c>
      <c r="AA478">
        <v>22</v>
      </c>
      <c r="AB478">
        <v>4801.8100000000004</v>
      </c>
      <c r="AC478">
        <v>15</v>
      </c>
      <c r="AD478">
        <v>1283.51</v>
      </c>
      <c r="AE478">
        <v>14</v>
      </c>
      <c r="AF478">
        <v>3666.25</v>
      </c>
      <c r="AG478">
        <v>14</v>
      </c>
      <c r="AH478">
        <v>3117.43</v>
      </c>
      <c r="AI478">
        <v>13</v>
      </c>
      <c r="AJ478">
        <v>4253.42</v>
      </c>
      <c r="AK478">
        <v>7</v>
      </c>
      <c r="AL478">
        <v>2708.07</v>
      </c>
      <c r="AM478">
        <v>12</v>
      </c>
      <c r="AN478">
        <v>3973.42</v>
      </c>
      <c r="AO478">
        <v>12</v>
      </c>
      <c r="AP478">
        <v>5403.47</v>
      </c>
      <c r="AQ478">
        <v>23</v>
      </c>
      <c r="AR478">
        <v>2109.11</v>
      </c>
      <c r="AS478">
        <v>12</v>
      </c>
      <c r="AT478">
        <v>2010.45</v>
      </c>
      <c r="AU478">
        <v>20</v>
      </c>
      <c r="AV478">
        <v>4158.83</v>
      </c>
      <c r="AW478">
        <v>19</v>
      </c>
      <c r="AX478">
        <v>1376.44</v>
      </c>
      <c r="AY478">
        <v>10</v>
      </c>
      <c r="AZ478">
        <v>5686.37</v>
      </c>
      <c r="BA478">
        <v>17</v>
      </c>
      <c r="BB478">
        <v>5680.09</v>
      </c>
      <c r="BC478">
        <v>11</v>
      </c>
      <c r="BD478">
        <v>2699.84</v>
      </c>
      <c r="BE478">
        <v>21</v>
      </c>
      <c r="BF478">
        <v>5257.73</v>
      </c>
      <c r="BG478">
        <v>18</v>
      </c>
      <c r="BH478">
        <v>4697.8100000000004</v>
      </c>
      <c r="BI478">
        <v>18</v>
      </c>
      <c r="BJ478">
        <v>1143.79</v>
      </c>
      <c r="BK478">
        <v>14</v>
      </c>
      <c r="BL478">
        <v>3532.82</v>
      </c>
      <c r="BM478">
        <v>23</v>
      </c>
      <c r="BN478">
        <v>4878.3</v>
      </c>
      <c r="BO478">
        <v>17</v>
      </c>
      <c r="BP478">
        <v>2455.46</v>
      </c>
      <c r="BQ478">
        <v>24</v>
      </c>
      <c r="BR478">
        <v>3036.86</v>
      </c>
      <c r="BS478">
        <v>16</v>
      </c>
      <c r="BT478">
        <v>5489.81</v>
      </c>
      <c r="BU478">
        <v>18</v>
      </c>
      <c r="BV478">
        <v>4516.8100000000004</v>
      </c>
      <c r="BW478">
        <v>13</v>
      </c>
      <c r="BX478">
        <v>3303.83</v>
      </c>
      <c r="BY478">
        <v>9</v>
      </c>
      <c r="BZ478">
        <v>1705.39</v>
      </c>
      <c r="CA478">
        <v>14</v>
      </c>
      <c r="CB478">
        <v>1487.33</v>
      </c>
      <c r="CC478">
        <v>15</v>
      </c>
      <c r="CD478">
        <v>3859.32</v>
      </c>
      <c r="CE478">
        <v>16</v>
      </c>
      <c r="CF478">
        <v>5242.6499999999996</v>
      </c>
      <c r="CG478">
        <v>13</v>
      </c>
      <c r="CH478">
        <v>2244.8200000000002</v>
      </c>
      <c r="CI478">
        <v>10</v>
      </c>
      <c r="CJ478">
        <v>1258.78</v>
      </c>
      <c r="CK478">
        <v>19</v>
      </c>
      <c r="CL478">
        <v>2511.59</v>
      </c>
      <c r="CM478">
        <v>9</v>
      </c>
      <c r="CN478">
        <v>4392.62</v>
      </c>
      <c r="CO478">
        <v>8</v>
      </c>
      <c r="CP478">
        <v>3307.19</v>
      </c>
      <c r="CQ478">
        <v>11</v>
      </c>
      <c r="CR478">
        <v>1890.29</v>
      </c>
      <c r="CS478">
        <v>20</v>
      </c>
      <c r="CT478">
        <v>3038.5</v>
      </c>
      <c r="CU478">
        <v>17</v>
      </c>
      <c r="CV478">
        <v>4869.66</v>
      </c>
      <c r="CW478">
        <v>14</v>
      </c>
      <c r="CX478">
        <v>4028.11</v>
      </c>
      <c r="CY478">
        <v>21</v>
      </c>
      <c r="CZ478">
        <v>5159.7700000000004</v>
      </c>
      <c r="DA478">
        <v>14</v>
      </c>
      <c r="DB478">
        <v>8.64</v>
      </c>
      <c r="DC478">
        <v>63247.13</v>
      </c>
      <c r="DD478">
        <v>749</v>
      </c>
      <c r="DE478" s="18">
        <f>D478 + E478 + DB478 + MAX(
    F478, H478, J478, L478, N478,
    P478, R478, T478, V478, X478,
    Z478, AB478, AD478, AF478, AH478,
    AJ478, AL478, AN478, AP478, AR478,
    AT478, AV478, AX478, AZ478, BB478,
    BD478, BF478, BH478, BJ478, BL478,
    BN478, BP478, BR478, BT478, BV478,
    BX478, BZ478, CD478, CF478, CH478,
    CJ478, CL478, CN478, CP478, CR478,
    CT478, CV478, CX478, CZ478
)</f>
        <v>32039.829999999998</v>
      </c>
    </row>
    <row r="479" spans="1:109">
      <c r="A479">
        <v>36684</v>
      </c>
      <c r="B479" t="s">
        <v>147</v>
      </c>
      <c r="C479" t="s">
        <v>19</v>
      </c>
      <c r="D479">
        <v>23733.15</v>
      </c>
      <c r="E479">
        <v>2423.79</v>
      </c>
      <c r="F479">
        <v>4175.3900000000003</v>
      </c>
      <c r="G479">
        <v>11</v>
      </c>
      <c r="H479">
        <v>1370.65</v>
      </c>
      <c r="I479">
        <v>16</v>
      </c>
      <c r="J479">
        <v>2703.53</v>
      </c>
      <c r="K479">
        <v>17</v>
      </c>
      <c r="L479">
        <v>3790.54</v>
      </c>
      <c r="M479">
        <v>16</v>
      </c>
      <c r="N479">
        <v>1206.19</v>
      </c>
      <c r="O479">
        <v>11</v>
      </c>
      <c r="P479">
        <v>1587.36</v>
      </c>
      <c r="Q479">
        <v>15</v>
      </c>
      <c r="R479">
        <v>2108.14</v>
      </c>
      <c r="S479">
        <v>13</v>
      </c>
      <c r="T479">
        <v>3303.39</v>
      </c>
      <c r="U479">
        <v>13</v>
      </c>
      <c r="V479">
        <v>1594.93</v>
      </c>
      <c r="W479">
        <v>12</v>
      </c>
      <c r="X479">
        <v>2117.7199999999998</v>
      </c>
      <c r="Y479">
        <v>12</v>
      </c>
      <c r="Z479">
        <v>3173.94</v>
      </c>
      <c r="AA479">
        <v>22</v>
      </c>
      <c r="AB479">
        <v>1606.14</v>
      </c>
      <c r="AC479">
        <v>15</v>
      </c>
      <c r="AD479">
        <v>1279.08</v>
      </c>
      <c r="AE479">
        <v>14</v>
      </c>
      <c r="AF479">
        <v>2060.54</v>
      </c>
      <c r="AG479">
        <v>14</v>
      </c>
      <c r="AH479">
        <v>3713.3</v>
      </c>
      <c r="AI479">
        <v>13</v>
      </c>
      <c r="AJ479">
        <v>3820.09</v>
      </c>
      <c r="AK479">
        <v>7</v>
      </c>
      <c r="AL479">
        <v>5208.1000000000004</v>
      </c>
      <c r="AM479">
        <v>12</v>
      </c>
      <c r="AN479">
        <v>2467.5700000000002</v>
      </c>
      <c r="AO479">
        <v>12</v>
      </c>
      <c r="AP479">
        <v>4951.9399999999996</v>
      </c>
      <c r="AQ479">
        <v>23</v>
      </c>
      <c r="AR479">
        <v>4218.58</v>
      </c>
      <c r="AS479">
        <v>12</v>
      </c>
      <c r="AT479">
        <v>3863.27</v>
      </c>
      <c r="AU479">
        <v>20</v>
      </c>
      <c r="AV479">
        <v>3175.92</v>
      </c>
      <c r="AW479">
        <v>19</v>
      </c>
      <c r="AX479">
        <v>1096.1500000000001</v>
      </c>
      <c r="AY479">
        <v>10</v>
      </c>
      <c r="AZ479">
        <v>6070.55</v>
      </c>
      <c r="BA479">
        <v>17</v>
      </c>
      <c r="BB479">
        <v>1987.75</v>
      </c>
      <c r="BC479">
        <v>11</v>
      </c>
      <c r="BD479">
        <v>5646.41</v>
      </c>
      <c r="BE479">
        <v>21</v>
      </c>
      <c r="BF479">
        <v>2555.0300000000002</v>
      </c>
      <c r="BG479">
        <v>18</v>
      </c>
      <c r="BH479">
        <v>1644.17</v>
      </c>
      <c r="BI479">
        <v>18</v>
      </c>
      <c r="BJ479">
        <v>5225.91</v>
      </c>
      <c r="BK479">
        <v>14</v>
      </c>
      <c r="BL479">
        <v>4698.2299999999996</v>
      </c>
      <c r="BM479">
        <v>23</v>
      </c>
      <c r="BN479">
        <v>5099.9799999999996</v>
      </c>
      <c r="BO479">
        <v>17</v>
      </c>
      <c r="BP479">
        <v>1977</v>
      </c>
      <c r="BQ479">
        <v>24</v>
      </c>
      <c r="BR479">
        <v>2904.99</v>
      </c>
      <c r="BS479">
        <v>16</v>
      </c>
      <c r="BT479">
        <v>5377.3</v>
      </c>
      <c r="BU479">
        <v>18</v>
      </c>
      <c r="BV479">
        <v>2406.5500000000002</v>
      </c>
      <c r="BW479">
        <v>13</v>
      </c>
      <c r="BX479">
        <v>4143.95</v>
      </c>
      <c r="BY479">
        <v>9</v>
      </c>
      <c r="BZ479">
        <v>3875.19</v>
      </c>
      <c r="CA479">
        <v>14</v>
      </c>
      <c r="CB479">
        <v>1362.39</v>
      </c>
      <c r="CC479">
        <v>15</v>
      </c>
      <c r="CD479">
        <v>3577.39</v>
      </c>
      <c r="CE479">
        <v>16</v>
      </c>
      <c r="CF479">
        <v>4547.3999999999996</v>
      </c>
      <c r="CG479">
        <v>13</v>
      </c>
      <c r="CH479">
        <v>2207.94</v>
      </c>
      <c r="CI479">
        <v>10</v>
      </c>
      <c r="CJ479">
        <v>3014.44</v>
      </c>
      <c r="CK479">
        <v>19</v>
      </c>
      <c r="CL479">
        <v>3650.21</v>
      </c>
      <c r="CM479">
        <v>9</v>
      </c>
      <c r="CN479">
        <v>1109.99</v>
      </c>
      <c r="CO479">
        <v>8</v>
      </c>
      <c r="CP479">
        <v>3265.85</v>
      </c>
      <c r="CQ479">
        <v>11</v>
      </c>
      <c r="CR479">
        <v>5272.45</v>
      </c>
      <c r="CS479">
        <v>20</v>
      </c>
      <c r="CT479">
        <v>1372.59</v>
      </c>
      <c r="CU479">
        <v>17</v>
      </c>
      <c r="CV479">
        <v>2000.55</v>
      </c>
      <c r="CW479">
        <v>14</v>
      </c>
      <c r="CX479">
        <v>4643.3900000000003</v>
      </c>
      <c r="CY479">
        <v>21</v>
      </c>
      <c r="CZ479">
        <v>3962.13</v>
      </c>
      <c r="DA479">
        <v>14</v>
      </c>
      <c r="DB479">
        <v>9.5</v>
      </c>
      <c r="DC479">
        <v>63122.05</v>
      </c>
      <c r="DD479">
        <v>749</v>
      </c>
      <c r="DE479" s="18">
        <f>D479 + E479 + DB479 + MAX(
    F479, H479, J479, L479, N479,
    P479, R479, T479, V479, X479,
    Z479, AB479, AD479, AF479, AH479,
    AJ479, AL479, AN479, AP479, AR479,
    AT479, AV479, AX479, AZ479, BB479,
    BD479, BF479, BH479, BJ479, BL479,
    BN479, BP479, BR479, BT479, BV479,
    BX479, BZ479, CD479, CF479, CH479,
    CJ479, CL479, CN479, CP479, CR479,
    CT479, CV479, CX479, CZ479
)</f>
        <v>32236.99</v>
      </c>
    </row>
    <row r="480" spans="1:109">
      <c r="A480">
        <v>36684</v>
      </c>
      <c r="B480" t="s">
        <v>147</v>
      </c>
      <c r="C480" t="s">
        <v>19</v>
      </c>
      <c r="D480">
        <v>23807.279999999999</v>
      </c>
      <c r="E480">
        <v>2404.2800000000002</v>
      </c>
      <c r="F480">
        <v>3996.39</v>
      </c>
      <c r="G480">
        <v>11</v>
      </c>
      <c r="H480">
        <v>3736.43</v>
      </c>
      <c r="I480">
        <v>16</v>
      </c>
      <c r="J480">
        <v>1411.6</v>
      </c>
      <c r="K480">
        <v>17</v>
      </c>
      <c r="L480">
        <v>3093.88</v>
      </c>
      <c r="M480">
        <v>16</v>
      </c>
      <c r="N480">
        <v>1847.63</v>
      </c>
      <c r="O480">
        <v>11</v>
      </c>
      <c r="P480">
        <v>1988.91</v>
      </c>
      <c r="Q480">
        <v>15</v>
      </c>
      <c r="R480">
        <v>4454.08</v>
      </c>
      <c r="S480">
        <v>13</v>
      </c>
      <c r="T480">
        <v>2525.6799999999998</v>
      </c>
      <c r="U480">
        <v>13</v>
      </c>
      <c r="V480">
        <v>2185.0700000000002</v>
      </c>
      <c r="W480">
        <v>12</v>
      </c>
      <c r="X480">
        <v>1763.82</v>
      </c>
      <c r="Y480">
        <v>12</v>
      </c>
      <c r="Z480">
        <v>1334.09</v>
      </c>
      <c r="AA480">
        <v>22</v>
      </c>
      <c r="AB480">
        <v>5001.3500000000004</v>
      </c>
      <c r="AC480">
        <v>15</v>
      </c>
      <c r="AD480">
        <v>2154.6</v>
      </c>
      <c r="AE480">
        <v>14</v>
      </c>
      <c r="AF480">
        <v>5338.26</v>
      </c>
      <c r="AG480">
        <v>14</v>
      </c>
      <c r="AH480">
        <v>3723.37</v>
      </c>
      <c r="AI480">
        <v>13</v>
      </c>
      <c r="AJ480">
        <v>1595.49</v>
      </c>
      <c r="AK480">
        <v>7</v>
      </c>
      <c r="AL480">
        <v>4593.2</v>
      </c>
      <c r="AM480">
        <v>12</v>
      </c>
      <c r="AN480">
        <v>4175.41</v>
      </c>
      <c r="AO480">
        <v>12</v>
      </c>
      <c r="AP480">
        <v>3401.81</v>
      </c>
      <c r="AQ480">
        <v>23</v>
      </c>
      <c r="AR480">
        <v>2498.87</v>
      </c>
      <c r="AS480">
        <v>12</v>
      </c>
      <c r="AT480">
        <v>6093.8</v>
      </c>
      <c r="AU480">
        <v>20</v>
      </c>
      <c r="AV480">
        <v>4300.83</v>
      </c>
      <c r="AW480">
        <v>19</v>
      </c>
      <c r="AX480">
        <v>5660.57</v>
      </c>
      <c r="AY480">
        <v>10</v>
      </c>
      <c r="AZ480">
        <v>5435.72</v>
      </c>
      <c r="BA480">
        <v>17</v>
      </c>
      <c r="BB480">
        <v>1124.1500000000001</v>
      </c>
      <c r="BC480">
        <v>11</v>
      </c>
      <c r="BD480">
        <v>3672.78</v>
      </c>
      <c r="BE480">
        <v>21</v>
      </c>
      <c r="BF480">
        <v>2865.09</v>
      </c>
      <c r="BG480">
        <v>18</v>
      </c>
      <c r="BH480">
        <v>4780.49</v>
      </c>
      <c r="BI480">
        <v>18</v>
      </c>
      <c r="BJ480">
        <v>2192.1</v>
      </c>
      <c r="BK480">
        <v>14</v>
      </c>
      <c r="BL480">
        <v>1957.31</v>
      </c>
      <c r="BM480">
        <v>23</v>
      </c>
      <c r="BN480">
        <v>4720.4799999999996</v>
      </c>
      <c r="BO480">
        <v>17</v>
      </c>
      <c r="BP480">
        <v>4256.3900000000003</v>
      </c>
      <c r="BQ480">
        <v>24</v>
      </c>
      <c r="BR480">
        <v>3393.06</v>
      </c>
      <c r="BS480">
        <v>16</v>
      </c>
      <c r="BT480">
        <v>5401.62</v>
      </c>
      <c r="BU480">
        <v>18</v>
      </c>
      <c r="BV480">
        <v>2345.5700000000002</v>
      </c>
      <c r="BW480">
        <v>13</v>
      </c>
      <c r="BX480">
        <v>1054.19</v>
      </c>
      <c r="BY480">
        <v>9</v>
      </c>
      <c r="BZ480">
        <v>2904.5</v>
      </c>
      <c r="CA480">
        <v>14</v>
      </c>
      <c r="CB480">
        <v>5722.15</v>
      </c>
      <c r="CC480">
        <v>15</v>
      </c>
      <c r="CD480">
        <v>1384.37</v>
      </c>
      <c r="CE480">
        <v>16</v>
      </c>
      <c r="CF480">
        <v>1910.55</v>
      </c>
      <c r="CG480">
        <v>13</v>
      </c>
      <c r="CH480">
        <v>2688.14</v>
      </c>
      <c r="CI480">
        <v>10</v>
      </c>
      <c r="CJ480">
        <v>4272.07</v>
      </c>
      <c r="CK480">
        <v>19</v>
      </c>
      <c r="CL480">
        <v>2224.46</v>
      </c>
      <c r="CM480">
        <v>9</v>
      </c>
      <c r="CN480">
        <v>1020.61</v>
      </c>
      <c r="CO480">
        <v>8</v>
      </c>
      <c r="CP480">
        <v>2874.32</v>
      </c>
      <c r="CQ480">
        <v>11</v>
      </c>
      <c r="CR480">
        <v>5120.68</v>
      </c>
      <c r="CS480">
        <v>20</v>
      </c>
      <c r="CT480">
        <v>1394.71</v>
      </c>
      <c r="CU480">
        <v>17</v>
      </c>
      <c r="CV480">
        <v>4744.5200000000004</v>
      </c>
      <c r="CW480">
        <v>14</v>
      </c>
      <c r="CX480">
        <v>3781.55</v>
      </c>
      <c r="CY480">
        <v>21</v>
      </c>
      <c r="CZ480">
        <v>1956.15</v>
      </c>
      <c r="DA480">
        <v>14</v>
      </c>
      <c r="DB480">
        <v>8.15</v>
      </c>
      <c r="DC480">
        <v>63347.19</v>
      </c>
      <c r="DD480">
        <v>749</v>
      </c>
      <c r="DE480" s="18">
        <f>D480 + E480 + DB480 + MAX(
    F480, H480, J480, L480, N480,
    P480, R480, T480, V480, X480,
    Z480, AB480, AD480, AF480, AH480,
    AJ480, AL480, AN480, AP480, AR480,
    AT480, AV480, AX480, AZ480, BB480,
    BD480, BF480, BH480, BJ480, BL480,
    BN480, BP480, BR480, BT480, BV480,
    BX480, BZ480, CD480, CF480, CH480,
    CJ480, CL480, CN480, CP480, CR480,
    CT480, CV480, CX480, CZ480
)</f>
        <v>32313.51</v>
      </c>
    </row>
    <row r="481" spans="1:109">
      <c r="DE481" s="18"/>
    </row>
    <row r="482" spans="1:109">
      <c r="DE482" s="18"/>
    </row>
    <row r="483" spans="1:109">
      <c r="DE483" s="18"/>
    </row>
    <row r="484" spans="1:109">
      <c r="A484" t="s">
        <v>2</v>
      </c>
      <c r="B484" t="s">
        <v>1</v>
      </c>
      <c r="C484" t="s">
        <v>3</v>
      </c>
      <c r="DE484" s="18"/>
    </row>
    <row r="485" spans="1:109">
      <c r="A485">
        <v>150</v>
      </c>
      <c r="B485" t="s">
        <v>150</v>
      </c>
      <c r="C485" t="s">
        <v>19</v>
      </c>
      <c r="D485">
        <v>19436.509999999998</v>
      </c>
      <c r="E485">
        <v>2206.67</v>
      </c>
      <c r="F485">
        <v>653.54999999999995</v>
      </c>
      <c r="G485">
        <v>1</v>
      </c>
      <c r="H485">
        <v>707.79</v>
      </c>
      <c r="I485">
        <v>1</v>
      </c>
      <c r="J485">
        <v>675</v>
      </c>
      <c r="K485">
        <v>1</v>
      </c>
      <c r="L485">
        <v>711.98</v>
      </c>
      <c r="M485">
        <v>1</v>
      </c>
      <c r="N485">
        <v>596.16999999999996</v>
      </c>
      <c r="O485">
        <v>2</v>
      </c>
      <c r="P485">
        <v>668.48</v>
      </c>
      <c r="Q485">
        <v>1</v>
      </c>
      <c r="R485">
        <v>790.25</v>
      </c>
      <c r="S485">
        <v>5</v>
      </c>
      <c r="T485">
        <v>748.09</v>
      </c>
      <c r="U485">
        <v>1</v>
      </c>
      <c r="V485">
        <v>651.4</v>
      </c>
      <c r="W485">
        <v>1</v>
      </c>
      <c r="X485">
        <v>768.07</v>
      </c>
      <c r="Y485">
        <v>3</v>
      </c>
      <c r="Z485">
        <v>585.98</v>
      </c>
      <c r="AA485">
        <v>1</v>
      </c>
      <c r="AB485">
        <v>601.9</v>
      </c>
      <c r="AC485">
        <v>1</v>
      </c>
      <c r="AD485">
        <v>607.16999999999996</v>
      </c>
      <c r="AE485">
        <v>2</v>
      </c>
      <c r="AF485">
        <v>643.99</v>
      </c>
      <c r="AG485">
        <v>1</v>
      </c>
      <c r="AH485">
        <v>626.41</v>
      </c>
      <c r="AI485">
        <v>1</v>
      </c>
      <c r="AJ485">
        <v>594.92999999999995</v>
      </c>
      <c r="AK485">
        <v>1</v>
      </c>
      <c r="AL485">
        <v>603.77</v>
      </c>
      <c r="AM485">
        <v>1</v>
      </c>
      <c r="AN485">
        <v>633.73</v>
      </c>
      <c r="AO485">
        <v>1</v>
      </c>
      <c r="AP485">
        <v>556.36</v>
      </c>
      <c r="AQ485">
        <v>1</v>
      </c>
      <c r="AR485">
        <v>756.32</v>
      </c>
      <c r="AS485">
        <v>1</v>
      </c>
      <c r="AT485">
        <v>625.6</v>
      </c>
      <c r="AU485">
        <v>1</v>
      </c>
      <c r="AV485">
        <v>666.57</v>
      </c>
      <c r="AW485">
        <v>2</v>
      </c>
      <c r="AX485">
        <v>679.14</v>
      </c>
      <c r="AY485">
        <v>4</v>
      </c>
      <c r="AZ485">
        <v>674.13</v>
      </c>
      <c r="BA485">
        <v>2</v>
      </c>
      <c r="BB485">
        <v>660.38</v>
      </c>
      <c r="BC485">
        <v>1</v>
      </c>
      <c r="BD485">
        <v>641.19000000000005</v>
      </c>
      <c r="BE485">
        <v>2</v>
      </c>
      <c r="BF485">
        <v>705.41</v>
      </c>
      <c r="BG485">
        <v>1</v>
      </c>
      <c r="BH485">
        <v>0.92</v>
      </c>
      <c r="BI485">
        <v>30376.65</v>
      </c>
      <c r="BJ485">
        <v>41</v>
      </c>
      <c r="DE485" s="18">
        <f>D485 + E485 + BH485 + MAX(
    F485, H485, J485, L485, N485,
    P485, R485, T485, V485, X485,
    Z485, AB485, AD485, AF485, AH485,
    AJ485, AL485, AN485, AP485, AR485,
    AT485, AV485, AX485, AZ485, BB485,
    BD485, BF485
)</f>
        <v>22434.35</v>
      </c>
    </row>
    <row r="486" spans="1:109">
      <c r="A486">
        <v>150</v>
      </c>
      <c r="B486" t="s">
        <v>150</v>
      </c>
      <c r="C486" t="s">
        <v>19</v>
      </c>
      <c r="D486">
        <v>19608.47</v>
      </c>
      <c r="E486">
        <v>2133.12</v>
      </c>
      <c r="F486">
        <v>3027.86</v>
      </c>
      <c r="G486">
        <v>1</v>
      </c>
      <c r="H486">
        <v>661.97</v>
      </c>
      <c r="I486">
        <v>1</v>
      </c>
      <c r="J486">
        <v>700.79</v>
      </c>
      <c r="K486">
        <v>1</v>
      </c>
      <c r="L486">
        <v>603</v>
      </c>
      <c r="M486">
        <v>1</v>
      </c>
      <c r="N486">
        <v>533.22</v>
      </c>
      <c r="O486">
        <v>2</v>
      </c>
      <c r="P486">
        <v>645.79</v>
      </c>
      <c r="Q486">
        <v>1</v>
      </c>
      <c r="R486">
        <v>769.44</v>
      </c>
      <c r="S486">
        <v>5</v>
      </c>
      <c r="T486">
        <v>649.71</v>
      </c>
      <c r="U486">
        <v>1</v>
      </c>
      <c r="V486">
        <v>636.15</v>
      </c>
      <c r="W486">
        <v>1</v>
      </c>
      <c r="X486">
        <v>731.44</v>
      </c>
      <c r="Y486">
        <v>3</v>
      </c>
      <c r="Z486">
        <v>670.04</v>
      </c>
      <c r="AA486">
        <v>1</v>
      </c>
      <c r="AB486">
        <v>612.27</v>
      </c>
      <c r="AC486">
        <v>1</v>
      </c>
      <c r="AD486">
        <v>673.77</v>
      </c>
      <c r="AE486">
        <v>2</v>
      </c>
      <c r="AF486">
        <v>606.77</v>
      </c>
      <c r="AG486">
        <v>1</v>
      </c>
      <c r="AH486">
        <v>637.37</v>
      </c>
      <c r="AI486">
        <v>1</v>
      </c>
      <c r="AJ486">
        <v>617.72</v>
      </c>
      <c r="AK486">
        <v>1</v>
      </c>
      <c r="AL486">
        <v>676.55</v>
      </c>
      <c r="AM486">
        <v>1</v>
      </c>
      <c r="AN486">
        <v>721.7</v>
      </c>
      <c r="AO486">
        <v>1</v>
      </c>
      <c r="AP486">
        <v>637.4</v>
      </c>
      <c r="AQ486">
        <v>1</v>
      </c>
      <c r="AR486">
        <v>655.78</v>
      </c>
      <c r="AS486">
        <v>1</v>
      </c>
      <c r="AT486">
        <v>608.20000000000005</v>
      </c>
      <c r="AU486">
        <v>1</v>
      </c>
      <c r="AV486">
        <v>667.78</v>
      </c>
      <c r="AW486">
        <v>2</v>
      </c>
      <c r="AX486">
        <v>781.48</v>
      </c>
      <c r="AY486">
        <v>4</v>
      </c>
      <c r="AZ486">
        <v>651.80999999999995</v>
      </c>
      <c r="BA486">
        <v>2</v>
      </c>
      <c r="BB486">
        <v>624.86</v>
      </c>
      <c r="BC486">
        <v>1</v>
      </c>
      <c r="BD486">
        <v>687.47</v>
      </c>
      <c r="BE486">
        <v>2</v>
      </c>
      <c r="BF486">
        <v>609.05999999999995</v>
      </c>
      <c r="BG486">
        <v>1</v>
      </c>
      <c r="BH486">
        <v>1.29</v>
      </c>
      <c r="BI486">
        <v>31301.119999999999</v>
      </c>
      <c r="BJ486">
        <v>41</v>
      </c>
      <c r="DE486" s="18">
        <f>D486 + E486 + BH486 + MAX(
    F486, H486, J486, L486, N486,
    P486, R486, T486, V486, X486,
    Z486, AB486, AD486, AF486, AH486,
    AJ486, AL486, AN486, AP486, AR486,
    AT486, AV486, AX486, AZ486, BB486,
    BD486, BF486
)</f>
        <v>24770.74</v>
      </c>
    </row>
    <row r="487" spans="1:109">
      <c r="A487">
        <v>150</v>
      </c>
      <c r="B487" t="s">
        <v>150</v>
      </c>
      <c r="C487" t="s">
        <v>19</v>
      </c>
      <c r="D487">
        <v>19732.419999999998</v>
      </c>
      <c r="E487">
        <v>2191.65</v>
      </c>
      <c r="F487">
        <v>606.59</v>
      </c>
      <c r="G487">
        <v>1</v>
      </c>
      <c r="H487">
        <v>684.42</v>
      </c>
      <c r="I487">
        <v>1</v>
      </c>
      <c r="J487">
        <v>673.12</v>
      </c>
      <c r="K487">
        <v>1</v>
      </c>
      <c r="L487">
        <v>688</v>
      </c>
      <c r="M487">
        <v>1</v>
      </c>
      <c r="N487">
        <v>550.05999999999995</v>
      </c>
      <c r="O487">
        <v>2</v>
      </c>
      <c r="P487">
        <v>704.6</v>
      </c>
      <c r="Q487">
        <v>1</v>
      </c>
      <c r="R487">
        <v>763.92</v>
      </c>
      <c r="S487">
        <v>5</v>
      </c>
      <c r="T487">
        <v>585.85</v>
      </c>
      <c r="U487">
        <v>1</v>
      </c>
      <c r="V487">
        <v>673.9</v>
      </c>
      <c r="W487">
        <v>1</v>
      </c>
      <c r="X487">
        <v>683.87</v>
      </c>
      <c r="Y487">
        <v>3</v>
      </c>
      <c r="Z487">
        <v>635.85</v>
      </c>
      <c r="AA487">
        <v>1</v>
      </c>
      <c r="AB487">
        <v>649.79</v>
      </c>
      <c r="AC487">
        <v>1</v>
      </c>
      <c r="AD487">
        <v>634.9</v>
      </c>
      <c r="AE487">
        <v>2</v>
      </c>
      <c r="AF487">
        <v>587.28</v>
      </c>
      <c r="AG487">
        <v>1</v>
      </c>
      <c r="AH487">
        <v>659.46</v>
      </c>
      <c r="AI487">
        <v>1</v>
      </c>
      <c r="AJ487">
        <v>623.11</v>
      </c>
      <c r="AK487">
        <v>1</v>
      </c>
      <c r="AL487">
        <v>651.54999999999995</v>
      </c>
      <c r="AM487">
        <v>1</v>
      </c>
      <c r="AN487">
        <v>630.82000000000005</v>
      </c>
      <c r="AO487">
        <v>1</v>
      </c>
      <c r="AP487">
        <v>592.14</v>
      </c>
      <c r="AQ487">
        <v>1</v>
      </c>
      <c r="AR487">
        <v>598.73</v>
      </c>
      <c r="AS487">
        <v>1</v>
      </c>
      <c r="AT487">
        <v>637.65</v>
      </c>
      <c r="AU487">
        <v>1</v>
      </c>
      <c r="AV487">
        <v>710.01</v>
      </c>
      <c r="AW487">
        <v>2</v>
      </c>
      <c r="AX487">
        <v>726.35</v>
      </c>
      <c r="AY487">
        <v>4</v>
      </c>
      <c r="AZ487">
        <v>742.85</v>
      </c>
      <c r="BA487">
        <v>2</v>
      </c>
      <c r="BB487">
        <v>594.89</v>
      </c>
      <c r="BC487">
        <v>1</v>
      </c>
      <c r="BD487">
        <v>683.03</v>
      </c>
      <c r="BE487">
        <v>2</v>
      </c>
      <c r="BF487">
        <v>698.81</v>
      </c>
      <c r="BG487">
        <v>1</v>
      </c>
      <c r="BH487">
        <v>1.18</v>
      </c>
      <c r="BI487">
        <v>30358.99</v>
      </c>
      <c r="BJ487">
        <v>41</v>
      </c>
      <c r="DE487" s="18">
        <f>D487 + E487 + BH487 + MAX(
    F487, H487, J487, L487, N487,
    P487, R487, T487, V487, X487,
    Z487, AB487, AD487, AF487, AH487,
    AJ487, AL487, AN487, AP487, AR487,
    AT487, AV487, AX487, AZ487, BB487,
    BD487, BF487
)</f>
        <v>22689.17</v>
      </c>
    </row>
    <row r="488" spans="1:109">
      <c r="DE488" s="18"/>
    </row>
    <row r="489" spans="1:109">
      <c r="DE489" s="18"/>
    </row>
    <row r="490" spans="1:109">
      <c r="DE490" s="18"/>
    </row>
    <row r="491" spans="1:109">
      <c r="A491" t="s">
        <v>2</v>
      </c>
      <c r="B491" t="s">
        <v>1</v>
      </c>
      <c r="C491" t="s">
        <v>3</v>
      </c>
      <c r="DE491" s="18"/>
    </row>
    <row r="492" spans="1:109">
      <c r="A492">
        <v>383804</v>
      </c>
      <c r="B492" t="s">
        <v>127</v>
      </c>
      <c r="C492" t="s">
        <v>20</v>
      </c>
      <c r="D492">
        <v>46061.7</v>
      </c>
      <c r="E492">
        <v>3146.03</v>
      </c>
      <c r="F492">
        <v>168953.57</v>
      </c>
      <c r="G492">
        <v>518</v>
      </c>
      <c r="H492">
        <v>34711.160000000003</v>
      </c>
      <c r="I492">
        <v>472</v>
      </c>
      <c r="J492">
        <v>101975.05</v>
      </c>
      <c r="K492">
        <v>485</v>
      </c>
      <c r="L492">
        <v>118391.4</v>
      </c>
      <c r="M492">
        <v>477</v>
      </c>
      <c r="N492">
        <v>148077.57999999999</v>
      </c>
      <c r="O492">
        <v>480</v>
      </c>
      <c r="P492">
        <v>163945.07999999999</v>
      </c>
      <c r="Q492">
        <v>472</v>
      </c>
      <c r="R492">
        <v>169053.24</v>
      </c>
      <c r="S492">
        <v>506</v>
      </c>
      <c r="T492">
        <v>50995.27</v>
      </c>
      <c r="U492">
        <v>467</v>
      </c>
      <c r="V492">
        <v>67540.240000000005</v>
      </c>
      <c r="W492">
        <v>466</v>
      </c>
      <c r="X492">
        <v>18094.43</v>
      </c>
      <c r="Y492">
        <v>497</v>
      </c>
      <c r="Z492">
        <v>136626.1</v>
      </c>
      <c r="AA492">
        <v>490</v>
      </c>
      <c r="AB492">
        <v>51711.6</v>
      </c>
      <c r="AC492">
        <v>496</v>
      </c>
      <c r="AD492">
        <v>85891.47</v>
      </c>
      <c r="AE492">
        <v>493</v>
      </c>
      <c r="AF492">
        <v>172631.65</v>
      </c>
      <c r="AG492">
        <v>516</v>
      </c>
      <c r="AH492">
        <v>102995.98</v>
      </c>
      <c r="AI492">
        <v>493</v>
      </c>
      <c r="AJ492">
        <v>34387.9</v>
      </c>
      <c r="AK492">
        <v>489</v>
      </c>
      <c r="AL492">
        <v>172227.24</v>
      </c>
      <c r="AM492">
        <v>510</v>
      </c>
      <c r="AN492">
        <v>171517.24</v>
      </c>
      <c r="AO492">
        <v>504</v>
      </c>
      <c r="AP492">
        <v>172091.68</v>
      </c>
      <c r="AQ492">
        <v>518</v>
      </c>
      <c r="AR492">
        <v>17558.330000000002</v>
      </c>
      <c r="AS492">
        <v>486</v>
      </c>
      <c r="AT492">
        <v>168108.76</v>
      </c>
      <c r="AU492">
        <v>472</v>
      </c>
      <c r="AV492">
        <v>168869.73</v>
      </c>
      <c r="AW492">
        <v>506</v>
      </c>
      <c r="AX492">
        <v>67329.91</v>
      </c>
      <c r="AY492">
        <v>483</v>
      </c>
      <c r="AZ492">
        <v>33303.300000000003</v>
      </c>
      <c r="BA492">
        <v>441</v>
      </c>
      <c r="BB492">
        <v>135114.44</v>
      </c>
      <c r="BC492">
        <v>483</v>
      </c>
      <c r="BD492">
        <v>84077.55</v>
      </c>
      <c r="BE492">
        <v>483</v>
      </c>
      <c r="BF492">
        <v>101126.47</v>
      </c>
      <c r="BG492">
        <v>494</v>
      </c>
      <c r="BH492">
        <v>151844.17000000001</v>
      </c>
      <c r="BI492">
        <v>486</v>
      </c>
      <c r="BJ492">
        <v>168911.08</v>
      </c>
      <c r="BK492">
        <v>517</v>
      </c>
      <c r="BL492">
        <v>50469.1</v>
      </c>
      <c r="BM492">
        <v>491</v>
      </c>
      <c r="BN492">
        <v>172839.02</v>
      </c>
      <c r="BO492">
        <v>520</v>
      </c>
      <c r="BP492">
        <v>173286.98</v>
      </c>
      <c r="BQ492">
        <v>521</v>
      </c>
      <c r="BR492">
        <v>86344.68</v>
      </c>
      <c r="BS492">
        <v>492</v>
      </c>
      <c r="BT492">
        <v>34866.050000000003</v>
      </c>
      <c r="BU492">
        <v>487</v>
      </c>
      <c r="BV492">
        <v>174582.67</v>
      </c>
      <c r="BW492">
        <v>530</v>
      </c>
      <c r="BX492">
        <v>69284.13</v>
      </c>
      <c r="BY492">
        <v>486</v>
      </c>
      <c r="BZ492">
        <v>174914.64</v>
      </c>
      <c r="CA492">
        <v>508</v>
      </c>
      <c r="CB492">
        <v>102311.29</v>
      </c>
      <c r="CC492">
        <v>462</v>
      </c>
      <c r="CD492">
        <v>173567.35</v>
      </c>
      <c r="CE492">
        <v>522</v>
      </c>
      <c r="CF492">
        <v>175356.6</v>
      </c>
      <c r="CG492">
        <v>518</v>
      </c>
      <c r="CH492">
        <v>179127.41</v>
      </c>
      <c r="CI492">
        <v>511</v>
      </c>
      <c r="CJ492">
        <v>174124.62</v>
      </c>
      <c r="CK492">
        <v>503</v>
      </c>
      <c r="CL492">
        <v>69663.649999999994</v>
      </c>
      <c r="CM492">
        <v>481</v>
      </c>
      <c r="CN492">
        <v>171499.53</v>
      </c>
      <c r="CO492">
        <v>505</v>
      </c>
      <c r="CP492">
        <v>137964.32999999999</v>
      </c>
      <c r="CQ492">
        <v>481</v>
      </c>
      <c r="CR492">
        <v>34589.769999999997</v>
      </c>
      <c r="CS492">
        <v>472</v>
      </c>
      <c r="CT492">
        <v>121185.47</v>
      </c>
      <c r="CU492">
        <v>485</v>
      </c>
      <c r="CV492">
        <v>185619.02</v>
      </c>
      <c r="CW492">
        <v>539</v>
      </c>
      <c r="CX492">
        <v>172533.25</v>
      </c>
      <c r="CY492">
        <v>535</v>
      </c>
      <c r="CZ492">
        <v>171229.24</v>
      </c>
      <c r="DA492">
        <v>458</v>
      </c>
      <c r="DB492">
        <v>127.41</v>
      </c>
      <c r="DC492">
        <v>933150.71999999997</v>
      </c>
      <c r="DD492">
        <v>24707</v>
      </c>
      <c r="DE492" s="18">
        <f>D492 + E492 + DB492 + MAX(
    F492, H492, J492, L492, N492,
    P492, R492, T492, V492, X492,
    Z492, AB492, AD492, AF492, AH492,
    AJ492, AL492, AN492, AP492, AR492,
    AT492, AV492, AX492, AZ492, BB492,
    BD492, BF492, BH492, BJ492, BL492,
    BN492, BP492, BR492, BT492, BV492,
    BX492, BZ492, CD492, CF492, CH492,
    CJ492, CL492, CN492, CP492, CR492,
    CT492, CV492, CX492, CZ492
)</f>
        <v>234954.15999999997</v>
      </c>
    </row>
    <row r="493" spans="1:109">
      <c r="A493">
        <v>383804</v>
      </c>
      <c r="B493" t="s">
        <v>127</v>
      </c>
      <c r="C493" t="s">
        <v>20</v>
      </c>
      <c r="D493">
        <v>45596.01</v>
      </c>
      <c r="E493">
        <v>3181.54</v>
      </c>
      <c r="F493">
        <v>167064.19</v>
      </c>
      <c r="G493">
        <v>518</v>
      </c>
      <c r="H493">
        <v>100106.78</v>
      </c>
      <c r="I493">
        <v>472</v>
      </c>
      <c r="J493">
        <v>133729.69</v>
      </c>
      <c r="K493">
        <v>485</v>
      </c>
      <c r="L493">
        <v>83837.990000000005</v>
      </c>
      <c r="M493">
        <v>477</v>
      </c>
      <c r="N493">
        <v>162644.42000000001</v>
      </c>
      <c r="O493">
        <v>480</v>
      </c>
      <c r="P493">
        <v>146505.16</v>
      </c>
      <c r="Q493">
        <v>472</v>
      </c>
      <c r="R493">
        <v>166947.95000000001</v>
      </c>
      <c r="S493">
        <v>506</v>
      </c>
      <c r="T493">
        <v>67492.87</v>
      </c>
      <c r="U493">
        <v>467</v>
      </c>
      <c r="V493">
        <v>16960.8</v>
      </c>
      <c r="W493">
        <v>466</v>
      </c>
      <c r="X493">
        <v>51430.1</v>
      </c>
      <c r="Y493">
        <v>497</v>
      </c>
      <c r="Z493">
        <v>136509.49</v>
      </c>
      <c r="AA493">
        <v>490</v>
      </c>
      <c r="AB493">
        <v>34868.51</v>
      </c>
      <c r="AC493">
        <v>496</v>
      </c>
      <c r="AD493">
        <v>85732.33</v>
      </c>
      <c r="AE493">
        <v>493</v>
      </c>
      <c r="AF493">
        <v>183986.61</v>
      </c>
      <c r="AG493">
        <v>516</v>
      </c>
      <c r="AH493">
        <v>51803.51</v>
      </c>
      <c r="AI493">
        <v>493</v>
      </c>
      <c r="AJ493">
        <v>119796.91</v>
      </c>
      <c r="AK493">
        <v>489</v>
      </c>
      <c r="AL493">
        <v>181425.95</v>
      </c>
      <c r="AM493">
        <v>510</v>
      </c>
      <c r="AN493">
        <v>181439.18</v>
      </c>
      <c r="AO493">
        <v>504</v>
      </c>
      <c r="AP493">
        <v>180761.27</v>
      </c>
      <c r="AQ493">
        <v>518</v>
      </c>
      <c r="AR493">
        <v>179953.38</v>
      </c>
      <c r="AS493">
        <v>484</v>
      </c>
      <c r="AT493">
        <v>150640.4</v>
      </c>
      <c r="AU493">
        <v>472</v>
      </c>
      <c r="AV493">
        <v>168315.95</v>
      </c>
      <c r="AW493">
        <v>506</v>
      </c>
      <c r="AX493">
        <v>134329.65</v>
      </c>
      <c r="AY493">
        <v>483</v>
      </c>
      <c r="AZ493">
        <v>33338.699999999997</v>
      </c>
      <c r="BA493">
        <v>441</v>
      </c>
      <c r="BB493">
        <v>67182.17</v>
      </c>
      <c r="BC493">
        <v>483</v>
      </c>
      <c r="BD493">
        <v>117801.48</v>
      </c>
      <c r="BE493">
        <v>483</v>
      </c>
      <c r="BF493">
        <v>84124.47</v>
      </c>
      <c r="BG493">
        <v>494</v>
      </c>
      <c r="BH493">
        <v>50478.559999999998</v>
      </c>
      <c r="BI493">
        <v>486</v>
      </c>
      <c r="BJ493">
        <v>168491.15</v>
      </c>
      <c r="BK493">
        <v>517</v>
      </c>
      <c r="BL493">
        <v>101058.16</v>
      </c>
      <c r="BM493">
        <v>491</v>
      </c>
      <c r="BN493">
        <v>173527.65</v>
      </c>
      <c r="BO493">
        <v>520</v>
      </c>
      <c r="BP493">
        <v>176475.12</v>
      </c>
      <c r="BQ493">
        <v>521</v>
      </c>
      <c r="BR493">
        <v>172429.23</v>
      </c>
      <c r="BS493">
        <v>492</v>
      </c>
      <c r="BT493">
        <v>17603.96</v>
      </c>
      <c r="BU493">
        <v>487</v>
      </c>
      <c r="BV493">
        <v>175029.73</v>
      </c>
      <c r="BW493">
        <v>530</v>
      </c>
      <c r="BX493">
        <v>155435.56</v>
      </c>
      <c r="BY493">
        <v>486</v>
      </c>
      <c r="BZ493">
        <v>176111.48</v>
      </c>
      <c r="CA493">
        <v>508</v>
      </c>
      <c r="CB493">
        <v>33311.129999999997</v>
      </c>
      <c r="CC493">
        <v>462</v>
      </c>
      <c r="CD493">
        <v>175688.43</v>
      </c>
      <c r="CE493">
        <v>522</v>
      </c>
      <c r="CF493">
        <v>174085.45</v>
      </c>
      <c r="CG493">
        <v>518</v>
      </c>
      <c r="CH493">
        <v>173560.08</v>
      </c>
      <c r="CI493">
        <v>511</v>
      </c>
      <c r="CJ493">
        <v>173267.58</v>
      </c>
      <c r="CK493">
        <v>503</v>
      </c>
      <c r="CL493">
        <v>86250.89</v>
      </c>
      <c r="CM493">
        <v>481</v>
      </c>
      <c r="CN493">
        <v>179398.94</v>
      </c>
      <c r="CO493">
        <v>503</v>
      </c>
      <c r="CP493">
        <v>153253.1</v>
      </c>
      <c r="CQ493">
        <v>481</v>
      </c>
      <c r="CR493">
        <v>69594.44</v>
      </c>
      <c r="CS493">
        <v>472</v>
      </c>
      <c r="CT493">
        <v>35035.870000000003</v>
      </c>
      <c r="CU493">
        <v>485</v>
      </c>
      <c r="CV493">
        <v>173223.8</v>
      </c>
      <c r="CW493">
        <v>539</v>
      </c>
      <c r="CX493">
        <v>171943.4</v>
      </c>
      <c r="CY493">
        <v>535</v>
      </c>
      <c r="CZ493">
        <v>136678.07999999999</v>
      </c>
      <c r="DA493">
        <v>458</v>
      </c>
      <c r="DB493">
        <v>118.34</v>
      </c>
      <c r="DC493">
        <v>936585.7</v>
      </c>
      <c r="DD493">
        <v>24703</v>
      </c>
      <c r="DE493" s="18">
        <f>D493 + E493 + DB493 + MAX(
    F493, H493, J493, L493, N493,
    P493, R493, T493, V493, X493,
    Z493, AB493, AD493, AF493, AH493,
    AJ493, AL493, AN493, AP493, AR493,
    AT493, AV493, AX493, AZ493, BB493,
    BD493, BF493, BH493, BJ493, BL493,
    BN493, BP493, BR493, BT493, BV493,
    BX493, BZ493, CD493, CF493, CH493,
    CJ493, CL493, CN493, CP493, CR493,
    CT493, CV493, CX493, CZ493
)</f>
        <v>232882.5</v>
      </c>
    </row>
    <row r="494" spans="1:109">
      <c r="A494">
        <v>383804</v>
      </c>
      <c r="B494" t="s">
        <v>127</v>
      </c>
      <c r="C494" t="s">
        <v>20</v>
      </c>
      <c r="D494">
        <v>46656.19</v>
      </c>
      <c r="E494">
        <v>3208.47</v>
      </c>
      <c r="F494">
        <v>168362.71</v>
      </c>
      <c r="G494">
        <v>518</v>
      </c>
      <c r="H494">
        <v>100910.18</v>
      </c>
      <c r="I494">
        <v>472</v>
      </c>
      <c r="J494">
        <v>67439.69</v>
      </c>
      <c r="K494">
        <v>485</v>
      </c>
      <c r="L494">
        <v>117312.74</v>
      </c>
      <c r="M494">
        <v>477</v>
      </c>
      <c r="N494">
        <v>163526.76</v>
      </c>
      <c r="O494">
        <v>480</v>
      </c>
      <c r="P494">
        <v>147399.23000000001</v>
      </c>
      <c r="Q494">
        <v>472</v>
      </c>
      <c r="R494">
        <v>167388.45000000001</v>
      </c>
      <c r="S494">
        <v>506</v>
      </c>
      <c r="T494">
        <v>17396.28</v>
      </c>
      <c r="U494">
        <v>467</v>
      </c>
      <c r="V494">
        <v>33641.31</v>
      </c>
      <c r="W494">
        <v>466</v>
      </c>
      <c r="X494">
        <v>51033.2</v>
      </c>
      <c r="Y494">
        <v>497</v>
      </c>
      <c r="Z494">
        <v>34585.75</v>
      </c>
      <c r="AA494">
        <v>490</v>
      </c>
      <c r="AB494">
        <v>137017.18</v>
      </c>
      <c r="AC494">
        <v>496</v>
      </c>
      <c r="AD494">
        <v>17792.87</v>
      </c>
      <c r="AE494">
        <v>493</v>
      </c>
      <c r="AF494">
        <v>172711.39</v>
      </c>
      <c r="AG494">
        <v>516</v>
      </c>
      <c r="AH494">
        <v>171213.9</v>
      </c>
      <c r="AI494">
        <v>493</v>
      </c>
      <c r="AJ494">
        <v>119757.27</v>
      </c>
      <c r="AK494">
        <v>489</v>
      </c>
      <c r="AL494">
        <v>172410.07</v>
      </c>
      <c r="AM494">
        <v>510</v>
      </c>
      <c r="AN494">
        <v>171458.55</v>
      </c>
      <c r="AO494">
        <v>504</v>
      </c>
      <c r="AP494">
        <v>172097.74</v>
      </c>
      <c r="AQ494">
        <v>518</v>
      </c>
      <c r="AR494">
        <v>51293.65</v>
      </c>
      <c r="AS494">
        <v>486</v>
      </c>
      <c r="AT494">
        <v>101981.65</v>
      </c>
      <c r="AU494">
        <v>472</v>
      </c>
      <c r="AV494">
        <v>168763.84</v>
      </c>
      <c r="AW494">
        <v>506</v>
      </c>
      <c r="AX494">
        <v>17520.09</v>
      </c>
      <c r="AY494">
        <v>483</v>
      </c>
      <c r="AZ494">
        <v>133888.54999999999</v>
      </c>
      <c r="BA494">
        <v>441</v>
      </c>
      <c r="BB494">
        <v>34216.519999999997</v>
      </c>
      <c r="BC494">
        <v>483</v>
      </c>
      <c r="BD494">
        <v>118564.49</v>
      </c>
      <c r="BE494">
        <v>483</v>
      </c>
      <c r="BF494">
        <v>85806.56</v>
      </c>
      <c r="BG494">
        <v>494</v>
      </c>
      <c r="BH494">
        <v>68660.97</v>
      </c>
      <c r="BI494">
        <v>486</v>
      </c>
      <c r="BJ494">
        <v>168648.89</v>
      </c>
      <c r="BK494">
        <v>517</v>
      </c>
      <c r="BL494">
        <v>150748.49</v>
      </c>
      <c r="BM494">
        <v>491</v>
      </c>
      <c r="BN494">
        <v>175789.48</v>
      </c>
      <c r="BO494">
        <v>520</v>
      </c>
      <c r="BP494">
        <v>174319.82</v>
      </c>
      <c r="BQ494">
        <v>521</v>
      </c>
      <c r="BR494">
        <v>104100.21</v>
      </c>
      <c r="BS494">
        <v>492</v>
      </c>
      <c r="BT494">
        <v>121006.58</v>
      </c>
      <c r="BU494">
        <v>487</v>
      </c>
      <c r="BV494">
        <v>175129.74</v>
      </c>
      <c r="BW494">
        <v>530</v>
      </c>
      <c r="BX494">
        <v>69883.259999999995</v>
      </c>
      <c r="BY494">
        <v>486</v>
      </c>
      <c r="BZ494">
        <v>175307.37</v>
      </c>
      <c r="CA494">
        <v>508</v>
      </c>
      <c r="CB494">
        <v>137061.12</v>
      </c>
      <c r="CC494">
        <v>462</v>
      </c>
      <c r="CD494">
        <v>173081.81</v>
      </c>
      <c r="CE494">
        <v>522</v>
      </c>
      <c r="CF494">
        <v>173461.82</v>
      </c>
      <c r="CG494">
        <v>518</v>
      </c>
      <c r="CH494">
        <v>191596.67</v>
      </c>
      <c r="CI494">
        <v>511</v>
      </c>
      <c r="CJ494">
        <v>192772.57</v>
      </c>
      <c r="CK494">
        <v>503</v>
      </c>
      <c r="CL494">
        <v>18940.5</v>
      </c>
      <c r="CM494">
        <v>481</v>
      </c>
      <c r="CN494">
        <v>194021.16</v>
      </c>
      <c r="CO494">
        <v>505</v>
      </c>
      <c r="CP494">
        <v>157684.45000000001</v>
      </c>
      <c r="CQ494">
        <v>481</v>
      </c>
      <c r="CR494">
        <v>58272</v>
      </c>
      <c r="CS494">
        <v>472</v>
      </c>
      <c r="CT494">
        <v>140582.32999999999</v>
      </c>
      <c r="CU494">
        <v>485</v>
      </c>
      <c r="CV494">
        <v>192919.12</v>
      </c>
      <c r="CW494">
        <v>539</v>
      </c>
      <c r="CX494">
        <v>194012.3</v>
      </c>
      <c r="CY494">
        <v>535</v>
      </c>
      <c r="CZ494">
        <v>173574.42</v>
      </c>
      <c r="DA494">
        <v>458</v>
      </c>
      <c r="DB494">
        <v>120.59</v>
      </c>
      <c r="DC494">
        <v>942421.99</v>
      </c>
      <c r="DD494">
        <v>24707</v>
      </c>
      <c r="DE494" s="18">
        <f>D494 + E494 + DB494 + MAX(
    F494, H494, J494, L494, N494,
    P494, R494, T494, V494, X494,
    Z494, AB494, AD494, AF494, AH494,
    AJ494, AL494, AN494, AP494, AR494,
    AT494, AV494, AX494, AZ494, BB494,
    BD494, BF494, BH494, BJ494, BL494,
    BN494, BP494, BR494, BT494, BV494,
    BX494, BZ494, CD494, CF494, CH494,
    CJ494, CL494, CN494, CP494, CR494,
    CT494, CV494, CX494, CZ494
)</f>
        <v>244006.41</v>
      </c>
    </row>
    <row r="495" spans="1:109">
      <c r="DE495" s="18"/>
    </row>
    <row r="496" spans="1:109">
      <c r="DE496" s="18"/>
    </row>
    <row r="497" spans="1:109">
      <c r="DE497" s="18"/>
    </row>
    <row r="498" spans="1:109">
      <c r="A498" t="s">
        <v>2</v>
      </c>
      <c r="B498" t="s">
        <v>1</v>
      </c>
      <c r="C498" t="s">
        <v>3</v>
      </c>
      <c r="DE498" s="18"/>
    </row>
    <row r="499" spans="1:109">
      <c r="A499">
        <v>299486</v>
      </c>
      <c r="B499" t="s">
        <v>128</v>
      </c>
      <c r="C499" t="s">
        <v>20</v>
      </c>
      <c r="D499">
        <v>45422.54</v>
      </c>
      <c r="E499">
        <v>3095.45</v>
      </c>
      <c r="F499">
        <v>88030.98</v>
      </c>
      <c r="G499">
        <v>256</v>
      </c>
      <c r="H499">
        <v>65273.45</v>
      </c>
      <c r="I499">
        <v>259</v>
      </c>
      <c r="J499">
        <v>37956.410000000003</v>
      </c>
      <c r="K499">
        <v>263</v>
      </c>
      <c r="L499">
        <v>47613.29</v>
      </c>
      <c r="M499">
        <v>274</v>
      </c>
      <c r="N499">
        <v>79935.960000000006</v>
      </c>
      <c r="O499">
        <v>267</v>
      </c>
      <c r="P499">
        <v>71072.12</v>
      </c>
      <c r="Q499">
        <v>280</v>
      </c>
      <c r="R499">
        <v>19341.86</v>
      </c>
      <c r="S499">
        <v>252</v>
      </c>
      <c r="T499">
        <v>56373.55</v>
      </c>
      <c r="U499">
        <v>258</v>
      </c>
      <c r="V499">
        <v>10785.7</v>
      </c>
      <c r="W499">
        <v>284</v>
      </c>
      <c r="X499">
        <v>28764.87</v>
      </c>
      <c r="Y499">
        <v>270</v>
      </c>
      <c r="Z499">
        <v>97565.04</v>
      </c>
      <c r="AA499">
        <v>307</v>
      </c>
      <c r="AB499">
        <v>59139.93</v>
      </c>
      <c r="AC499">
        <v>264</v>
      </c>
      <c r="AD499">
        <v>10076.629999999999</v>
      </c>
      <c r="AE499">
        <v>266</v>
      </c>
      <c r="AF499">
        <v>68690.22</v>
      </c>
      <c r="AG499">
        <v>280</v>
      </c>
      <c r="AH499">
        <v>30212.880000000001</v>
      </c>
      <c r="AI499">
        <v>295</v>
      </c>
      <c r="AJ499">
        <v>19962.48</v>
      </c>
      <c r="AK499">
        <v>287</v>
      </c>
      <c r="AL499">
        <v>40150.03</v>
      </c>
      <c r="AM499">
        <v>288</v>
      </c>
      <c r="AN499">
        <v>49967.21</v>
      </c>
      <c r="AO499">
        <v>281</v>
      </c>
      <c r="AP499">
        <v>77879.960000000006</v>
      </c>
      <c r="AQ499">
        <v>264</v>
      </c>
      <c r="AR499">
        <v>87105.19</v>
      </c>
      <c r="AS499">
        <v>271</v>
      </c>
      <c r="AT499">
        <v>47818.400000000001</v>
      </c>
      <c r="AU499">
        <v>275</v>
      </c>
      <c r="AV499">
        <v>38464.54</v>
      </c>
      <c r="AW499">
        <v>289</v>
      </c>
      <c r="AX499">
        <v>57309.94</v>
      </c>
      <c r="AY499">
        <v>268</v>
      </c>
      <c r="AZ499">
        <v>76582.3</v>
      </c>
      <c r="BA499">
        <v>281</v>
      </c>
      <c r="BB499">
        <v>19513.2</v>
      </c>
      <c r="BC499">
        <v>263</v>
      </c>
      <c r="BD499">
        <v>66436.97</v>
      </c>
      <c r="BE499">
        <v>256</v>
      </c>
      <c r="BF499">
        <v>28411.08</v>
      </c>
      <c r="BG499">
        <v>262</v>
      </c>
      <c r="BH499">
        <v>10468.9</v>
      </c>
      <c r="BI499">
        <v>283</v>
      </c>
      <c r="BJ499">
        <v>98332.28</v>
      </c>
      <c r="BK499">
        <v>291</v>
      </c>
      <c r="BL499">
        <v>87286.44</v>
      </c>
      <c r="BM499">
        <v>285</v>
      </c>
      <c r="BN499">
        <v>79923.66</v>
      </c>
      <c r="BO499">
        <v>277</v>
      </c>
      <c r="BP499">
        <v>57553.67</v>
      </c>
      <c r="BQ499">
        <v>268</v>
      </c>
      <c r="BR499">
        <v>68217.77</v>
      </c>
      <c r="BS499">
        <v>262</v>
      </c>
      <c r="BT499">
        <v>12132</v>
      </c>
      <c r="BU499">
        <v>278</v>
      </c>
      <c r="BV499">
        <v>35240.050000000003</v>
      </c>
      <c r="BW499">
        <v>282</v>
      </c>
      <c r="BX499">
        <v>46133.27</v>
      </c>
      <c r="BY499">
        <v>262</v>
      </c>
      <c r="BZ499">
        <v>111827.88</v>
      </c>
      <c r="CA499">
        <v>298</v>
      </c>
      <c r="CB499">
        <v>90926.95</v>
      </c>
      <c r="CC499">
        <v>280</v>
      </c>
      <c r="CD499">
        <v>23424.59</v>
      </c>
      <c r="CE499">
        <v>264</v>
      </c>
      <c r="CF499">
        <v>101083.98</v>
      </c>
      <c r="CG499">
        <v>268</v>
      </c>
      <c r="CH499">
        <v>56816.21</v>
      </c>
      <c r="CI499">
        <v>279</v>
      </c>
      <c r="CJ499">
        <v>37899.949999999997</v>
      </c>
      <c r="CK499">
        <v>288</v>
      </c>
      <c r="CL499">
        <v>96405.88</v>
      </c>
      <c r="CM499">
        <v>278</v>
      </c>
      <c r="CN499">
        <v>19143.78</v>
      </c>
      <c r="CO499">
        <v>260</v>
      </c>
      <c r="CP499">
        <v>27762.3</v>
      </c>
      <c r="CQ499">
        <v>248</v>
      </c>
      <c r="CR499">
        <v>10109.76</v>
      </c>
      <c r="CS499">
        <v>271</v>
      </c>
      <c r="CT499">
        <v>86975.38</v>
      </c>
      <c r="CU499">
        <v>302</v>
      </c>
      <c r="CV499">
        <v>46994.53</v>
      </c>
      <c r="CW499">
        <v>261</v>
      </c>
      <c r="CX499">
        <v>65938.53</v>
      </c>
      <c r="CY499">
        <v>260</v>
      </c>
      <c r="CZ499">
        <v>76542.55</v>
      </c>
      <c r="DA499">
        <v>300</v>
      </c>
      <c r="DB499">
        <v>69.67</v>
      </c>
      <c r="DC499">
        <v>557174.99</v>
      </c>
      <c r="DD499">
        <v>13705</v>
      </c>
      <c r="DE499" s="18">
        <f>D499 + E499 + DB499 + MAX(
    F499, H499, J499, L499, N499,
    P499, R499, T499, V499, X499,
    Z499, AB499, AD499, AF499, AH499,
    AJ499, AL499, AN499, AP499, AR499,
    AT499, AV499, AX499, AZ499, BB499,
    BD499, BF499, BH499, BJ499, BL499,
    BN499, BP499, BR499, BT499, BV499,
    BX499, BZ499, CD499, CF499, CH499,
    CJ499, CL499, CN499, CP499, CR499,
    CT499, CV499, CX499, CZ499
)</f>
        <v>160415.54</v>
      </c>
    </row>
    <row r="500" spans="1:109">
      <c r="A500">
        <v>299486</v>
      </c>
      <c r="B500" t="s">
        <v>128</v>
      </c>
      <c r="C500" t="s">
        <v>20</v>
      </c>
      <c r="D500">
        <v>44872.51</v>
      </c>
      <c r="E500">
        <v>2953.98</v>
      </c>
      <c r="F500">
        <v>74240.210000000006</v>
      </c>
      <c r="G500">
        <v>256</v>
      </c>
      <c r="H500">
        <v>37116.449999999997</v>
      </c>
      <c r="I500">
        <v>259</v>
      </c>
      <c r="J500">
        <v>28128.959999999999</v>
      </c>
      <c r="K500">
        <v>263</v>
      </c>
      <c r="L500">
        <v>56507.58</v>
      </c>
      <c r="M500">
        <v>274</v>
      </c>
      <c r="N500">
        <v>89172.25</v>
      </c>
      <c r="O500">
        <v>267</v>
      </c>
      <c r="P500">
        <v>80148.7</v>
      </c>
      <c r="Q500">
        <v>280</v>
      </c>
      <c r="R500">
        <v>65473.919999999998</v>
      </c>
      <c r="S500">
        <v>252</v>
      </c>
      <c r="T500">
        <v>19050.87</v>
      </c>
      <c r="U500">
        <v>258</v>
      </c>
      <c r="V500">
        <v>47016.86</v>
      </c>
      <c r="W500">
        <v>284</v>
      </c>
      <c r="X500">
        <v>10276.200000000001</v>
      </c>
      <c r="Y500">
        <v>270</v>
      </c>
      <c r="Z500">
        <v>49689.54</v>
      </c>
      <c r="AA500">
        <v>307</v>
      </c>
      <c r="AB500">
        <v>29697.5</v>
      </c>
      <c r="AC500">
        <v>264</v>
      </c>
      <c r="AD500">
        <v>58968.71</v>
      </c>
      <c r="AE500">
        <v>266</v>
      </c>
      <c r="AF500">
        <v>97651.520000000004</v>
      </c>
      <c r="AG500">
        <v>280</v>
      </c>
      <c r="AH500">
        <v>20553.580000000002</v>
      </c>
      <c r="AI500">
        <v>295</v>
      </c>
      <c r="AJ500">
        <v>78697.039999999994</v>
      </c>
      <c r="AK500">
        <v>287</v>
      </c>
      <c r="AL500">
        <v>68850.100000000006</v>
      </c>
      <c r="AM500">
        <v>288</v>
      </c>
      <c r="AN500">
        <v>10442.209999999999</v>
      </c>
      <c r="AO500">
        <v>281</v>
      </c>
      <c r="AP500">
        <v>38802.18</v>
      </c>
      <c r="AQ500">
        <v>264</v>
      </c>
      <c r="AR500">
        <v>88009.97</v>
      </c>
      <c r="AS500">
        <v>271</v>
      </c>
      <c r="AT500">
        <v>20138.52</v>
      </c>
      <c r="AU500">
        <v>275</v>
      </c>
      <c r="AV500">
        <v>67250.649999999994</v>
      </c>
      <c r="AW500">
        <v>289</v>
      </c>
      <c r="AX500">
        <v>47471.42</v>
      </c>
      <c r="AY500">
        <v>268</v>
      </c>
      <c r="AZ500">
        <v>57222.57</v>
      </c>
      <c r="BA500">
        <v>281</v>
      </c>
      <c r="BB500">
        <v>86046.66</v>
      </c>
      <c r="BC500">
        <v>263</v>
      </c>
      <c r="BD500">
        <v>38051.360000000001</v>
      </c>
      <c r="BE500">
        <v>256</v>
      </c>
      <c r="BF500">
        <v>29145.03</v>
      </c>
      <c r="BG500">
        <v>262</v>
      </c>
      <c r="BH500">
        <v>76966.31</v>
      </c>
      <c r="BI500">
        <v>283</v>
      </c>
      <c r="BJ500">
        <v>10783.78</v>
      </c>
      <c r="BK500">
        <v>291</v>
      </c>
      <c r="BL500">
        <v>95578.86</v>
      </c>
      <c r="BM500">
        <v>285</v>
      </c>
      <c r="BN500">
        <v>10393.11</v>
      </c>
      <c r="BO500">
        <v>277</v>
      </c>
      <c r="BP500">
        <v>66667.039999999994</v>
      </c>
      <c r="BQ500">
        <v>268</v>
      </c>
      <c r="BR500">
        <v>29038.2</v>
      </c>
      <c r="BS500">
        <v>262</v>
      </c>
      <c r="BT500">
        <v>57309.08</v>
      </c>
      <c r="BU500">
        <v>278</v>
      </c>
      <c r="BV500">
        <v>76484.44</v>
      </c>
      <c r="BW500">
        <v>282</v>
      </c>
      <c r="BX500">
        <v>85489.85</v>
      </c>
      <c r="BY500">
        <v>262</v>
      </c>
      <c r="BZ500">
        <v>95561.37</v>
      </c>
      <c r="CA500">
        <v>298</v>
      </c>
      <c r="CB500">
        <v>20113.560000000001</v>
      </c>
      <c r="CC500">
        <v>280</v>
      </c>
      <c r="CD500">
        <v>38197.26</v>
      </c>
      <c r="CE500">
        <v>264</v>
      </c>
      <c r="CF500">
        <v>47586.42</v>
      </c>
      <c r="CG500">
        <v>268</v>
      </c>
      <c r="CH500">
        <v>66623.03</v>
      </c>
      <c r="CI500">
        <v>279</v>
      </c>
      <c r="CJ500">
        <v>29889.11</v>
      </c>
      <c r="CK500">
        <v>288</v>
      </c>
      <c r="CL500">
        <v>95331.48</v>
      </c>
      <c r="CM500">
        <v>278</v>
      </c>
      <c r="CN500">
        <v>85868.22</v>
      </c>
      <c r="CO500">
        <v>260</v>
      </c>
      <c r="CP500">
        <v>47837.42</v>
      </c>
      <c r="CQ500">
        <v>248</v>
      </c>
      <c r="CR500">
        <v>57095.07</v>
      </c>
      <c r="CS500">
        <v>271</v>
      </c>
      <c r="CT500">
        <v>11107.77</v>
      </c>
      <c r="CU500">
        <v>302</v>
      </c>
      <c r="CV500">
        <v>39015.29</v>
      </c>
      <c r="CW500">
        <v>261</v>
      </c>
      <c r="CX500">
        <v>19954.71</v>
      </c>
      <c r="CY500">
        <v>260</v>
      </c>
      <c r="CZ500">
        <v>77087.59</v>
      </c>
      <c r="DA500">
        <v>300</v>
      </c>
      <c r="DB500">
        <v>62.91</v>
      </c>
      <c r="DC500">
        <v>536592.49</v>
      </c>
      <c r="DD500">
        <v>13705</v>
      </c>
      <c r="DE500" s="18">
        <f>D500 + E500 + DB500 + MAX(
    F500, H500, J500, L500, N500,
    P500, R500, T500, V500, X500,
    Z500, AB500, AD500, AF500, AH500,
    AJ500, AL500, AN500, AP500, AR500,
    AT500, AV500, AX500, AZ500, BB500,
    BD500, BF500, BH500, BJ500, BL500,
    BN500, BP500, BR500, BT500, BV500,
    BX500, BZ500, CD500, CF500, CH500,
    CJ500, CL500, CN500, CP500, CR500,
    CT500, CV500, CX500, CZ500
)</f>
        <v>145540.92000000001</v>
      </c>
    </row>
    <row r="501" spans="1:109">
      <c r="A501">
        <v>299486</v>
      </c>
      <c r="B501" t="s">
        <v>128</v>
      </c>
      <c r="C501" t="s">
        <v>20</v>
      </c>
      <c r="D501">
        <v>46333.77</v>
      </c>
      <c r="E501">
        <v>2997.7</v>
      </c>
      <c r="F501">
        <v>9586.98</v>
      </c>
      <c r="G501">
        <v>256</v>
      </c>
      <c r="H501">
        <v>37786.480000000003</v>
      </c>
      <c r="I501">
        <v>259</v>
      </c>
      <c r="J501">
        <v>46938.09</v>
      </c>
      <c r="K501">
        <v>263</v>
      </c>
      <c r="L501">
        <v>65290.86</v>
      </c>
      <c r="M501">
        <v>274</v>
      </c>
      <c r="N501">
        <v>89176.98</v>
      </c>
      <c r="O501">
        <v>267</v>
      </c>
      <c r="P501">
        <v>80210.98</v>
      </c>
      <c r="Q501">
        <v>280</v>
      </c>
      <c r="R501">
        <v>55665.35</v>
      </c>
      <c r="S501">
        <v>252</v>
      </c>
      <c r="T501">
        <v>74246.22</v>
      </c>
      <c r="U501">
        <v>258</v>
      </c>
      <c r="V501">
        <v>28767.32</v>
      </c>
      <c r="W501">
        <v>284</v>
      </c>
      <c r="X501">
        <v>18882.89</v>
      </c>
      <c r="Y501">
        <v>270</v>
      </c>
      <c r="Z501">
        <v>59004.639999999999</v>
      </c>
      <c r="AA501">
        <v>307</v>
      </c>
      <c r="AB501">
        <v>38306.33</v>
      </c>
      <c r="AC501">
        <v>264</v>
      </c>
      <c r="AD501">
        <v>9948.01</v>
      </c>
      <c r="AE501">
        <v>266</v>
      </c>
      <c r="AF501">
        <v>19735.849999999999</v>
      </c>
      <c r="AG501">
        <v>280</v>
      </c>
      <c r="AH501">
        <v>88123.15</v>
      </c>
      <c r="AI501">
        <v>295</v>
      </c>
      <c r="AJ501">
        <v>97833.45</v>
      </c>
      <c r="AK501">
        <v>287</v>
      </c>
      <c r="AL501">
        <v>48249.65</v>
      </c>
      <c r="AM501">
        <v>288</v>
      </c>
      <c r="AN501">
        <v>77839.37</v>
      </c>
      <c r="AO501">
        <v>281</v>
      </c>
      <c r="AP501">
        <v>68191.58</v>
      </c>
      <c r="AQ501">
        <v>264</v>
      </c>
      <c r="AR501">
        <v>29042.720000000001</v>
      </c>
      <c r="AS501">
        <v>271</v>
      </c>
      <c r="AT501">
        <v>68502.2</v>
      </c>
      <c r="AU501">
        <v>275</v>
      </c>
      <c r="AV501">
        <v>78821.27</v>
      </c>
      <c r="AW501">
        <v>289</v>
      </c>
      <c r="AX501">
        <v>58780.69</v>
      </c>
      <c r="AY501">
        <v>268</v>
      </c>
      <c r="AZ501">
        <v>49218.76</v>
      </c>
      <c r="BA501">
        <v>281</v>
      </c>
      <c r="BB501">
        <v>28841.55</v>
      </c>
      <c r="BC501">
        <v>263</v>
      </c>
      <c r="BD501">
        <v>97686.2</v>
      </c>
      <c r="BE501">
        <v>256</v>
      </c>
      <c r="BF501">
        <v>19602.79</v>
      </c>
      <c r="BG501">
        <v>262</v>
      </c>
      <c r="BH501">
        <v>88754.63</v>
      </c>
      <c r="BI501">
        <v>283</v>
      </c>
      <c r="BJ501">
        <v>39160.089999999997</v>
      </c>
      <c r="BK501">
        <v>291</v>
      </c>
      <c r="BL501">
        <v>10576.22</v>
      </c>
      <c r="BM501">
        <v>285</v>
      </c>
      <c r="BN501">
        <v>29747.599999999999</v>
      </c>
      <c r="BO501">
        <v>277</v>
      </c>
      <c r="BP501">
        <v>39083.39</v>
      </c>
      <c r="BQ501">
        <v>268</v>
      </c>
      <c r="BR501">
        <v>9823.27</v>
      </c>
      <c r="BS501">
        <v>262</v>
      </c>
      <c r="BT501">
        <v>77916.61</v>
      </c>
      <c r="BU501">
        <v>278</v>
      </c>
      <c r="BV501">
        <v>68171.899999999994</v>
      </c>
      <c r="BW501">
        <v>282</v>
      </c>
      <c r="BX501">
        <v>86962.68</v>
      </c>
      <c r="BY501">
        <v>262</v>
      </c>
      <c r="BZ501">
        <v>20126.990000000002</v>
      </c>
      <c r="CA501">
        <v>298</v>
      </c>
      <c r="CB501">
        <v>48707.64</v>
      </c>
      <c r="CC501">
        <v>280</v>
      </c>
      <c r="CD501">
        <v>95946.21</v>
      </c>
      <c r="CE501">
        <v>264</v>
      </c>
      <c r="CF501">
        <v>58191.69</v>
      </c>
      <c r="CG501">
        <v>268</v>
      </c>
      <c r="CH501">
        <v>57710.43</v>
      </c>
      <c r="CI501">
        <v>279</v>
      </c>
      <c r="CJ501">
        <v>47898.6</v>
      </c>
      <c r="CK501">
        <v>288</v>
      </c>
      <c r="CL501">
        <v>10435.530000000001</v>
      </c>
      <c r="CM501">
        <v>278</v>
      </c>
      <c r="CN501">
        <v>86093.2</v>
      </c>
      <c r="CO501">
        <v>260</v>
      </c>
      <c r="CP501">
        <v>66629.55</v>
      </c>
      <c r="CQ501">
        <v>248</v>
      </c>
      <c r="CR501">
        <v>19746.150000000001</v>
      </c>
      <c r="CS501">
        <v>271</v>
      </c>
      <c r="CT501">
        <v>77260.179999999993</v>
      </c>
      <c r="CU501">
        <v>302</v>
      </c>
      <c r="CV501">
        <v>28791.83</v>
      </c>
      <c r="CW501">
        <v>261</v>
      </c>
      <c r="CX501">
        <v>37883.629999999997</v>
      </c>
      <c r="CY501">
        <v>260</v>
      </c>
      <c r="CZ501">
        <v>96305.11</v>
      </c>
      <c r="DA501">
        <v>300</v>
      </c>
      <c r="DB501">
        <v>62.09</v>
      </c>
      <c r="DC501">
        <v>541832.92000000004</v>
      </c>
      <c r="DD501">
        <v>13705</v>
      </c>
      <c r="DE501" s="18">
        <f>D501 + E501 + DB501 + MAX(
    F501, H501, J501, L501, N501,
    P501, R501, T501, V501, X501,
    Z501, AB501, AD501, AF501, AH501,
    AJ501, AL501, AN501, AP501, AR501,
    AT501, AV501, AX501, AZ501, BB501,
    BD501, BF501, BH501, BJ501, BL501,
    BN501, BP501, BR501, BT501, BV501,
    BX501, BZ501, CD501, CF501, CH501,
    CJ501, CL501, CN501, CP501, CR501,
    CT501, CV501, CX501, CZ501
)</f>
        <v>147227.00999999998</v>
      </c>
    </row>
    <row r="502" spans="1:109">
      <c r="DE502" s="18"/>
    </row>
    <row r="503" spans="1:109">
      <c r="DE503" s="18"/>
    </row>
    <row r="504" spans="1:109">
      <c r="DE504" s="18"/>
    </row>
    <row r="505" spans="1:109">
      <c r="A505" t="s">
        <v>2</v>
      </c>
      <c r="B505" t="s">
        <v>1</v>
      </c>
      <c r="C505" t="s">
        <v>3</v>
      </c>
      <c r="DE505" s="18"/>
    </row>
    <row r="506" spans="1:109">
      <c r="A506">
        <v>284156</v>
      </c>
      <c r="B506" t="s">
        <v>131</v>
      </c>
      <c r="C506" t="s">
        <v>20</v>
      </c>
      <c r="D506">
        <v>45274.66</v>
      </c>
      <c r="E506">
        <v>3033.86</v>
      </c>
      <c r="F506">
        <v>10386.57</v>
      </c>
      <c r="G506">
        <v>278</v>
      </c>
      <c r="H506">
        <v>47282.94</v>
      </c>
      <c r="I506">
        <v>259</v>
      </c>
      <c r="J506">
        <v>76438.45</v>
      </c>
      <c r="K506">
        <v>261</v>
      </c>
      <c r="L506">
        <v>38249.03</v>
      </c>
      <c r="M506">
        <v>273</v>
      </c>
      <c r="N506">
        <v>81339.31</v>
      </c>
      <c r="O506">
        <v>241</v>
      </c>
      <c r="P506">
        <v>89461.93</v>
      </c>
      <c r="Q506">
        <v>249</v>
      </c>
      <c r="R506">
        <v>67531.33</v>
      </c>
      <c r="S506">
        <v>296</v>
      </c>
      <c r="T506">
        <v>19651.849999999999</v>
      </c>
      <c r="U506">
        <v>268</v>
      </c>
      <c r="V506">
        <v>57324.5</v>
      </c>
      <c r="W506">
        <v>297</v>
      </c>
      <c r="X506">
        <v>28924.93</v>
      </c>
      <c r="Y506">
        <v>268</v>
      </c>
      <c r="Z506">
        <v>55376.28</v>
      </c>
      <c r="AA506">
        <v>263</v>
      </c>
      <c r="AB506">
        <v>88808.960000000006</v>
      </c>
      <c r="AC506">
        <v>270</v>
      </c>
      <c r="AD506">
        <v>46253.11</v>
      </c>
      <c r="AE506">
        <v>280</v>
      </c>
      <c r="AF506">
        <v>26981.52</v>
      </c>
      <c r="AG506">
        <v>265</v>
      </c>
      <c r="AH506">
        <v>73768.070000000007</v>
      </c>
      <c r="AI506">
        <v>269</v>
      </c>
      <c r="AJ506">
        <v>64648.959999999999</v>
      </c>
      <c r="AK506">
        <v>263</v>
      </c>
      <c r="AL506">
        <v>9347.73</v>
      </c>
      <c r="AM506">
        <v>244</v>
      </c>
      <c r="AN506">
        <v>82528.27</v>
      </c>
      <c r="AO506">
        <v>255</v>
      </c>
      <c r="AP506">
        <v>17720.169999999998</v>
      </c>
      <c r="AQ506">
        <v>250</v>
      </c>
      <c r="AR506">
        <v>36490.53</v>
      </c>
      <c r="AS506">
        <v>272</v>
      </c>
      <c r="AT506">
        <v>86428.99</v>
      </c>
      <c r="AU506">
        <v>289</v>
      </c>
      <c r="AV506">
        <v>29111.57</v>
      </c>
      <c r="AW506">
        <v>277</v>
      </c>
      <c r="AX506">
        <v>92329.65</v>
      </c>
      <c r="AY506">
        <v>259</v>
      </c>
      <c r="AZ506">
        <v>58268.45</v>
      </c>
      <c r="BA506">
        <v>303</v>
      </c>
      <c r="BB506">
        <v>76624.88</v>
      </c>
      <c r="BC506">
        <v>250</v>
      </c>
      <c r="BD506">
        <v>67947.78</v>
      </c>
      <c r="BE506">
        <v>275</v>
      </c>
      <c r="BF506">
        <v>19606.86</v>
      </c>
      <c r="BG506">
        <v>296</v>
      </c>
      <c r="BH506">
        <v>9348.06</v>
      </c>
      <c r="BI506">
        <v>246</v>
      </c>
      <c r="BJ506">
        <v>47786.080000000002</v>
      </c>
      <c r="BK506">
        <v>262</v>
      </c>
      <c r="BL506">
        <v>38617.72</v>
      </c>
      <c r="BM506">
        <v>277</v>
      </c>
      <c r="BN506">
        <v>44906.78</v>
      </c>
      <c r="BO506">
        <v>243</v>
      </c>
      <c r="BP506">
        <v>17510.62</v>
      </c>
      <c r="BQ506">
        <v>254</v>
      </c>
      <c r="BR506">
        <v>64712.97</v>
      </c>
      <c r="BS506">
        <v>285</v>
      </c>
      <c r="BT506">
        <v>83443.320000000007</v>
      </c>
      <c r="BU506">
        <v>255</v>
      </c>
      <c r="BV506">
        <v>92757.43</v>
      </c>
      <c r="BW506">
        <v>275</v>
      </c>
      <c r="BX506">
        <v>27560.44</v>
      </c>
      <c r="BY506">
        <v>290</v>
      </c>
      <c r="BZ506">
        <v>74765.289999999994</v>
      </c>
      <c r="CA506">
        <v>280</v>
      </c>
      <c r="CB506">
        <v>36333.589999999997</v>
      </c>
      <c r="CC506">
        <v>251</v>
      </c>
      <c r="CD506">
        <v>8748.14</v>
      </c>
      <c r="CE506">
        <v>229</v>
      </c>
      <c r="CF506">
        <v>55023.86</v>
      </c>
      <c r="CG506">
        <v>287</v>
      </c>
      <c r="CH506">
        <v>76382.429999999993</v>
      </c>
      <c r="CI506">
        <v>257</v>
      </c>
      <c r="CJ506">
        <v>48496.52</v>
      </c>
      <c r="CK506">
        <v>283</v>
      </c>
      <c r="CL506">
        <v>57082.33</v>
      </c>
      <c r="CM506">
        <v>245</v>
      </c>
      <c r="CN506">
        <v>84954.33</v>
      </c>
      <c r="CO506">
        <v>249</v>
      </c>
      <c r="CP506">
        <v>94992.87</v>
      </c>
      <c r="CQ506">
        <v>294</v>
      </c>
      <c r="CR506">
        <v>20018.13</v>
      </c>
      <c r="CS506">
        <v>286</v>
      </c>
      <c r="CT506">
        <v>38511.22</v>
      </c>
      <c r="CU506">
        <v>247</v>
      </c>
      <c r="CV506">
        <v>29919.27</v>
      </c>
      <c r="CW506">
        <v>286</v>
      </c>
      <c r="CX506">
        <v>10191.01</v>
      </c>
      <c r="CY506">
        <v>272</v>
      </c>
      <c r="CZ506">
        <v>67422.509999999995</v>
      </c>
      <c r="DA506">
        <v>288</v>
      </c>
      <c r="DB506">
        <v>67.87</v>
      </c>
      <c r="DC506">
        <v>527412.97</v>
      </c>
      <c r="DD506">
        <v>13411</v>
      </c>
      <c r="DE506" s="18">
        <f>D506 + E506 + DB506 + MAX(
    F506, H506, J506, L506, N506,
    P506, R506, T506, V506, X506,
    Z506, AB506, AD506, AF506, AH506,
    AJ506, AL506, AN506, AP506, AR506,
    AT506, AV506, AX506, AZ506, BB506,
    BD506, BF506, BH506, BJ506, BL506,
    BN506, BP506, BR506, BT506, BV506,
    BX506, BZ506, CD506, CF506, CH506,
    CJ506, CL506, CN506, CP506, CR506,
    CT506, CV506, CX506, CZ506
)</f>
        <v>143369.26</v>
      </c>
    </row>
    <row r="507" spans="1:109">
      <c r="A507">
        <v>284156</v>
      </c>
      <c r="B507" t="s">
        <v>131</v>
      </c>
      <c r="C507" t="s">
        <v>20</v>
      </c>
      <c r="D507">
        <v>44736.24</v>
      </c>
      <c r="E507">
        <v>2990.99</v>
      </c>
      <c r="F507">
        <v>76991.789999999994</v>
      </c>
      <c r="G507">
        <v>278</v>
      </c>
      <c r="H507">
        <v>57087.360000000001</v>
      </c>
      <c r="I507">
        <v>259</v>
      </c>
      <c r="J507">
        <v>48103.65</v>
      </c>
      <c r="K507">
        <v>261</v>
      </c>
      <c r="L507">
        <v>29625.78</v>
      </c>
      <c r="M507">
        <v>273</v>
      </c>
      <c r="N507">
        <v>90031.47</v>
      </c>
      <c r="O507">
        <v>241</v>
      </c>
      <c r="P507">
        <v>81973.429999999993</v>
      </c>
      <c r="Q507">
        <v>249</v>
      </c>
      <c r="R507">
        <v>67427.95</v>
      </c>
      <c r="S507">
        <v>296</v>
      </c>
      <c r="T507">
        <v>38902.730000000003</v>
      </c>
      <c r="U507">
        <v>268</v>
      </c>
      <c r="V507">
        <v>20373.62</v>
      </c>
      <c r="W507">
        <v>297</v>
      </c>
      <c r="X507">
        <v>10117.83</v>
      </c>
      <c r="Y507">
        <v>268</v>
      </c>
      <c r="Z507">
        <v>91746.29</v>
      </c>
      <c r="AA507">
        <v>263</v>
      </c>
      <c r="AB507">
        <v>37604.559999999998</v>
      </c>
      <c r="AC507">
        <v>270</v>
      </c>
      <c r="AD507">
        <v>10471.75</v>
      </c>
      <c r="AE507">
        <v>280</v>
      </c>
      <c r="AF507">
        <v>73809.41</v>
      </c>
      <c r="AG507">
        <v>265</v>
      </c>
      <c r="AH507">
        <v>47046.65</v>
      </c>
      <c r="AI507">
        <v>269</v>
      </c>
      <c r="AJ507">
        <v>82892.37</v>
      </c>
      <c r="AK507">
        <v>263</v>
      </c>
      <c r="AL507">
        <v>18763.419999999998</v>
      </c>
      <c r="AM507">
        <v>244</v>
      </c>
      <c r="AN507">
        <v>64611.47</v>
      </c>
      <c r="AO507">
        <v>255</v>
      </c>
      <c r="AP507">
        <v>55713.62</v>
      </c>
      <c r="AQ507">
        <v>250</v>
      </c>
      <c r="AR507">
        <v>28194.03</v>
      </c>
      <c r="AS507">
        <v>272</v>
      </c>
      <c r="AT507">
        <v>96873.34</v>
      </c>
      <c r="AU507">
        <v>289</v>
      </c>
      <c r="AV507">
        <v>48373.71</v>
      </c>
      <c r="AW507">
        <v>277</v>
      </c>
      <c r="AX507">
        <v>57688.45</v>
      </c>
      <c r="AY507">
        <v>259</v>
      </c>
      <c r="AZ507">
        <v>38598.589999999997</v>
      </c>
      <c r="BA507">
        <v>303</v>
      </c>
      <c r="BB507">
        <v>18173.240000000002</v>
      </c>
      <c r="BC507">
        <v>250</v>
      </c>
      <c r="BD507">
        <v>27892.81</v>
      </c>
      <c r="BE507">
        <v>275</v>
      </c>
      <c r="BF507">
        <v>87071.91</v>
      </c>
      <c r="BG507">
        <v>296</v>
      </c>
      <c r="BH507">
        <v>9358.94</v>
      </c>
      <c r="BI507">
        <v>246</v>
      </c>
      <c r="BJ507">
        <v>67142.429999999993</v>
      </c>
      <c r="BK507">
        <v>262</v>
      </c>
      <c r="BL507">
        <v>76837.62</v>
      </c>
      <c r="BM507">
        <v>277</v>
      </c>
      <c r="BN507">
        <v>9231.73</v>
      </c>
      <c r="BO507">
        <v>243</v>
      </c>
      <c r="BP507">
        <v>36400.589999999997</v>
      </c>
      <c r="BQ507">
        <v>254</v>
      </c>
      <c r="BR507">
        <v>27601.8</v>
      </c>
      <c r="BS507">
        <v>285</v>
      </c>
      <c r="BT507">
        <v>17832.990000000002</v>
      </c>
      <c r="BU507">
        <v>255</v>
      </c>
      <c r="BV507">
        <v>46056.5</v>
      </c>
      <c r="BW507">
        <v>275</v>
      </c>
      <c r="BX507">
        <v>83151.899999999994</v>
      </c>
      <c r="BY507">
        <v>290</v>
      </c>
      <c r="BZ507">
        <v>93052.15</v>
      </c>
      <c r="CA507">
        <v>280</v>
      </c>
      <c r="CB507">
        <v>73330.78</v>
      </c>
      <c r="CC507">
        <v>251</v>
      </c>
      <c r="CD507">
        <v>58197.599999999999</v>
      </c>
      <c r="CE507">
        <v>228</v>
      </c>
      <c r="CF507">
        <v>64687.519999999997</v>
      </c>
      <c r="CG507">
        <v>287</v>
      </c>
      <c r="CH507">
        <v>45348.73</v>
      </c>
      <c r="CI507">
        <v>257</v>
      </c>
      <c r="CJ507">
        <v>36255.94</v>
      </c>
      <c r="CK507">
        <v>283</v>
      </c>
      <c r="CL507">
        <v>9264.44</v>
      </c>
      <c r="CM507">
        <v>245</v>
      </c>
      <c r="CN507">
        <v>17918.29</v>
      </c>
      <c r="CO507">
        <v>249</v>
      </c>
      <c r="CP507">
        <v>75928.91</v>
      </c>
      <c r="CQ507">
        <v>294</v>
      </c>
      <c r="CR507">
        <v>65503.75</v>
      </c>
      <c r="CS507">
        <v>286</v>
      </c>
      <c r="CT507">
        <v>26533.040000000001</v>
      </c>
      <c r="CU507">
        <v>247</v>
      </c>
      <c r="CV507">
        <v>55141.67</v>
      </c>
      <c r="CW507">
        <v>286</v>
      </c>
      <c r="CX507">
        <v>95054.2</v>
      </c>
      <c r="CY507">
        <v>272</v>
      </c>
      <c r="CZ507">
        <v>85808.03</v>
      </c>
      <c r="DA507">
        <v>288</v>
      </c>
      <c r="DB507">
        <v>69.08</v>
      </c>
      <c r="DC507">
        <v>530186.1</v>
      </c>
      <c r="DD507">
        <v>13410</v>
      </c>
      <c r="DE507" s="18">
        <f>D507 + E507 + DB507 + MAX(
    F507, H507, J507, L507, N507,
    P507, R507, T507, V507, X507,
    Z507, AB507, AD507, AF507, AH507,
    AJ507, AL507, AN507, AP507, AR507,
    AT507, AV507, AX507, AZ507, BB507,
    BD507, BF507, BH507, BJ507, BL507,
    BN507, BP507, BR507, BT507, BV507,
    BX507, BZ507, CD507, CF507, CH507,
    CJ507, CL507, CN507, CP507, CR507,
    CT507, CV507, CX507, CZ507
)</f>
        <v>144669.65</v>
      </c>
    </row>
    <row r="508" spans="1:109">
      <c r="A508">
        <v>284156</v>
      </c>
      <c r="B508" t="s">
        <v>131</v>
      </c>
      <c r="C508" t="s">
        <v>20</v>
      </c>
      <c r="D508">
        <v>44796.41</v>
      </c>
      <c r="E508">
        <v>3011.05</v>
      </c>
      <c r="F508">
        <v>77291.210000000006</v>
      </c>
      <c r="G508">
        <v>278</v>
      </c>
      <c r="H508">
        <v>29322.52</v>
      </c>
      <c r="I508">
        <v>259</v>
      </c>
      <c r="J508">
        <v>67654.27</v>
      </c>
      <c r="K508">
        <v>261</v>
      </c>
      <c r="L508">
        <v>48241.68</v>
      </c>
      <c r="M508">
        <v>273</v>
      </c>
      <c r="N508">
        <v>90227.09</v>
      </c>
      <c r="O508">
        <v>241</v>
      </c>
      <c r="P508">
        <v>82048.33</v>
      </c>
      <c r="Q508">
        <v>249</v>
      </c>
      <c r="R508">
        <v>58553.52</v>
      </c>
      <c r="S508">
        <v>296</v>
      </c>
      <c r="T508">
        <v>38739.56</v>
      </c>
      <c r="U508">
        <v>268</v>
      </c>
      <c r="V508">
        <v>20396.509999999998</v>
      </c>
      <c r="W508">
        <v>297</v>
      </c>
      <c r="X508">
        <v>10107</v>
      </c>
      <c r="Y508">
        <v>268</v>
      </c>
      <c r="Z508">
        <v>9881.0400000000009</v>
      </c>
      <c r="AA508">
        <v>263</v>
      </c>
      <c r="AB508">
        <v>19179.43</v>
      </c>
      <c r="AC508">
        <v>270</v>
      </c>
      <c r="AD508">
        <v>91730.9</v>
      </c>
      <c r="AE508">
        <v>280</v>
      </c>
      <c r="AF508">
        <v>82176.759999999995</v>
      </c>
      <c r="AG508">
        <v>265</v>
      </c>
      <c r="AH508">
        <v>45721.55</v>
      </c>
      <c r="AI508">
        <v>269</v>
      </c>
      <c r="AJ508">
        <v>54932.28</v>
      </c>
      <c r="AK508">
        <v>263</v>
      </c>
      <c r="AL508">
        <v>27551.98</v>
      </c>
      <c r="AM508">
        <v>244</v>
      </c>
      <c r="AN508">
        <v>63798.44</v>
      </c>
      <c r="AO508">
        <v>255</v>
      </c>
      <c r="AP508">
        <v>36400.58</v>
      </c>
      <c r="AQ508">
        <v>250</v>
      </c>
      <c r="AR508">
        <v>73120.679999999993</v>
      </c>
      <c r="AS508">
        <v>272</v>
      </c>
      <c r="AT508">
        <v>29519.61</v>
      </c>
      <c r="AU508">
        <v>289</v>
      </c>
      <c r="AV508">
        <v>39147.120000000003</v>
      </c>
      <c r="AW508">
        <v>277</v>
      </c>
      <c r="AX508">
        <v>85036.03</v>
      </c>
      <c r="AY508">
        <v>259</v>
      </c>
      <c r="AZ508">
        <v>95367.98</v>
      </c>
      <c r="BA508">
        <v>303</v>
      </c>
      <c r="BB508">
        <v>66653.55</v>
      </c>
      <c r="BC508">
        <v>250</v>
      </c>
      <c r="BD508">
        <v>76069.03</v>
      </c>
      <c r="BE508">
        <v>275</v>
      </c>
      <c r="BF508">
        <v>19451.810000000001</v>
      </c>
      <c r="BG508">
        <v>296</v>
      </c>
      <c r="BH508">
        <v>9263.64</v>
      </c>
      <c r="BI508">
        <v>246</v>
      </c>
      <c r="BJ508">
        <v>48320.82</v>
      </c>
      <c r="BK508">
        <v>262</v>
      </c>
      <c r="BL508">
        <v>58007.15</v>
      </c>
      <c r="BM508">
        <v>277</v>
      </c>
      <c r="BN508">
        <v>92240.76</v>
      </c>
      <c r="BO508">
        <v>243</v>
      </c>
      <c r="BP508">
        <v>17457.5</v>
      </c>
      <c r="BQ508">
        <v>254</v>
      </c>
      <c r="BR508">
        <v>37237.57</v>
      </c>
      <c r="BS508">
        <v>285</v>
      </c>
      <c r="BT508">
        <v>83963</v>
      </c>
      <c r="BU508">
        <v>255</v>
      </c>
      <c r="BV508">
        <v>46808.34</v>
      </c>
      <c r="BW508">
        <v>275</v>
      </c>
      <c r="BX508">
        <v>57035.82</v>
      </c>
      <c r="BY508">
        <v>290</v>
      </c>
      <c r="BZ508">
        <v>66900.78</v>
      </c>
      <c r="CA508">
        <v>280</v>
      </c>
      <c r="CB508">
        <v>75672.66</v>
      </c>
      <c r="CC508">
        <v>251</v>
      </c>
      <c r="CD508">
        <v>8683.8799999999992</v>
      </c>
      <c r="CE508">
        <v>229</v>
      </c>
      <c r="CF508">
        <v>27317.81</v>
      </c>
      <c r="CG508">
        <v>287</v>
      </c>
      <c r="CH508">
        <v>84627.05</v>
      </c>
      <c r="CI508">
        <v>257</v>
      </c>
      <c r="CJ508">
        <v>96765.23</v>
      </c>
      <c r="CK508">
        <v>283</v>
      </c>
      <c r="CL508">
        <v>19707.13</v>
      </c>
      <c r="CM508">
        <v>245</v>
      </c>
      <c r="CN508">
        <v>39405.4</v>
      </c>
      <c r="CO508">
        <v>249</v>
      </c>
      <c r="CP508">
        <v>73513.78</v>
      </c>
      <c r="CQ508">
        <v>294</v>
      </c>
      <c r="CR508">
        <v>50843.69</v>
      </c>
      <c r="CS508">
        <v>286</v>
      </c>
      <c r="CT508">
        <v>60838.49</v>
      </c>
      <c r="CU508">
        <v>247</v>
      </c>
      <c r="CV508">
        <v>11033.87</v>
      </c>
      <c r="CW508">
        <v>286</v>
      </c>
      <c r="CX508">
        <v>29902.16</v>
      </c>
      <c r="CY508">
        <v>272</v>
      </c>
      <c r="CZ508">
        <v>108869.4</v>
      </c>
      <c r="DA508">
        <v>288</v>
      </c>
      <c r="DB508">
        <v>63.95</v>
      </c>
      <c r="DC508">
        <v>542179.56999999995</v>
      </c>
      <c r="DD508">
        <v>13411</v>
      </c>
      <c r="DE508" s="18">
        <f>D508 + E508 + DB508 + MAX(
    F508, H508, J508, L508, N508,
    P508, R508, T508, V508, X508,
    Z508, AB508, AD508, AF508, AH508,
    AJ508, AL508, AN508, AP508, AR508,
    AT508, AV508, AX508, AZ508, BB508,
    BD508, BF508, BH508, BJ508, BL508,
    BN508, BP508, BR508, BT508, BV508,
    BX508, BZ508, CD508, CF508, CH508,
    CJ508, CL508, CN508, CP508, CR508,
    CT508, CV508, CX508, CZ508
)</f>
        <v>156740.81</v>
      </c>
    </row>
    <row r="509" spans="1:109">
      <c r="DE509" s="18"/>
    </row>
    <row r="510" spans="1:109">
      <c r="DE510" s="18"/>
    </row>
    <row r="511" spans="1:109">
      <c r="DE511" s="18"/>
    </row>
    <row r="512" spans="1:109">
      <c r="A512" t="s">
        <v>2</v>
      </c>
      <c r="B512" t="s">
        <v>1</v>
      </c>
      <c r="C512" t="s">
        <v>3</v>
      </c>
      <c r="DE512" s="18"/>
    </row>
    <row r="513" spans="1:109">
      <c r="A513">
        <v>239924</v>
      </c>
      <c r="B513" t="s">
        <v>134</v>
      </c>
      <c r="C513" t="s">
        <v>20</v>
      </c>
      <c r="D513">
        <v>45706.18</v>
      </c>
      <c r="E513">
        <v>3088.82</v>
      </c>
      <c r="F513">
        <v>98518.35</v>
      </c>
      <c r="G513">
        <v>370</v>
      </c>
      <c r="H513">
        <v>74517.88</v>
      </c>
      <c r="I513">
        <v>343</v>
      </c>
      <c r="J513">
        <v>50708.07</v>
      </c>
      <c r="K513">
        <v>355</v>
      </c>
      <c r="L513">
        <v>38374.33</v>
      </c>
      <c r="M513">
        <v>351</v>
      </c>
      <c r="N513">
        <v>118204.83</v>
      </c>
      <c r="O513">
        <v>351</v>
      </c>
      <c r="P513">
        <v>106618.73</v>
      </c>
      <c r="Q513">
        <v>334</v>
      </c>
      <c r="R513">
        <v>85458.72</v>
      </c>
      <c r="S513">
        <v>327</v>
      </c>
      <c r="T513">
        <v>26135.94</v>
      </c>
      <c r="U513">
        <v>367</v>
      </c>
      <c r="V513">
        <v>62863.34</v>
      </c>
      <c r="W513">
        <v>351</v>
      </c>
      <c r="X513">
        <v>13536.11</v>
      </c>
      <c r="Y513">
        <v>365</v>
      </c>
      <c r="Z513">
        <v>110901.87</v>
      </c>
      <c r="AA513">
        <v>350</v>
      </c>
      <c r="AB513">
        <v>25878.3</v>
      </c>
      <c r="AC513">
        <v>358</v>
      </c>
      <c r="AD513">
        <v>13454.02</v>
      </c>
      <c r="AE513">
        <v>364</v>
      </c>
      <c r="AF513">
        <v>61855</v>
      </c>
      <c r="AG513">
        <v>326</v>
      </c>
      <c r="AH513">
        <v>123791.17</v>
      </c>
      <c r="AI513">
        <v>375</v>
      </c>
      <c r="AJ513">
        <v>50716.82</v>
      </c>
      <c r="AK513">
        <v>370</v>
      </c>
      <c r="AL513">
        <v>37751.29</v>
      </c>
      <c r="AM513">
        <v>343</v>
      </c>
      <c r="AN513">
        <v>98903.12</v>
      </c>
      <c r="AO513">
        <v>359</v>
      </c>
      <c r="AP513">
        <v>86528.53</v>
      </c>
      <c r="AQ513">
        <v>380</v>
      </c>
      <c r="AR513">
        <v>73504.31</v>
      </c>
      <c r="AS513">
        <v>335</v>
      </c>
      <c r="AT513">
        <v>114018.27</v>
      </c>
      <c r="AU513">
        <v>378</v>
      </c>
      <c r="AV513">
        <v>127962.79</v>
      </c>
      <c r="AW513">
        <v>361</v>
      </c>
      <c r="AX513">
        <v>50835.26</v>
      </c>
      <c r="AY513">
        <v>354</v>
      </c>
      <c r="AZ513">
        <v>89148.45</v>
      </c>
      <c r="BA513">
        <v>374</v>
      </c>
      <c r="BB513">
        <v>43650.879999999997</v>
      </c>
      <c r="BC513">
        <v>362</v>
      </c>
      <c r="BD513">
        <v>76208.070000000007</v>
      </c>
      <c r="BE513">
        <v>372</v>
      </c>
      <c r="BF513">
        <v>25594.58</v>
      </c>
      <c r="BG513">
        <v>343</v>
      </c>
      <c r="BH513">
        <v>63198.57</v>
      </c>
      <c r="BI513">
        <v>358</v>
      </c>
      <c r="BJ513">
        <v>14038.5</v>
      </c>
      <c r="BK513">
        <v>375</v>
      </c>
      <c r="BL513">
        <v>101119.96</v>
      </c>
      <c r="BM513">
        <v>343</v>
      </c>
      <c r="BN513">
        <v>64211.25</v>
      </c>
      <c r="BO513">
        <v>341</v>
      </c>
      <c r="BP513">
        <v>24544.68</v>
      </c>
      <c r="BQ513">
        <v>332</v>
      </c>
      <c r="BR513">
        <v>13027.19</v>
      </c>
      <c r="BS513">
        <v>357</v>
      </c>
      <c r="BT513">
        <v>75148.78</v>
      </c>
      <c r="BU513">
        <v>321</v>
      </c>
      <c r="BV513">
        <v>38002.76</v>
      </c>
      <c r="BW513">
        <v>384</v>
      </c>
      <c r="BX513">
        <v>98787.199999999997</v>
      </c>
      <c r="BY513">
        <v>327</v>
      </c>
      <c r="BZ513">
        <v>137413.47</v>
      </c>
      <c r="CA513">
        <v>369</v>
      </c>
      <c r="CB513">
        <v>87239.31</v>
      </c>
      <c r="CC513">
        <v>345</v>
      </c>
      <c r="CD513">
        <v>52015.21</v>
      </c>
      <c r="CE513">
        <v>398</v>
      </c>
      <c r="CF513">
        <v>112384.31</v>
      </c>
      <c r="CG513">
        <v>370</v>
      </c>
      <c r="CH513">
        <v>43713.03</v>
      </c>
      <c r="CI513">
        <v>372</v>
      </c>
      <c r="CJ513">
        <v>72108.759999999995</v>
      </c>
      <c r="CK513">
        <v>347</v>
      </c>
      <c r="CL513">
        <v>139857.51999999999</v>
      </c>
      <c r="CM513">
        <v>346</v>
      </c>
      <c r="CN513">
        <v>14323.28</v>
      </c>
      <c r="CO513">
        <v>346</v>
      </c>
      <c r="CP513">
        <v>86061.13</v>
      </c>
      <c r="CQ513">
        <v>354</v>
      </c>
      <c r="CR513">
        <v>113344.19</v>
      </c>
      <c r="CS513">
        <v>357</v>
      </c>
      <c r="CT513">
        <v>126485.47</v>
      </c>
      <c r="CU513">
        <v>376</v>
      </c>
      <c r="CV513">
        <v>100583.63</v>
      </c>
      <c r="CW513">
        <v>383</v>
      </c>
      <c r="CX513">
        <v>28394.799999999999</v>
      </c>
      <c r="CY513">
        <v>354</v>
      </c>
      <c r="CZ513">
        <v>57658.79</v>
      </c>
      <c r="DA513">
        <v>340</v>
      </c>
      <c r="DB513">
        <v>97.6</v>
      </c>
      <c r="DC513">
        <v>712693.21</v>
      </c>
      <c r="DD513">
        <v>17813</v>
      </c>
      <c r="DE513" s="18">
        <f>D513 + E513 + DB513 + MAX(
    F513, H513, J513, L513, N513,
    P513, R513, T513, V513, X513,
    Z513, AB513, AD513, AF513, AH513,
    AJ513, AL513, AN513, AP513, AR513,
    AT513, AV513, AX513, AZ513, BB513,
    BD513, BF513, BH513, BJ513, BL513,
    BN513, BP513, BR513, BT513, BV513,
    BX513, BZ513, CD513, CF513, CH513,
    CJ513, CL513, CN513, CP513, CR513,
    CT513, CV513, CX513, CZ513
)</f>
        <v>188750.12</v>
      </c>
    </row>
    <row r="514" spans="1:109">
      <c r="A514">
        <v>239924</v>
      </c>
      <c r="B514" t="s">
        <v>134</v>
      </c>
      <c r="C514" t="s">
        <v>20</v>
      </c>
      <c r="D514">
        <v>46412.58</v>
      </c>
      <c r="E514">
        <v>3028.85</v>
      </c>
      <c r="F514">
        <v>99051.520000000004</v>
      </c>
      <c r="G514">
        <v>370</v>
      </c>
      <c r="H514">
        <v>24774.49</v>
      </c>
      <c r="I514">
        <v>343</v>
      </c>
      <c r="J514">
        <v>62334.06</v>
      </c>
      <c r="K514">
        <v>355</v>
      </c>
      <c r="L514">
        <v>50014.38</v>
      </c>
      <c r="M514">
        <v>351</v>
      </c>
      <c r="N514">
        <v>118418.19</v>
      </c>
      <c r="O514">
        <v>351</v>
      </c>
      <c r="P514">
        <v>106643.32</v>
      </c>
      <c r="Q514">
        <v>334</v>
      </c>
      <c r="R514">
        <v>86307.53</v>
      </c>
      <c r="S514">
        <v>327</v>
      </c>
      <c r="T514">
        <v>37633.22</v>
      </c>
      <c r="U514">
        <v>367</v>
      </c>
      <c r="V514">
        <v>13121.25</v>
      </c>
      <c r="W514">
        <v>351</v>
      </c>
      <c r="X514">
        <v>74977.42</v>
      </c>
      <c r="Y514">
        <v>365</v>
      </c>
      <c r="Z514">
        <v>111168.59</v>
      </c>
      <c r="AA514">
        <v>350</v>
      </c>
      <c r="AB514">
        <v>50388.17</v>
      </c>
      <c r="AC514">
        <v>358</v>
      </c>
      <c r="AD514">
        <v>38033.699999999997</v>
      </c>
      <c r="AE514">
        <v>364</v>
      </c>
      <c r="AF514">
        <v>25192.94</v>
      </c>
      <c r="AG514">
        <v>326</v>
      </c>
      <c r="AH514">
        <v>124023.35</v>
      </c>
      <c r="AI514">
        <v>375</v>
      </c>
      <c r="AJ514">
        <v>74819.14</v>
      </c>
      <c r="AK514">
        <v>370</v>
      </c>
      <c r="AL514">
        <v>86673.07</v>
      </c>
      <c r="AM514">
        <v>343</v>
      </c>
      <c r="AN514">
        <v>99125.31</v>
      </c>
      <c r="AO514">
        <v>359</v>
      </c>
      <c r="AP514">
        <v>13927.28</v>
      </c>
      <c r="AQ514">
        <v>380</v>
      </c>
      <c r="AR514">
        <v>62033.9</v>
      </c>
      <c r="AS514">
        <v>335</v>
      </c>
      <c r="AT514">
        <v>126127.5</v>
      </c>
      <c r="AU514">
        <v>378</v>
      </c>
      <c r="AV514">
        <v>50678.03</v>
      </c>
      <c r="AW514">
        <v>361</v>
      </c>
      <c r="AX514">
        <v>62879.35</v>
      </c>
      <c r="AY514">
        <v>354</v>
      </c>
      <c r="AZ514">
        <v>76057.600000000006</v>
      </c>
      <c r="BA514">
        <v>374</v>
      </c>
      <c r="BB514">
        <v>113208.61</v>
      </c>
      <c r="BC514">
        <v>363</v>
      </c>
      <c r="BD514">
        <v>13646.91</v>
      </c>
      <c r="BE514">
        <v>372</v>
      </c>
      <c r="BF514">
        <v>37933.550000000003</v>
      </c>
      <c r="BG514">
        <v>343</v>
      </c>
      <c r="BH514">
        <v>26043.93</v>
      </c>
      <c r="BI514">
        <v>358</v>
      </c>
      <c r="BJ514">
        <v>88827.53</v>
      </c>
      <c r="BK514">
        <v>375</v>
      </c>
      <c r="BL514">
        <v>100711.48</v>
      </c>
      <c r="BM514">
        <v>343</v>
      </c>
      <c r="BN514">
        <v>100153.56</v>
      </c>
      <c r="BO514">
        <v>341</v>
      </c>
      <c r="BP514">
        <v>39196.76</v>
      </c>
      <c r="BQ514">
        <v>332</v>
      </c>
      <c r="BR514">
        <v>88488.62</v>
      </c>
      <c r="BS514">
        <v>357</v>
      </c>
      <c r="BT514">
        <v>115053.5</v>
      </c>
      <c r="BU514">
        <v>321</v>
      </c>
      <c r="BV514">
        <v>76308.27</v>
      </c>
      <c r="BW514">
        <v>384</v>
      </c>
      <c r="BX514">
        <v>62943.34</v>
      </c>
      <c r="BY514">
        <v>327</v>
      </c>
      <c r="BZ514">
        <v>127732.64</v>
      </c>
      <c r="CA514">
        <v>371</v>
      </c>
      <c r="CB514">
        <v>51493.55</v>
      </c>
      <c r="CC514">
        <v>345</v>
      </c>
      <c r="CD514">
        <v>14692.54</v>
      </c>
      <c r="CE514">
        <v>398</v>
      </c>
      <c r="CF514">
        <v>27560.49</v>
      </c>
      <c r="CG514">
        <v>370</v>
      </c>
      <c r="CH514">
        <v>76056.03</v>
      </c>
      <c r="CI514">
        <v>372</v>
      </c>
      <c r="CJ514">
        <v>113624.01</v>
      </c>
      <c r="CK514">
        <v>347</v>
      </c>
      <c r="CL514">
        <v>25200.43</v>
      </c>
      <c r="CM514">
        <v>346</v>
      </c>
      <c r="CN514">
        <v>37347.72</v>
      </c>
      <c r="CO514">
        <v>346</v>
      </c>
      <c r="CP514">
        <v>88310.28</v>
      </c>
      <c r="CQ514">
        <v>354</v>
      </c>
      <c r="CR514">
        <v>13204.78</v>
      </c>
      <c r="CS514">
        <v>357</v>
      </c>
      <c r="CT514">
        <v>63212.639999999999</v>
      </c>
      <c r="CU514">
        <v>376</v>
      </c>
      <c r="CV514">
        <v>101656.28</v>
      </c>
      <c r="CW514">
        <v>383</v>
      </c>
      <c r="CX514">
        <v>49805.33</v>
      </c>
      <c r="CY514">
        <v>354</v>
      </c>
      <c r="CZ514">
        <v>125201.51</v>
      </c>
      <c r="DA514">
        <v>340</v>
      </c>
      <c r="DB514">
        <v>82.12</v>
      </c>
      <c r="DC514">
        <v>686814.54</v>
      </c>
      <c r="DD514">
        <v>17816</v>
      </c>
      <c r="DE514" s="18">
        <f>D514 + E514 + DB514 + MAX(
    F514, H514, J514, L514, N514,
    P514, R514, T514, V514, X514,
    Z514, AB514, AD514, AF514, AH514,
    AJ514, AL514, AN514, AP514, AR514,
    AT514, AV514, AX514, AZ514, BB514,
    BD514, BF514, BH514, BJ514, BL514,
    BN514, BP514, BR514, BT514, BV514,
    BX514, BZ514, CD514, CF514, CH514,
    CJ514, CL514, CN514, CP514, CR514,
    CT514, CV514, CX514, CZ514
)</f>
        <v>177256.19</v>
      </c>
    </row>
    <row r="515" spans="1:109">
      <c r="A515">
        <v>239924</v>
      </c>
      <c r="B515" t="s">
        <v>134</v>
      </c>
      <c r="C515" t="s">
        <v>20</v>
      </c>
      <c r="D515">
        <v>45771.33</v>
      </c>
      <c r="E515">
        <v>3180.46</v>
      </c>
      <c r="F515">
        <v>26325.53</v>
      </c>
      <c r="G515">
        <v>370</v>
      </c>
      <c r="H515">
        <v>62997.32</v>
      </c>
      <c r="I515">
        <v>343</v>
      </c>
      <c r="J515">
        <v>98543.85</v>
      </c>
      <c r="K515">
        <v>355</v>
      </c>
      <c r="L515">
        <v>51176.33</v>
      </c>
      <c r="M515">
        <v>351</v>
      </c>
      <c r="N515">
        <v>118228.4</v>
      </c>
      <c r="O515">
        <v>351</v>
      </c>
      <c r="P515">
        <v>106574.46</v>
      </c>
      <c r="Q515">
        <v>334</v>
      </c>
      <c r="R515">
        <v>86346.53</v>
      </c>
      <c r="S515">
        <v>327</v>
      </c>
      <c r="T515">
        <v>13594.2</v>
      </c>
      <c r="U515">
        <v>367</v>
      </c>
      <c r="V515">
        <v>75136.27</v>
      </c>
      <c r="W515">
        <v>351</v>
      </c>
      <c r="X515">
        <v>39031.93</v>
      </c>
      <c r="Y515">
        <v>365</v>
      </c>
      <c r="Z515">
        <v>88600.22</v>
      </c>
      <c r="AA515">
        <v>350</v>
      </c>
      <c r="AB515">
        <v>39509.879999999997</v>
      </c>
      <c r="AC515">
        <v>358</v>
      </c>
      <c r="AD515">
        <v>13687.82</v>
      </c>
      <c r="AE515">
        <v>364</v>
      </c>
      <c r="AF515">
        <v>76358.09</v>
      </c>
      <c r="AG515">
        <v>326</v>
      </c>
      <c r="AH515">
        <v>52854.9</v>
      </c>
      <c r="AI515">
        <v>375</v>
      </c>
      <c r="AJ515">
        <v>26641.81</v>
      </c>
      <c r="AK515">
        <v>370</v>
      </c>
      <c r="AL515">
        <v>125723.76</v>
      </c>
      <c r="AM515">
        <v>343</v>
      </c>
      <c r="AN515">
        <v>101132.17</v>
      </c>
      <c r="AO515">
        <v>359</v>
      </c>
      <c r="AP515">
        <v>114165.47</v>
      </c>
      <c r="AQ515">
        <v>379</v>
      </c>
      <c r="AR515">
        <v>64666.13</v>
      </c>
      <c r="AS515">
        <v>335</v>
      </c>
      <c r="AT515">
        <v>76887.06</v>
      </c>
      <c r="AU515">
        <v>378</v>
      </c>
      <c r="AV515">
        <v>50888.83</v>
      </c>
      <c r="AW515">
        <v>361</v>
      </c>
      <c r="AX515">
        <v>113940.45</v>
      </c>
      <c r="AY515">
        <v>354</v>
      </c>
      <c r="AZ515">
        <v>63912.97</v>
      </c>
      <c r="BA515">
        <v>374</v>
      </c>
      <c r="BB515">
        <v>13397.35</v>
      </c>
      <c r="BC515">
        <v>363</v>
      </c>
      <c r="BD515">
        <v>101745.60000000001</v>
      </c>
      <c r="BE515">
        <v>372</v>
      </c>
      <c r="BF515">
        <v>38383.07</v>
      </c>
      <c r="BG515">
        <v>343</v>
      </c>
      <c r="BH515">
        <v>126119.61</v>
      </c>
      <c r="BI515">
        <v>358</v>
      </c>
      <c r="BJ515">
        <v>26270.37</v>
      </c>
      <c r="BK515">
        <v>375</v>
      </c>
      <c r="BL515">
        <v>88793.39</v>
      </c>
      <c r="BM515">
        <v>343</v>
      </c>
      <c r="BN515">
        <v>25551.98</v>
      </c>
      <c r="BO515">
        <v>341</v>
      </c>
      <c r="BP515">
        <v>37212.769999999997</v>
      </c>
      <c r="BQ515">
        <v>332</v>
      </c>
      <c r="BR515">
        <v>62018.25</v>
      </c>
      <c r="BS515">
        <v>357</v>
      </c>
      <c r="BT515">
        <v>124225.19</v>
      </c>
      <c r="BU515">
        <v>321</v>
      </c>
      <c r="BV515">
        <v>89265.95</v>
      </c>
      <c r="BW515">
        <v>384</v>
      </c>
      <c r="BX515">
        <v>100526.25</v>
      </c>
      <c r="BY515">
        <v>327</v>
      </c>
      <c r="BZ515">
        <v>13743.12</v>
      </c>
      <c r="CA515">
        <v>371</v>
      </c>
      <c r="CB515">
        <v>49353.26</v>
      </c>
      <c r="CC515">
        <v>345</v>
      </c>
      <c r="CD515">
        <v>75925.570000000007</v>
      </c>
      <c r="CE515">
        <v>398</v>
      </c>
      <c r="CF515">
        <v>113340.31</v>
      </c>
      <c r="CG515">
        <v>370</v>
      </c>
      <c r="CH515">
        <v>64147.17</v>
      </c>
      <c r="CI515">
        <v>372</v>
      </c>
      <c r="CJ515">
        <v>125133.58</v>
      </c>
      <c r="CK515">
        <v>347</v>
      </c>
      <c r="CL515">
        <v>88048.86</v>
      </c>
      <c r="CM515">
        <v>346</v>
      </c>
      <c r="CN515">
        <v>51066.879999999997</v>
      </c>
      <c r="CO515">
        <v>346</v>
      </c>
      <c r="CP515">
        <v>100178.81</v>
      </c>
      <c r="CQ515">
        <v>354</v>
      </c>
      <c r="CR515">
        <v>13318.07</v>
      </c>
      <c r="CS515">
        <v>357</v>
      </c>
      <c r="CT515">
        <v>113307.81</v>
      </c>
      <c r="CU515">
        <v>376</v>
      </c>
      <c r="CV515">
        <v>26505.56</v>
      </c>
      <c r="CW515">
        <v>383</v>
      </c>
      <c r="CX515">
        <v>38891.879999999997</v>
      </c>
      <c r="CY515">
        <v>354</v>
      </c>
      <c r="CZ515">
        <v>75957.98</v>
      </c>
      <c r="DA515">
        <v>340</v>
      </c>
      <c r="DB515">
        <v>87.59</v>
      </c>
      <c r="DC515">
        <v>684947.87</v>
      </c>
      <c r="DD515">
        <v>17815</v>
      </c>
      <c r="DE515" s="18">
        <f>D515 + E515 + DB515 + MAX(
    F515, H515, J515, L515, N515,
    P515, R515, T515, V515, X515,
    Z515, AB515, AD515, AF515, AH515,
    AJ515, AL515, AN515, AP515, AR515,
    AT515, AV515, AX515, AZ515, BB515,
    BD515, BF515, BH515, BJ515, BL515,
    BN515, BP515, BR515, BT515, BV515,
    BX515, BZ515, CD515, CF515, CH515,
    CJ515, CL515, CN515, CP515, CR515,
    CT515, CV515, CX515, CZ515
)</f>
        <v>175158.99</v>
      </c>
    </row>
    <row r="516" spans="1:109">
      <c r="DE516" s="18"/>
    </row>
    <row r="517" spans="1:109">
      <c r="DE517" s="18"/>
    </row>
    <row r="518" spans="1:109">
      <c r="DE518" s="18"/>
    </row>
    <row r="519" spans="1:109">
      <c r="A519" t="s">
        <v>2</v>
      </c>
      <c r="B519" t="s">
        <v>1</v>
      </c>
      <c r="C519" t="s">
        <v>3</v>
      </c>
      <c r="DE519" s="18"/>
    </row>
    <row r="520" spans="1:109">
      <c r="A520">
        <v>214839</v>
      </c>
      <c r="B520" t="s">
        <v>135</v>
      </c>
      <c r="C520" t="s">
        <v>20</v>
      </c>
      <c r="D520">
        <v>46307.199999999997</v>
      </c>
      <c r="E520">
        <v>2981.06</v>
      </c>
      <c r="F520">
        <v>59222.55</v>
      </c>
      <c r="G520">
        <v>211</v>
      </c>
      <c r="H520">
        <v>15554.59</v>
      </c>
      <c r="I520">
        <v>213</v>
      </c>
      <c r="J520">
        <v>22473.97</v>
      </c>
      <c r="K520">
        <v>197</v>
      </c>
      <c r="L520">
        <v>36588.47</v>
      </c>
      <c r="M520">
        <v>181</v>
      </c>
      <c r="N520">
        <v>71183.009999999995</v>
      </c>
      <c r="O520">
        <v>224</v>
      </c>
      <c r="P520">
        <v>63691.28</v>
      </c>
      <c r="Q520">
        <v>223</v>
      </c>
      <c r="R520">
        <v>51827.02</v>
      </c>
      <c r="S520">
        <v>230</v>
      </c>
      <c r="T520">
        <v>30052.66</v>
      </c>
      <c r="U520">
        <v>213</v>
      </c>
      <c r="V520">
        <v>43960.11</v>
      </c>
      <c r="W520">
        <v>208</v>
      </c>
      <c r="X520">
        <v>8248.19</v>
      </c>
      <c r="Y520">
        <v>206</v>
      </c>
      <c r="Z520">
        <v>67446.02</v>
      </c>
      <c r="AA520">
        <v>211</v>
      </c>
      <c r="AB520">
        <v>29837.32</v>
      </c>
      <c r="AC520">
        <v>202</v>
      </c>
      <c r="AD520">
        <v>60268.39</v>
      </c>
      <c r="AE520">
        <v>230</v>
      </c>
      <c r="AF520">
        <v>37342.36</v>
      </c>
      <c r="AG520">
        <v>218</v>
      </c>
      <c r="AH520">
        <v>8116.91</v>
      </c>
      <c r="AI520">
        <v>209</v>
      </c>
      <c r="AJ520">
        <v>15125.16</v>
      </c>
      <c r="AK520">
        <v>208</v>
      </c>
      <c r="AL520">
        <v>22771.98</v>
      </c>
      <c r="AM520">
        <v>221</v>
      </c>
      <c r="AN520">
        <v>45259.67</v>
      </c>
      <c r="AO520">
        <v>226</v>
      </c>
      <c r="AP520">
        <v>75311.8</v>
      </c>
      <c r="AQ520">
        <v>233</v>
      </c>
      <c r="AR520">
        <v>52248.28</v>
      </c>
      <c r="AS520">
        <v>201</v>
      </c>
      <c r="AT520">
        <v>15465.95</v>
      </c>
      <c r="AU520">
        <v>217</v>
      </c>
      <c r="AV520">
        <v>8111.96</v>
      </c>
      <c r="AW520">
        <v>212</v>
      </c>
      <c r="AX520">
        <v>30128.38</v>
      </c>
      <c r="AY520">
        <v>213</v>
      </c>
      <c r="AZ520">
        <v>44041.26</v>
      </c>
      <c r="BA520">
        <v>200</v>
      </c>
      <c r="BB520">
        <v>22746.44</v>
      </c>
      <c r="BC520">
        <v>210</v>
      </c>
      <c r="BD520">
        <v>67063.98</v>
      </c>
      <c r="BE520">
        <v>224</v>
      </c>
      <c r="BF520">
        <v>59342.59</v>
      </c>
      <c r="BG520">
        <v>230</v>
      </c>
      <c r="BH520">
        <v>51216.66</v>
      </c>
      <c r="BI520">
        <v>205</v>
      </c>
      <c r="BJ520">
        <v>37128.69</v>
      </c>
      <c r="BK520">
        <v>199</v>
      </c>
      <c r="BL520">
        <v>73767.06</v>
      </c>
      <c r="BM520">
        <v>203</v>
      </c>
      <c r="BN520">
        <v>64481.87</v>
      </c>
      <c r="BO520">
        <v>193</v>
      </c>
      <c r="BP520">
        <v>50987.5</v>
      </c>
      <c r="BQ520">
        <v>226</v>
      </c>
      <c r="BR520">
        <v>43078.22</v>
      </c>
      <c r="BS520">
        <v>201</v>
      </c>
      <c r="BT520">
        <v>36140.089999999997</v>
      </c>
      <c r="BU520">
        <v>215</v>
      </c>
      <c r="BV520">
        <v>14838.99</v>
      </c>
      <c r="BW520">
        <v>213</v>
      </c>
      <c r="BX520">
        <v>58216.15</v>
      </c>
      <c r="BY520">
        <v>204</v>
      </c>
      <c r="BZ520">
        <v>72498.539999999994</v>
      </c>
      <c r="CA520">
        <v>219</v>
      </c>
      <c r="CB520">
        <v>21796.080000000002</v>
      </c>
      <c r="CC520">
        <v>205</v>
      </c>
      <c r="CD520">
        <v>28534.99</v>
      </c>
      <c r="CE520">
        <v>192</v>
      </c>
      <c r="CF520">
        <v>7421.68</v>
      </c>
      <c r="CG520">
        <v>190</v>
      </c>
      <c r="CH520">
        <v>44471.94</v>
      </c>
      <c r="CI520">
        <v>206</v>
      </c>
      <c r="CJ520">
        <v>37160.51</v>
      </c>
      <c r="CK520">
        <v>213</v>
      </c>
      <c r="CL520">
        <v>21839</v>
      </c>
      <c r="CM520">
        <v>198</v>
      </c>
      <c r="CN520">
        <v>73628.59</v>
      </c>
      <c r="CO520">
        <v>209</v>
      </c>
      <c r="CP520">
        <v>7886.19</v>
      </c>
      <c r="CQ520">
        <v>206</v>
      </c>
      <c r="CR520">
        <v>66616.95</v>
      </c>
      <c r="CS520">
        <v>209</v>
      </c>
      <c r="CT520">
        <v>29729.24</v>
      </c>
      <c r="CU520">
        <v>229</v>
      </c>
      <c r="CV520">
        <v>51387.07</v>
      </c>
      <c r="CW520">
        <v>197</v>
      </c>
      <c r="CX520">
        <v>14797.93</v>
      </c>
      <c r="CY520">
        <v>202</v>
      </c>
      <c r="CZ520">
        <v>59469.79</v>
      </c>
      <c r="DA520">
        <v>231</v>
      </c>
      <c r="DB520">
        <v>57.65</v>
      </c>
      <c r="DC520">
        <v>431537.71</v>
      </c>
      <c r="DD520">
        <v>10536</v>
      </c>
      <c r="DE520" s="18">
        <f>D520 + E520 + DB520 + MAX(
    F520, H520, J520, L520, N520,
    P520, R520, T520, V520, X520,
    Z520, AB520, AD520, AF520, AH520,
    AJ520, AL520, AN520, AP520, AR520,
    AT520, AV520, AX520, AZ520, BB520,
    BD520, BF520, BH520, BJ520, BL520,
    BN520, BP520, BR520, BT520, BV520,
    BX520, BZ520, CD520, CF520, CH520,
    CJ520, CL520, CN520, CP520, CR520,
    CT520, CV520, CX520, CZ520
)</f>
        <v>124657.70999999999</v>
      </c>
    </row>
    <row r="521" spans="1:109">
      <c r="A521">
        <v>214839</v>
      </c>
      <c r="B521" t="s">
        <v>135</v>
      </c>
      <c r="C521" t="s">
        <v>20</v>
      </c>
      <c r="D521">
        <v>45509.85</v>
      </c>
      <c r="E521">
        <v>3113.42</v>
      </c>
      <c r="F521">
        <v>57685.26</v>
      </c>
      <c r="G521">
        <v>211</v>
      </c>
      <c r="H521">
        <v>50741.06</v>
      </c>
      <c r="I521">
        <v>213</v>
      </c>
      <c r="J521">
        <v>7747.4</v>
      </c>
      <c r="K521">
        <v>197</v>
      </c>
      <c r="L521">
        <v>20892.47</v>
      </c>
      <c r="M521">
        <v>181</v>
      </c>
      <c r="N521">
        <v>69358.039999999994</v>
      </c>
      <c r="O521">
        <v>224</v>
      </c>
      <c r="P521">
        <v>61893.79</v>
      </c>
      <c r="Q521">
        <v>223</v>
      </c>
      <c r="R521">
        <v>43293.760000000002</v>
      </c>
      <c r="S521">
        <v>230</v>
      </c>
      <c r="T521">
        <v>28281.61</v>
      </c>
      <c r="U521">
        <v>213</v>
      </c>
      <c r="V521">
        <v>35383.01</v>
      </c>
      <c r="W521">
        <v>208</v>
      </c>
      <c r="X521">
        <v>14913.87</v>
      </c>
      <c r="Y521">
        <v>206</v>
      </c>
      <c r="Z521">
        <v>22850.12</v>
      </c>
      <c r="AA521">
        <v>211</v>
      </c>
      <c r="AB521">
        <v>29802.52</v>
      </c>
      <c r="AC521">
        <v>202</v>
      </c>
      <c r="AD521">
        <v>52862.09</v>
      </c>
      <c r="AE521">
        <v>230</v>
      </c>
      <c r="AF521">
        <v>60438.46</v>
      </c>
      <c r="AG521">
        <v>218</v>
      </c>
      <c r="AH521">
        <v>7893.19</v>
      </c>
      <c r="AI521">
        <v>209</v>
      </c>
      <c r="AJ521">
        <v>44968.800000000003</v>
      </c>
      <c r="AK521">
        <v>208</v>
      </c>
      <c r="AL521">
        <v>74751.03</v>
      </c>
      <c r="AM521">
        <v>221</v>
      </c>
      <c r="AN521">
        <v>15761.47</v>
      </c>
      <c r="AO521">
        <v>226</v>
      </c>
      <c r="AP521">
        <v>37721.550000000003</v>
      </c>
      <c r="AQ521">
        <v>233</v>
      </c>
      <c r="AR521">
        <v>67241.34</v>
      </c>
      <c r="AS521">
        <v>201</v>
      </c>
      <c r="AT521">
        <v>51847.93</v>
      </c>
      <c r="AU521">
        <v>217</v>
      </c>
      <c r="AV521">
        <v>29615.18</v>
      </c>
      <c r="AW521">
        <v>212</v>
      </c>
      <c r="AX521">
        <v>15290.84</v>
      </c>
      <c r="AY521">
        <v>213</v>
      </c>
      <c r="AZ521">
        <v>44404.31</v>
      </c>
      <c r="BA521">
        <v>200</v>
      </c>
      <c r="BB521">
        <v>7950.8</v>
      </c>
      <c r="BC521">
        <v>210</v>
      </c>
      <c r="BD521">
        <v>37316.080000000002</v>
      </c>
      <c r="BE521">
        <v>224</v>
      </c>
      <c r="BF521">
        <v>73539.05</v>
      </c>
      <c r="BG521">
        <v>230</v>
      </c>
      <c r="BH521">
        <v>22322.47</v>
      </c>
      <c r="BI521">
        <v>205</v>
      </c>
      <c r="BJ521">
        <v>58803.82</v>
      </c>
      <c r="BK521">
        <v>199</v>
      </c>
      <c r="BL521">
        <v>65735.22</v>
      </c>
      <c r="BM521">
        <v>203</v>
      </c>
      <c r="BN521">
        <v>49651.37</v>
      </c>
      <c r="BO521">
        <v>193</v>
      </c>
      <c r="BP521">
        <v>8515.14</v>
      </c>
      <c r="BQ521">
        <v>226</v>
      </c>
      <c r="BR521">
        <v>22830.97</v>
      </c>
      <c r="BS521">
        <v>201</v>
      </c>
      <c r="BT521">
        <v>64604.14</v>
      </c>
      <c r="BU521">
        <v>215</v>
      </c>
      <c r="BV521">
        <v>15894.6</v>
      </c>
      <c r="BW521">
        <v>213</v>
      </c>
      <c r="BX521">
        <v>71394.87</v>
      </c>
      <c r="BY521">
        <v>204</v>
      </c>
      <c r="BZ521">
        <v>57160.9</v>
      </c>
      <c r="CA521">
        <v>219</v>
      </c>
      <c r="CB521">
        <v>29881.82</v>
      </c>
      <c r="CC521">
        <v>205</v>
      </c>
      <c r="CD521">
        <v>43098.36</v>
      </c>
      <c r="CE521">
        <v>192</v>
      </c>
      <c r="CF521">
        <v>36501.199999999997</v>
      </c>
      <c r="CG521">
        <v>190</v>
      </c>
      <c r="CH521">
        <v>48481.21</v>
      </c>
      <c r="CI521">
        <v>206</v>
      </c>
      <c r="CJ521">
        <v>23936.92</v>
      </c>
      <c r="CK521">
        <v>213</v>
      </c>
      <c r="CL521">
        <v>64901.43</v>
      </c>
      <c r="CM521">
        <v>198</v>
      </c>
      <c r="CN521">
        <v>31746.53</v>
      </c>
      <c r="CO521">
        <v>209</v>
      </c>
      <c r="CP521">
        <v>56708.57</v>
      </c>
      <c r="CQ521">
        <v>206</v>
      </c>
      <c r="CR521">
        <v>39929.339999999997</v>
      </c>
      <c r="CS521">
        <v>209</v>
      </c>
      <c r="CT521">
        <v>16105.57</v>
      </c>
      <c r="CU521">
        <v>229</v>
      </c>
      <c r="CV521">
        <v>73424.100000000006</v>
      </c>
      <c r="CW521">
        <v>197</v>
      </c>
      <c r="CX521">
        <v>7824</v>
      </c>
      <c r="CY521">
        <v>202</v>
      </c>
      <c r="CZ521">
        <v>82724.88</v>
      </c>
      <c r="DA521">
        <v>231</v>
      </c>
      <c r="DB521">
        <v>82.85</v>
      </c>
      <c r="DC521">
        <v>436655.25</v>
      </c>
      <c r="DD521">
        <v>10536</v>
      </c>
      <c r="DE521" s="18">
        <f>D521 + E521 + DB521 + MAX(
    F521, H521, J521, L521, N521,
    P521, R521, T521, V521, X521,
    Z521, AB521, AD521, AF521, AH521,
    AJ521, AL521, AN521, AP521, AR521,
    AT521, AV521, AX521, AZ521, BB521,
    BD521, BF521, BH521, BJ521, BL521,
    BN521, BP521, BR521, BT521, BV521,
    BX521, BZ521, CD521, CF521, CH521,
    CJ521, CL521, CN521, CP521, CR521,
    CT521, CV521, CX521, CZ521
)</f>
        <v>131431</v>
      </c>
    </row>
    <row r="522" spans="1:109">
      <c r="A522">
        <v>214839</v>
      </c>
      <c r="B522" t="s">
        <v>135</v>
      </c>
      <c r="C522" t="s">
        <v>20</v>
      </c>
      <c r="D522">
        <v>47849.03</v>
      </c>
      <c r="E522">
        <v>3107.43</v>
      </c>
      <c r="F522">
        <v>58063.67</v>
      </c>
      <c r="G522">
        <v>211</v>
      </c>
      <c r="H522">
        <v>8367.24</v>
      </c>
      <c r="I522">
        <v>213</v>
      </c>
      <c r="J522">
        <v>15202.29</v>
      </c>
      <c r="K522">
        <v>197</v>
      </c>
      <c r="L522">
        <v>21653.87</v>
      </c>
      <c r="M522">
        <v>181</v>
      </c>
      <c r="N522">
        <v>69866.02</v>
      </c>
      <c r="O522">
        <v>224</v>
      </c>
      <c r="P522">
        <v>67635.899999999994</v>
      </c>
      <c r="Q522">
        <v>223</v>
      </c>
      <c r="R522">
        <v>51267.39</v>
      </c>
      <c r="S522">
        <v>230</v>
      </c>
      <c r="T522">
        <v>28959.77</v>
      </c>
      <c r="U522">
        <v>213</v>
      </c>
      <c r="V522">
        <v>36269.129999999997</v>
      </c>
      <c r="W522">
        <v>208</v>
      </c>
      <c r="X522">
        <v>43289.74</v>
      </c>
      <c r="Y522">
        <v>206</v>
      </c>
      <c r="Z522">
        <v>59455.97</v>
      </c>
      <c r="AA522">
        <v>211</v>
      </c>
      <c r="AB522">
        <v>45199.43</v>
      </c>
      <c r="AC522">
        <v>202</v>
      </c>
      <c r="AD522">
        <v>15541.69</v>
      </c>
      <c r="AE522">
        <v>230</v>
      </c>
      <c r="AF522">
        <v>74865.37</v>
      </c>
      <c r="AG522">
        <v>218</v>
      </c>
      <c r="AH522">
        <v>30475.82</v>
      </c>
      <c r="AI522">
        <v>209</v>
      </c>
      <c r="AJ522">
        <v>52247.66</v>
      </c>
      <c r="AK522">
        <v>208</v>
      </c>
      <c r="AL522">
        <v>38253.19</v>
      </c>
      <c r="AM522">
        <v>221</v>
      </c>
      <c r="AN522">
        <v>23438.58</v>
      </c>
      <c r="AO522">
        <v>226</v>
      </c>
      <c r="AP522">
        <v>67669.08</v>
      </c>
      <c r="AQ522">
        <v>233</v>
      </c>
      <c r="AR522">
        <v>7727.86</v>
      </c>
      <c r="AS522">
        <v>201</v>
      </c>
      <c r="AT522">
        <v>44103.76</v>
      </c>
      <c r="AU522">
        <v>217</v>
      </c>
      <c r="AV522">
        <v>51614.6</v>
      </c>
      <c r="AW522">
        <v>212</v>
      </c>
      <c r="AX522">
        <v>58902.95</v>
      </c>
      <c r="AY522">
        <v>213</v>
      </c>
      <c r="AZ522">
        <v>29492.3</v>
      </c>
      <c r="BA522">
        <v>200</v>
      </c>
      <c r="BB522">
        <v>73737.88</v>
      </c>
      <c r="BC522">
        <v>210</v>
      </c>
      <c r="BD522">
        <v>66609.66</v>
      </c>
      <c r="BE522">
        <v>224</v>
      </c>
      <c r="BF522">
        <v>22521.68</v>
      </c>
      <c r="BG522">
        <v>230</v>
      </c>
      <c r="BH522">
        <v>7806.05</v>
      </c>
      <c r="BI522">
        <v>205</v>
      </c>
      <c r="BJ522">
        <v>14635.26</v>
      </c>
      <c r="BK522">
        <v>199</v>
      </c>
      <c r="BL522">
        <v>36566.620000000003</v>
      </c>
      <c r="BM522">
        <v>203</v>
      </c>
      <c r="BN522">
        <v>7342.75</v>
      </c>
      <c r="BO522">
        <v>193</v>
      </c>
      <c r="BP522">
        <v>71287.11</v>
      </c>
      <c r="BQ522">
        <v>226</v>
      </c>
      <c r="BR522">
        <v>20650.32</v>
      </c>
      <c r="BS522">
        <v>201</v>
      </c>
      <c r="BT522">
        <v>42017.94</v>
      </c>
      <c r="BU522">
        <v>215</v>
      </c>
      <c r="BV522">
        <v>63663.82</v>
      </c>
      <c r="BW522">
        <v>213</v>
      </c>
      <c r="BX522">
        <v>56270.28</v>
      </c>
      <c r="BY522">
        <v>204</v>
      </c>
      <c r="BZ522">
        <v>34643.43</v>
      </c>
      <c r="CA522">
        <v>219</v>
      </c>
      <c r="CB522">
        <v>49188.480000000003</v>
      </c>
      <c r="CC522">
        <v>205</v>
      </c>
      <c r="CD522">
        <v>13838.63</v>
      </c>
      <c r="CE522">
        <v>192</v>
      </c>
      <c r="CF522">
        <v>27012.37</v>
      </c>
      <c r="CG522">
        <v>190</v>
      </c>
      <c r="CH522">
        <v>21937.99</v>
      </c>
      <c r="CI522">
        <v>206</v>
      </c>
      <c r="CJ522">
        <v>36278.980000000003</v>
      </c>
      <c r="CK522">
        <v>213</v>
      </c>
      <c r="CL522">
        <v>43125.16</v>
      </c>
      <c r="CM522">
        <v>198</v>
      </c>
      <c r="CN522">
        <v>28948.86</v>
      </c>
      <c r="CO522">
        <v>209</v>
      </c>
      <c r="CP522">
        <v>57177.34</v>
      </c>
      <c r="CQ522">
        <v>206</v>
      </c>
      <c r="CR522">
        <v>14733.25</v>
      </c>
      <c r="CS522">
        <v>209</v>
      </c>
      <c r="CT522">
        <v>72830.3</v>
      </c>
      <c r="CU522">
        <v>229</v>
      </c>
      <c r="CV522">
        <v>50002.879999999997</v>
      </c>
      <c r="CW522">
        <v>197</v>
      </c>
      <c r="CX522">
        <v>7722.12</v>
      </c>
      <c r="CY522">
        <v>202</v>
      </c>
      <c r="CZ522">
        <v>65123.72</v>
      </c>
      <c r="DA522">
        <v>231</v>
      </c>
      <c r="DB522">
        <v>49.89</v>
      </c>
      <c r="DC522">
        <v>430054.04</v>
      </c>
      <c r="DD522">
        <v>10536</v>
      </c>
      <c r="DE522" s="18">
        <f>D522 + E522 + DB522 + MAX(
    F522, H522, J522, L522, N522,
    P522, R522, T522, V522, X522,
    Z522, AB522, AD522, AF522, AH522,
    AJ522, AL522, AN522, AP522, AR522,
    AT522, AV522, AX522, AZ522, BB522,
    BD522, BF522, BH522, BJ522, BL522,
    BN522, BP522, BR522, BT522, BV522,
    BX522, BZ522, CD522, CF522, CH522,
    CJ522, CL522, CN522, CP522, CR522,
    CT522, CV522, CX522, CZ522
)</f>
        <v>125871.72</v>
      </c>
    </row>
    <row r="523" spans="1:109">
      <c r="DE523" s="18"/>
    </row>
    <row r="524" spans="1:109">
      <c r="DE524" s="18"/>
    </row>
    <row r="525" spans="1:109">
      <c r="DE525" s="18"/>
    </row>
    <row r="526" spans="1:109">
      <c r="A526" t="s">
        <v>2</v>
      </c>
      <c r="B526" t="s">
        <v>1</v>
      </c>
      <c r="C526" t="s">
        <v>3</v>
      </c>
      <c r="DE526" s="18"/>
    </row>
    <row r="527" spans="1:109">
      <c r="A527">
        <v>119701</v>
      </c>
      <c r="B527" t="s">
        <v>138</v>
      </c>
      <c r="C527" t="s">
        <v>20</v>
      </c>
      <c r="D527">
        <v>45439.41</v>
      </c>
      <c r="E527">
        <v>2931.42</v>
      </c>
      <c r="F527">
        <v>23950.62</v>
      </c>
      <c r="G527">
        <v>91</v>
      </c>
      <c r="H527">
        <v>7708.33</v>
      </c>
      <c r="I527">
        <v>105</v>
      </c>
      <c r="J527">
        <v>20784.53</v>
      </c>
      <c r="K527">
        <v>92</v>
      </c>
      <c r="L527">
        <v>11056.66</v>
      </c>
      <c r="M527">
        <v>100</v>
      </c>
      <c r="N527">
        <v>26734.78</v>
      </c>
      <c r="O527">
        <v>105</v>
      </c>
      <c r="P527">
        <v>29865.95</v>
      </c>
      <c r="Q527">
        <v>96</v>
      </c>
      <c r="R527">
        <v>27120.82</v>
      </c>
      <c r="S527">
        <v>90</v>
      </c>
      <c r="T527">
        <v>4142.9399999999996</v>
      </c>
      <c r="U527">
        <v>92</v>
      </c>
      <c r="V527">
        <v>14230.1</v>
      </c>
      <c r="W527">
        <v>91</v>
      </c>
      <c r="X527">
        <v>17672.990000000002</v>
      </c>
      <c r="Y527">
        <v>99</v>
      </c>
      <c r="Z527">
        <v>7365.84</v>
      </c>
      <c r="AA527">
        <v>97</v>
      </c>
      <c r="AB527">
        <v>24720.54</v>
      </c>
      <c r="AC527">
        <v>112</v>
      </c>
      <c r="AD527">
        <v>3909.71</v>
      </c>
      <c r="AE527">
        <v>89</v>
      </c>
      <c r="AF527">
        <v>34937.22</v>
      </c>
      <c r="AG527">
        <v>104</v>
      </c>
      <c r="AH527">
        <v>31451.56</v>
      </c>
      <c r="AI527">
        <v>94</v>
      </c>
      <c r="AJ527">
        <v>13986.22</v>
      </c>
      <c r="AK527">
        <v>105</v>
      </c>
      <c r="AL527">
        <v>10306.549999999999</v>
      </c>
      <c r="AM527">
        <v>92</v>
      </c>
      <c r="AN527">
        <v>20635.41</v>
      </c>
      <c r="AO527">
        <v>102</v>
      </c>
      <c r="AP527">
        <v>28079.94</v>
      </c>
      <c r="AQ527">
        <v>98</v>
      </c>
      <c r="AR527">
        <v>17105.349999999999</v>
      </c>
      <c r="AS527">
        <v>94</v>
      </c>
      <c r="AT527">
        <v>3466.25</v>
      </c>
      <c r="AU527">
        <v>78</v>
      </c>
      <c r="AV527">
        <v>13672.09</v>
      </c>
      <c r="AW527">
        <v>102</v>
      </c>
      <c r="AX527">
        <v>6593.54</v>
      </c>
      <c r="AY527">
        <v>93</v>
      </c>
      <c r="AZ527">
        <v>19877.78</v>
      </c>
      <c r="BA527">
        <v>91</v>
      </c>
      <c r="BB527">
        <v>22544.43</v>
      </c>
      <c r="BC527">
        <v>77</v>
      </c>
      <c r="BD527">
        <v>26198.9</v>
      </c>
      <c r="BE527">
        <v>103</v>
      </c>
      <c r="BF527">
        <v>16727.66</v>
      </c>
      <c r="BG527">
        <v>89</v>
      </c>
      <c r="BH527">
        <v>32348.49</v>
      </c>
      <c r="BI527">
        <v>83</v>
      </c>
      <c r="BJ527">
        <v>10116.59</v>
      </c>
      <c r="BK527">
        <v>102</v>
      </c>
      <c r="BL527">
        <v>29589.93</v>
      </c>
      <c r="BM527">
        <v>102</v>
      </c>
      <c r="BN527">
        <v>27389.439999999999</v>
      </c>
      <c r="BO527">
        <v>91</v>
      </c>
      <c r="BP527">
        <v>31386.799999999999</v>
      </c>
      <c r="BQ527">
        <v>115</v>
      </c>
      <c r="BR527">
        <v>6782.44</v>
      </c>
      <c r="BS527">
        <v>86</v>
      </c>
      <c r="BT527">
        <v>10515.71</v>
      </c>
      <c r="BU527">
        <v>112</v>
      </c>
      <c r="BV527">
        <v>3845.33</v>
      </c>
      <c r="BW527">
        <v>87</v>
      </c>
      <c r="BX527">
        <v>34759.71</v>
      </c>
      <c r="BY527">
        <v>100</v>
      </c>
      <c r="BZ527">
        <v>21353.74</v>
      </c>
      <c r="CA527">
        <v>105</v>
      </c>
      <c r="CB527">
        <v>14230.28</v>
      </c>
      <c r="CC527">
        <v>107</v>
      </c>
      <c r="CD527">
        <v>17647.14</v>
      </c>
      <c r="CE527">
        <v>99</v>
      </c>
      <c r="CF527">
        <v>24368.39</v>
      </c>
      <c r="CG527">
        <v>85</v>
      </c>
      <c r="CH527">
        <v>16020.69</v>
      </c>
      <c r="CI527">
        <v>95</v>
      </c>
      <c r="CJ527">
        <v>12866.15</v>
      </c>
      <c r="CK527">
        <v>109</v>
      </c>
      <c r="CL527">
        <v>22174.26</v>
      </c>
      <c r="CM527">
        <v>88</v>
      </c>
      <c r="CN527">
        <v>25917.87</v>
      </c>
      <c r="CO527">
        <v>106</v>
      </c>
      <c r="CP527">
        <v>3426.82</v>
      </c>
      <c r="CQ527">
        <v>80</v>
      </c>
      <c r="CR527">
        <v>6456.98</v>
      </c>
      <c r="CS527">
        <v>86</v>
      </c>
      <c r="CT527">
        <v>18999.669999999998</v>
      </c>
      <c r="CU527">
        <v>83</v>
      </c>
      <c r="CV527">
        <v>8991.26</v>
      </c>
      <c r="CW527">
        <v>74</v>
      </c>
      <c r="CX527">
        <v>32581.4</v>
      </c>
      <c r="CY527">
        <v>94</v>
      </c>
      <c r="CZ527">
        <v>29527.26</v>
      </c>
      <c r="DA527">
        <v>102</v>
      </c>
      <c r="DB527">
        <v>20.41</v>
      </c>
      <c r="DC527">
        <v>228181.99</v>
      </c>
      <c r="DD527">
        <v>4772</v>
      </c>
      <c r="DE527" s="18">
        <f>D527 + E527 + DB527 + MAX(
    F527, H527, J527, L527, N527,
    P527, R527, T527, V527, X527,
    Z527, AB527, AD527, AF527, AH527,
    AJ527, AL527, AN527, AP527, AR527,
    AT527, AV527, AX527, AZ527, BB527,
    BD527, BF527, BH527, BJ527, BL527,
    BN527, BP527, BR527, BT527, BV527,
    BX527, BZ527, CD527, CF527, CH527,
    CJ527, CL527, CN527, CP527, CR527,
    CT527, CV527, CX527, CZ527
)</f>
        <v>83328.460000000006</v>
      </c>
    </row>
    <row r="528" spans="1:109">
      <c r="A528">
        <v>119701</v>
      </c>
      <c r="B528" t="s">
        <v>138</v>
      </c>
      <c r="C528" t="s">
        <v>20</v>
      </c>
      <c r="D528">
        <v>45419.13</v>
      </c>
      <c r="E528">
        <v>3082.89</v>
      </c>
      <c r="F528">
        <v>3839.82</v>
      </c>
      <c r="G528">
        <v>91</v>
      </c>
      <c r="H528">
        <v>24112.18</v>
      </c>
      <c r="I528">
        <v>105</v>
      </c>
      <c r="J528">
        <v>10283</v>
      </c>
      <c r="K528">
        <v>92</v>
      </c>
      <c r="L528">
        <v>17329.330000000002</v>
      </c>
      <c r="M528">
        <v>100</v>
      </c>
      <c r="N528">
        <v>27142.3</v>
      </c>
      <c r="O528">
        <v>105</v>
      </c>
      <c r="P528">
        <v>25748.45</v>
      </c>
      <c r="Q528">
        <v>96</v>
      </c>
      <c r="R528">
        <v>27184.400000000001</v>
      </c>
      <c r="S528">
        <v>90</v>
      </c>
      <c r="T528">
        <v>7129.18</v>
      </c>
      <c r="U528">
        <v>92</v>
      </c>
      <c r="V528">
        <v>20501.73</v>
      </c>
      <c r="W528">
        <v>91</v>
      </c>
      <c r="X528">
        <v>13706.83</v>
      </c>
      <c r="Y528">
        <v>99</v>
      </c>
      <c r="Z528">
        <v>7645.66</v>
      </c>
      <c r="AA528">
        <v>97</v>
      </c>
      <c r="AB528">
        <v>18858.8</v>
      </c>
      <c r="AC528">
        <v>112</v>
      </c>
      <c r="AD528">
        <v>28995.87</v>
      </c>
      <c r="AE528">
        <v>89</v>
      </c>
      <c r="AF528">
        <v>14898.43</v>
      </c>
      <c r="AG528">
        <v>104</v>
      </c>
      <c r="AH528">
        <v>32470.95</v>
      </c>
      <c r="AI528">
        <v>94</v>
      </c>
      <c r="AJ528">
        <v>25979.25</v>
      </c>
      <c r="AK528">
        <v>105</v>
      </c>
      <c r="AL528">
        <v>22187.43</v>
      </c>
      <c r="AM528">
        <v>92</v>
      </c>
      <c r="AN528">
        <v>11246.3</v>
      </c>
      <c r="AO528">
        <v>102</v>
      </c>
      <c r="AP528">
        <v>4313.5</v>
      </c>
      <c r="AQ528">
        <v>98</v>
      </c>
      <c r="AR528">
        <v>35575.279999999999</v>
      </c>
      <c r="AS528">
        <v>94</v>
      </c>
      <c r="AT528">
        <v>29742.54</v>
      </c>
      <c r="AU528">
        <v>78</v>
      </c>
      <c r="AV528">
        <v>23317.69</v>
      </c>
      <c r="AW528">
        <v>102</v>
      </c>
      <c r="AX528">
        <v>32499.57</v>
      </c>
      <c r="AY528">
        <v>93</v>
      </c>
      <c r="AZ528">
        <v>17167.87</v>
      </c>
      <c r="BA528">
        <v>91</v>
      </c>
      <c r="BB528">
        <v>19826.87</v>
      </c>
      <c r="BC528">
        <v>77</v>
      </c>
      <c r="BD528">
        <v>26870.71</v>
      </c>
      <c r="BE528">
        <v>103</v>
      </c>
      <c r="BF528">
        <v>3915.07</v>
      </c>
      <c r="BG528">
        <v>89</v>
      </c>
      <c r="BH528">
        <v>10400.73</v>
      </c>
      <c r="BI528">
        <v>83</v>
      </c>
      <c r="BJ528">
        <v>7566.65</v>
      </c>
      <c r="BK528">
        <v>102</v>
      </c>
      <c r="BL528">
        <v>13984.28</v>
      </c>
      <c r="BM528">
        <v>102</v>
      </c>
      <c r="BN528">
        <v>28446.15</v>
      </c>
      <c r="BO528">
        <v>91</v>
      </c>
      <c r="BP528">
        <v>12265.65</v>
      </c>
      <c r="BQ528">
        <v>115</v>
      </c>
      <c r="BR528">
        <v>15181.79</v>
      </c>
      <c r="BS528">
        <v>86</v>
      </c>
      <c r="BT528">
        <v>8260.58</v>
      </c>
      <c r="BU528">
        <v>112</v>
      </c>
      <c r="BV528">
        <v>34939.870000000003</v>
      </c>
      <c r="BW528">
        <v>87</v>
      </c>
      <c r="BX528">
        <v>32064.14</v>
      </c>
      <c r="BY528">
        <v>100</v>
      </c>
      <c r="BZ528">
        <v>4359.8599999999997</v>
      </c>
      <c r="CA528">
        <v>105</v>
      </c>
      <c r="CB528">
        <v>22368.16</v>
      </c>
      <c r="CC528">
        <v>107</v>
      </c>
      <c r="CD528">
        <v>18570.68</v>
      </c>
      <c r="CE528">
        <v>99</v>
      </c>
      <c r="CF528">
        <v>25453.88</v>
      </c>
      <c r="CG528">
        <v>85</v>
      </c>
      <c r="CH528">
        <v>12584.54</v>
      </c>
      <c r="CI528">
        <v>95</v>
      </c>
      <c r="CJ528">
        <v>19943.54</v>
      </c>
      <c r="CK528">
        <v>109</v>
      </c>
      <c r="CL528">
        <v>6748.04</v>
      </c>
      <c r="CM528">
        <v>88</v>
      </c>
      <c r="CN528">
        <v>16176.69</v>
      </c>
      <c r="CO528">
        <v>106</v>
      </c>
      <c r="CP528">
        <v>22766.66</v>
      </c>
      <c r="CQ528">
        <v>80</v>
      </c>
      <c r="CR528">
        <v>3790.82</v>
      </c>
      <c r="CS528">
        <v>86</v>
      </c>
      <c r="CT528">
        <v>25631.15</v>
      </c>
      <c r="CU528">
        <v>83</v>
      </c>
      <c r="CV528">
        <v>9267.15</v>
      </c>
      <c r="CW528">
        <v>74</v>
      </c>
      <c r="CX528">
        <v>28995.61</v>
      </c>
      <c r="CY528">
        <v>94</v>
      </c>
      <c r="CZ528">
        <v>32276.46</v>
      </c>
      <c r="DA528">
        <v>102</v>
      </c>
      <c r="DB528">
        <v>34.18</v>
      </c>
      <c r="DC528">
        <v>229697.37</v>
      </c>
      <c r="DD528">
        <v>4772</v>
      </c>
      <c r="DE528" s="18">
        <f>D528 + E528 + DB528 + MAX(
    F528, H528, J528, L528, N528,
    P528, R528, T528, V528, X528,
    Z528, AB528, AD528, AF528, AH528,
    AJ528, AL528, AN528, AP528, AR528,
    AT528, AV528, AX528, AZ528, BB528,
    BD528, BF528, BH528, BJ528, BL528,
    BN528, BP528, BR528, BT528, BV528,
    BX528, BZ528, CD528, CF528, CH528,
    CJ528, CL528, CN528, CP528, CR528,
    CT528, CV528, CX528, CZ528
)</f>
        <v>84111.48</v>
      </c>
    </row>
    <row r="529" spans="1:109">
      <c r="A529">
        <v>119701</v>
      </c>
      <c r="B529" t="s">
        <v>138</v>
      </c>
      <c r="C529" t="s">
        <v>20</v>
      </c>
      <c r="D529">
        <v>45548.26</v>
      </c>
      <c r="E529">
        <v>3073.27</v>
      </c>
      <c r="F529">
        <v>17490.18</v>
      </c>
      <c r="G529">
        <v>91</v>
      </c>
      <c r="H529">
        <v>7899.45</v>
      </c>
      <c r="I529">
        <v>105</v>
      </c>
      <c r="J529">
        <v>4318.51</v>
      </c>
      <c r="K529">
        <v>92</v>
      </c>
      <c r="L529">
        <v>23967.45</v>
      </c>
      <c r="M529">
        <v>100</v>
      </c>
      <c r="N529">
        <v>29374.720000000001</v>
      </c>
      <c r="O529">
        <v>105</v>
      </c>
      <c r="P529">
        <v>26056.76</v>
      </c>
      <c r="Q529">
        <v>96</v>
      </c>
      <c r="R529">
        <v>20584.18</v>
      </c>
      <c r="S529">
        <v>90</v>
      </c>
      <c r="T529">
        <v>11090.54</v>
      </c>
      <c r="U529">
        <v>92</v>
      </c>
      <c r="V529">
        <v>23392.86</v>
      </c>
      <c r="W529">
        <v>91</v>
      </c>
      <c r="X529">
        <v>14394.63</v>
      </c>
      <c r="Y529">
        <v>99</v>
      </c>
      <c r="Z529">
        <v>7423</v>
      </c>
      <c r="AA529">
        <v>97</v>
      </c>
      <c r="AB529">
        <v>31732.560000000001</v>
      </c>
      <c r="AC529">
        <v>112</v>
      </c>
      <c r="AD529">
        <v>17043.349999999999</v>
      </c>
      <c r="AE529">
        <v>89</v>
      </c>
      <c r="AF529">
        <v>20740.2</v>
      </c>
      <c r="AG529">
        <v>104</v>
      </c>
      <c r="AH529">
        <v>4134.66</v>
      </c>
      <c r="AI529">
        <v>94</v>
      </c>
      <c r="AJ529">
        <v>27794.41</v>
      </c>
      <c r="AK529">
        <v>105</v>
      </c>
      <c r="AL529">
        <v>10669.12</v>
      </c>
      <c r="AM529">
        <v>92</v>
      </c>
      <c r="AN529">
        <v>24103.58</v>
      </c>
      <c r="AO529">
        <v>102</v>
      </c>
      <c r="AP529">
        <v>14026.72</v>
      </c>
      <c r="AQ529">
        <v>98</v>
      </c>
      <c r="AR529">
        <v>34901.31</v>
      </c>
      <c r="AS529">
        <v>94</v>
      </c>
      <c r="AT529">
        <v>22336.67</v>
      </c>
      <c r="AU529">
        <v>78</v>
      </c>
      <c r="AV529">
        <v>29458.78</v>
      </c>
      <c r="AW529">
        <v>102</v>
      </c>
      <c r="AX529">
        <v>13814.2</v>
      </c>
      <c r="AY529">
        <v>93</v>
      </c>
      <c r="AZ529">
        <v>19591.990000000002</v>
      </c>
      <c r="BA529">
        <v>91</v>
      </c>
      <c r="BB529">
        <v>16468.330000000002</v>
      </c>
      <c r="BC529">
        <v>77</v>
      </c>
      <c r="BD529">
        <v>4329.2</v>
      </c>
      <c r="BE529">
        <v>103</v>
      </c>
      <c r="BF529">
        <v>30532.44</v>
      </c>
      <c r="BG529">
        <v>89</v>
      </c>
      <c r="BH529">
        <v>10726.1</v>
      </c>
      <c r="BI529">
        <v>83</v>
      </c>
      <c r="BJ529">
        <v>7759</v>
      </c>
      <c r="BK529">
        <v>102</v>
      </c>
      <c r="BL529">
        <v>25884.81</v>
      </c>
      <c r="BM529">
        <v>102</v>
      </c>
      <c r="BN529">
        <v>20855.63</v>
      </c>
      <c r="BO529">
        <v>91</v>
      </c>
      <c r="BP529">
        <v>34713.5</v>
      </c>
      <c r="BQ529">
        <v>115</v>
      </c>
      <c r="BR529">
        <v>17841.96</v>
      </c>
      <c r="BS529">
        <v>86</v>
      </c>
      <c r="BT529">
        <v>11819.21</v>
      </c>
      <c r="BU529">
        <v>112</v>
      </c>
      <c r="BV529">
        <v>24007.77</v>
      </c>
      <c r="BW529">
        <v>87</v>
      </c>
      <c r="BX529">
        <v>30826.14</v>
      </c>
      <c r="BY529">
        <v>100</v>
      </c>
      <c r="BZ529">
        <v>8105.94</v>
      </c>
      <c r="CA529">
        <v>105</v>
      </c>
      <c r="CB529">
        <v>4555.96</v>
      </c>
      <c r="CC529">
        <v>107</v>
      </c>
      <c r="CD529">
        <v>27430.06</v>
      </c>
      <c r="CE529">
        <v>99</v>
      </c>
      <c r="CF529">
        <v>14729.24</v>
      </c>
      <c r="CG529">
        <v>85</v>
      </c>
      <c r="CH529">
        <v>13906.76</v>
      </c>
      <c r="CI529">
        <v>95</v>
      </c>
      <c r="CJ529">
        <v>10546.71</v>
      </c>
      <c r="CK529">
        <v>109</v>
      </c>
      <c r="CL529">
        <v>25980.14</v>
      </c>
      <c r="CM529">
        <v>88</v>
      </c>
      <c r="CN529">
        <v>23052.560000000001</v>
      </c>
      <c r="CO529">
        <v>106</v>
      </c>
      <c r="CP529">
        <v>16691.2</v>
      </c>
      <c r="CQ529">
        <v>80</v>
      </c>
      <c r="CR529">
        <v>7045.3</v>
      </c>
      <c r="CS529">
        <v>86</v>
      </c>
      <c r="CT529">
        <v>28861.19</v>
      </c>
      <c r="CU529">
        <v>83</v>
      </c>
      <c r="CV529">
        <v>19256.21</v>
      </c>
      <c r="CW529">
        <v>74</v>
      </c>
      <c r="CX529">
        <v>4030.53</v>
      </c>
      <c r="CY529">
        <v>94</v>
      </c>
      <c r="CZ529">
        <v>32273.66</v>
      </c>
      <c r="DA529">
        <v>102</v>
      </c>
      <c r="DB529">
        <v>24.72</v>
      </c>
      <c r="DC529">
        <v>228248.61</v>
      </c>
      <c r="DD529">
        <v>4772</v>
      </c>
      <c r="DE529" s="18">
        <f>D529 + E529 + DB529 + MAX(
    F529, H529, J529, L529, N529,
    P529, R529, T529, V529, X529,
    Z529, AB529, AD529, AF529, AH529,
    AJ529, AL529, AN529, AP529, AR529,
    AT529, AV529, AX529, AZ529, BB529,
    BD529, BF529, BH529, BJ529, BL529,
    BN529, BP529, BR529, BT529, BV529,
    BX529, BZ529, CD529, CF529, CH529,
    CJ529, CL529, CN529, CP529, CR529,
    CT529, CV529, CX529, CZ529
)</f>
        <v>83547.56</v>
      </c>
    </row>
    <row r="530" spans="1:109">
      <c r="DE530" s="18"/>
    </row>
    <row r="531" spans="1:109">
      <c r="DE531" s="18"/>
    </row>
    <row r="532" spans="1:109">
      <c r="DE532" s="18"/>
    </row>
    <row r="533" spans="1:109">
      <c r="A533" t="s">
        <v>2</v>
      </c>
      <c r="B533" t="s">
        <v>1</v>
      </c>
      <c r="C533" t="s">
        <v>3</v>
      </c>
      <c r="DE533" s="18"/>
    </row>
    <row r="534" spans="1:109">
      <c r="A534">
        <v>56858</v>
      </c>
      <c r="B534" t="s">
        <v>141</v>
      </c>
      <c r="C534" t="s">
        <v>20</v>
      </c>
      <c r="D534">
        <v>46364.87</v>
      </c>
      <c r="E534">
        <v>3091</v>
      </c>
      <c r="F534">
        <v>9854.7000000000007</v>
      </c>
      <c r="G534">
        <v>100</v>
      </c>
      <c r="H534">
        <v>20915.79</v>
      </c>
      <c r="I534">
        <v>81</v>
      </c>
      <c r="J534">
        <v>12857.67</v>
      </c>
      <c r="K534">
        <v>89</v>
      </c>
      <c r="L534">
        <v>18041.5</v>
      </c>
      <c r="M534">
        <v>81</v>
      </c>
      <c r="N534">
        <v>20004.03</v>
      </c>
      <c r="O534">
        <v>89</v>
      </c>
      <c r="P534">
        <v>23215.37</v>
      </c>
      <c r="Q534">
        <v>93</v>
      </c>
      <c r="R534">
        <v>151132.88</v>
      </c>
      <c r="S534">
        <v>98</v>
      </c>
      <c r="T534">
        <v>6433</v>
      </c>
      <c r="U534">
        <v>75</v>
      </c>
      <c r="V534">
        <v>15337.79</v>
      </c>
      <c r="W534">
        <v>71</v>
      </c>
      <c r="X534">
        <v>4038.04</v>
      </c>
      <c r="Y534">
        <v>86</v>
      </c>
      <c r="Z534">
        <v>3945.51</v>
      </c>
      <c r="AA534">
        <v>92</v>
      </c>
      <c r="AB534">
        <v>12323.42</v>
      </c>
      <c r="AC534">
        <v>87</v>
      </c>
      <c r="AD534">
        <v>28407.96</v>
      </c>
      <c r="AE534">
        <v>85</v>
      </c>
      <c r="AF534">
        <v>17461.59</v>
      </c>
      <c r="AG534">
        <v>73</v>
      </c>
      <c r="AH534">
        <v>25586.58</v>
      </c>
      <c r="AI534">
        <v>92</v>
      </c>
      <c r="AJ534">
        <v>9396.4500000000007</v>
      </c>
      <c r="AK534">
        <v>64</v>
      </c>
      <c r="AL534">
        <v>7120.14</v>
      </c>
      <c r="AM534">
        <v>93</v>
      </c>
      <c r="AN534">
        <v>22492.65</v>
      </c>
      <c r="AO534">
        <v>76</v>
      </c>
      <c r="AP534">
        <v>19780.57</v>
      </c>
      <c r="AQ534">
        <v>67</v>
      </c>
      <c r="AR534">
        <v>14932.08</v>
      </c>
      <c r="AS534">
        <v>77</v>
      </c>
      <c r="AT534">
        <v>27584.99</v>
      </c>
      <c r="AU534">
        <v>90</v>
      </c>
      <c r="AV534">
        <v>11961.5</v>
      </c>
      <c r="AW534">
        <v>74</v>
      </c>
      <c r="AX534">
        <v>21424.57</v>
      </c>
      <c r="AY534">
        <v>79</v>
      </c>
      <c r="AZ534">
        <v>30271.98</v>
      </c>
      <c r="BA534">
        <v>83</v>
      </c>
      <c r="BB534">
        <v>9391.83</v>
      </c>
      <c r="BC534">
        <v>96</v>
      </c>
      <c r="BD534">
        <v>24505.54</v>
      </c>
      <c r="BE534">
        <v>86</v>
      </c>
      <c r="BF534">
        <v>18663.240000000002</v>
      </c>
      <c r="BG534">
        <v>92</v>
      </c>
      <c r="BH534">
        <v>6121.44</v>
      </c>
      <c r="BI534">
        <v>73</v>
      </c>
      <c r="BJ534">
        <v>3687.5</v>
      </c>
      <c r="BK534">
        <v>83</v>
      </c>
      <c r="BL534">
        <v>15544.14</v>
      </c>
      <c r="BM534">
        <v>103</v>
      </c>
      <c r="BN534">
        <v>6920.85</v>
      </c>
      <c r="BO534">
        <v>92</v>
      </c>
      <c r="BP534">
        <v>10199.74</v>
      </c>
      <c r="BQ534">
        <v>98</v>
      </c>
      <c r="BR534">
        <v>13001.57</v>
      </c>
      <c r="BS534">
        <v>83</v>
      </c>
      <c r="BT534">
        <v>22181.33</v>
      </c>
      <c r="BU534">
        <v>96</v>
      </c>
      <c r="BV534">
        <v>27787.68</v>
      </c>
      <c r="BW534">
        <v>83</v>
      </c>
      <c r="BX534">
        <v>24774.84</v>
      </c>
      <c r="BY534">
        <v>77</v>
      </c>
      <c r="BZ534">
        <v>15694.81</v>
      </c>
      <c r="CA534">
        <v>74</v>
      </c>
      <c r="CB534">
        <v>3775.08</v>
      </c>
      <c r="CC534">
        <v>83</v>
      </c>
      <c r="CD534">
        <v>29970.1</v>
      </c>
      <c r="CE534">
        <v>79</v>
      </c>
      <c r="CF534">
        <v>18734.3</v>
      </c>
      <c r="CG534">
        <v>88</v>
      </c>
      <c r="CH534">
        <v>9595.2000000000007</v>
      </c>
      <c r="CI534">
        <v>87</v>
      </c>
      <c r="CJ534">
        <v>11948.46</v>
      </c>
      <c r="CK534">
        <v>71</v>
      </c>
      <c r="CL534">
        <v>20731.95</v>
      </c>
      <c r="CM534">
        <v>79</v>
      </c>
      <c r="CN534">
        <v>15223.61</v>
      </c>
      <c r="CO534">
        <v>94</v>
      </c>
      <c r="CP534">
        <v>25722.35</v>
      </c>
      <c r="CQ534">
        <v>77</v>
      </c>
      <c r="CR534">
        <v>3755.73</v>
      </c>
      <c r="CS534">
        <v>87</v>
      </c>
      <c r="CT534">
        <v>6544.94</v>
      </c>
      <c r="CU534">
        <v>86</v>
      </c>
      <c r="CV534">
        <v>22948.05</v>
      </c>
      <c r="CW534">
        <v>66</v>
      </c>
      <c r="CX534">
        <v>28720.93</v>
      </c>
      <c r="CY534">
        <v>98</v>
      </c>
      <c r="CZ534">
        <v>18048.84</v>
      </c>
      <c r="DA534">
        <v>80</v>
      </c>
      <c r="DB534">
        <v>23.89</v>
      </c>
      <c r="DC534">
        <v>336318.07</v>
      </c>
      <c r="DD534">
        <v>4206</v>
      </c>
      <c r="DE534" s="18">
        <f>D534 + E534 + DB534 + MAX(
    F534, H534, J534, L534, N534,
    P534, R534, T534, V534, X534,
    Z534, AB534, AD534, AF534, AH534,
    AJ534, AL534, AN534, AP534, AR534,
    AT534, AV534, AX534, AZ534, BB534,
    BD534, BF534, BH534, BJ534, BL534,
    BN534, BP534, BR534, BT534, BV534,
    BX534, BZ534, CD534, CF534, CH534,
    CJ534, CL534, CN534, CP534, CR534,
    CT534, CV534, CX534, CZ534
)</f>
        <v>200612.64</v>
      </c>
    </row>
    <row r="535" spans="1:109">
      <c r="A535">
        <v>56858</v>
      </c>
      <c r="B535" t="s">
        <v>141</v>
      </c>
      <c r="C535" t="s">
        <v>20</v>
      </c>
      <c r="D535">
        <v>45813.16</v>
      </c>
      <c r="E535">
        <v>3071.49</v>
      </c>
      <c r="F535">
        <v>15221.33</v>
      </c>
      <c r="G535">
        <v>100</v>
      </c>
      <c r="H535">
        <v>8749.2199999999993</v>
      </c>
      <c r="I535">
        <v>81</v>
      </c>
      <c r="J535">
        <v>11875.33</v>
      </c>
      <c r="K535">
        <v>89</v>
      </c>
      <c r="L535">
        <v>21514.77</v>
      </c>
      <c r="M535">
        <v>81</v>
      </c>
      <c r="N535">
        <v>23480.1</v>
      </c>
      <c r="O535">
        <v>89</v>
      </c>
      <c r="P535">
        <v>26110.78</v>
      </c>
      <c r="Q535">
        <v>93</v>
      </c>
      <c r="R535">
        <v>18639.400000000001</v>
      </c>
      <c r="S535">
        <v>98</v>
      </c>
      <c r="T535">
        <v>3437.07</v>
      </c>
      <c r="U535">
        <v>75</v>
      </c>
      <c r="V535">
        <v>5873.14</v>
      </c>
      <c r="W535">
        <v>71</v>
      </c>
      <c r="X535">
        <v>24368.91</v>
      </c>
      <c r="Y535">
        <v>86</v>
      </c>
      <c r="Z535">
        <v>12192.49</v>
      </c>
      <c r="AA535">
        <v>92</v>
      </c>
      <c r="AB535">
        <v>22429.82</v>
      </c>
      <c r="AC535">
        <v>87</v>
      </c>
      <c r="AD535">
        <v>6394.38</v>
      </c>
      <c r="AE535">
        <v>85</v>
      </c>
      <c r="AF535">
        <v>14610.09</v>
      </c>
      <c r="AG535">
        <v>73</v>
      </c>
      <c r="AH535">
        <v>28005.1</v>
      </c>
      <c r="AI535">
        <v>92</v>
      </c>
      <c r="AJ535">
        <v>16880.5</v>
      </c>
      <c r="AK535">
        <v>64</v>
      </c>
      <c r="AL535">
        <v>25490.34</v>
      </c>
      <c r="AM535">
        <v>93</v>
      </c>
      <c r="AN535">
        <v>3448.79</v>
      </c>
      <c r="AO535">
        <v>76</v>
      </c>
      <c r="AP535">
        <v>19162.18</v>
      </c>
      <c r="AQ535">
        <v>67</v>
      </c>
      <c r="AR535">
        <v>8950.2900000000009</v>
      </c>
      <c r="AS535">
        <v>77</v>
      </c>
      <c r="AT535">
        <v>18267.740000000002</v>
      </c>
      <c r="AU535">
        <v>90</v>
      </c>
      <c r="AV535">
        <v>20932.18</v>
      </c>
      <c r="AW535">
        <v>74</v>
      </c>
      <c r="AX535">
        <v>26808.34</v>
      </c>
      <c r="AY535">
        <v>79</v>
      </c>
      <c r="AZ535">
        <v>12216.76</v>
      </c>
      <c r="BA535">
        <v>83</v>
      </c>
      <c r="BB535">
        <v>24139.15</v>
      </c>
      <c r="BC535">
        <v>96</v>
      </c>
      <c r="BD535">
        <v>6190.27</v>
      </c>
      <c r="BE535">
        <v>86</v>
      </c>
      <c r="BF535">
        <v>9413.02</v>
      </c>
      <c r="BG535">
        <v>92</v>
      </c>
      <c r="BH535">
        <v>3193.28</v>
      </c>
      <c r="BI535">
        <v>73</v>
      </c>
      <c r="BJ535">
        <v>15137.24</v>
      </c>
      <c r="BK535">
        <v>83</v>
      </c>
      <c r="BL535">
        <v>157518.12</v>
      </c>
      <c r="BM535">
        <v>103</v>
      </c>
      <c r="BN535">
        <v>12944.4</v>
      </c>
      <c r="BO535">
        <v>92</v>
      </c>
      <c r="BP535">
        <v>19227.52</v>
      </c>
      <c r="BQ535">
        <v>98</v>
      </c>
      <c r="BR535">
        <v>9691.86</v>
      </c>
      <c r="BS535">
        <v>83</v>
      </c>
      <c r="BT535">
        <v>4212.38</v>
      </c>
      <c r="BU535">
        <v>96</v>
      </c>
      <c r="BV535">
        <v>22198.45</v>
      </c>
      <c r="BW535">
        <v>83</v>
      </c>
      <c r="BX535">
        <v>24885.91</v>
      </c>
      <c r="BY535">
        <v>77</v>
      </c>
      <c r="BZ535">
        <v>30392.44</v>
      </c>
      <c r="CA535">
        <v>74</v>
      </c>
      <c r="CB535">
        <v>15808.61</v>
      </c>
      <c r="CC535">
        <v>83</v>
      </c>
      <c r="CD535">
        <v>6748.49</v>
      </c>
      <c r="CE535">
        <v>79</v>
      </c>
      <c r="CF535">
        <v>27793.93</v>
      </c>
      <c r="CG535">
        <v>88</v>
      </c>
      <c r="CH535">
        <v>13762.84</v>
      </c>
      <c r="CI535">
        <v>87</v>
      </c>
      <c r="CJ535">
        <v>18747.25</v>
      </c>
      <c r="CK535">
        <v>71</v>
      </c>
      <c r="CL535">
        <v>21437.360000000001</v>
      </c>
      <c r="CM535">
        <v>79</v>
      </c>
      <c r="CN535">
        <v>10745.69</v>
      </c>
      <c r="CO535">
        <v>94</v>
      </c>
      <c r="CP535">
        <v>24147.84</v>
      </c>
      <c r="CQ535">
        <v>77</v>
      </c>
      <c r="CR535">
        <v>7451.41</v>
      </c>
      <c r="CS535">
        <v>87</v>
      </c>
      <c r="CT535">
        <v>29898.99</v>
      </c>
      <c r="CU535">
        <v>86</v>
      </c>
      <c r="CV535">
        <v>16167.81</v>
      </c>
      <c r="CW535">
        <v>66</v>
      </c>
      <c r="CX535">
        <v>4315.2700000000004</v>
      </c>
      <c r="CY535">
        <v>98</v>
      </c>
      <c r="CZ535">
        <v>26926.73</v>
      </c>
      <c r="DA535">
        <v>80</v>
      </c>
      <c r="DB535">
        <v>29.12</v>
      </c>
      <c r="DC535">
        <v>341705.03</v>
      </c>
      <c r="DD535">
        <v>4206</v>
      </c>
      <c r="DE535" s="18">
        <f>D535 + E535 + DB535 + MAX(
    F535, H535, J535, L535, N535,
    P535, R535, T535, V535, X535,
    Z535, AB535, AD535, AF535, AH535,
    AJ535, AL535, AN535, AP535, AR535,
    AT535, AV535, AX535, AZ535, BB535,
    BD535, BF535, BH535, BJ535, BL535,
    BN535, BP535, BR535, BT535, BV535,
    BX535, BZ535, CD535, CF535, CH535,
    CJ535, CL535, CN535, CP535, CR535,
    CT535, CV535, CX535, CZ535
)</f>
        <v>206431.89</v>
      </c>
    </row>
    <row r="536" spans="1:109">
      <c r="A536">
        <v>56858</v>
      </c>
      <c r="B536" t="s">
        <v>141</v>
      </c>
      <c r="C536" t="s">
        <v>20</v>
      </c>
      <c r="D536">
        <v>46821.77</v>
      </c>
      <c r="E536">
        <v>2989.04</v>
      </c>
      <c r="F536">
        <v>25912.95</v>
      </c>
      <c r="G536">
        <v>100</v>
      </c>
      <c r="H536">
        <v>17553.68</v>
      </c>
      <c r="I536">
        <v>81</v>
      </c>
      <c r="J536">
        <v>20624.080000000002</v>
      </c>
      <c r="K536">
        <v>89</v>
      </c>
      <c r="L536">
        <v>6601.55</v>
      </c>
      <c r="M536">
        <v>81</v>
      </c>
      <c r="N536">
        <v>28130.91</v>
      </c>
      <c r="O536">
        <v>89</v>
      </c>
      <c r="P536">
        <v>25230.98</v>
      </c>
      <c r="Q536">
        <v>93</v>
      </c>
      <c r="R536">
        <v>14946.75</v>
      </c>
      <c r="S536">
        <v>98</v>
      </c>
      <c r="T536">
        <v>11540.36</v>
      </c>
      <c r="U536">
        <v>75</v>
      </c>
      <c r="V536">
        <v>9044.57</v>
      </c>
      <c r="W536">
        <v>71</v>
      </c>
      <c r="X536">
        <v>3905.78</v>
      </c>
      <c r="Y536">
        <v>86</v>
      </c>
      <c r="Z536">
        <v>28439.64</v>
      </c>
      <c r="AA536">
        <v>92</v>
      </c>
      <c r="AB536">
        <v>3855.03</v>
      </c>
      <c r="AC536">
        <v>87</v>
      </c>
      <c r="AD536">
        <v>17086.330000000002</v>
      </c>
      <c r="AE536">
        <v>85</v>
      </c>
      <c r="AF536">
        <v>22154.46</v>
      </c>
      <c r="AG536">
        <v>73</v>
      </c>
      <c r="AH536">
        <v>11469.47</v>
      </c>
      <c r="AI536">
        <v>92</v>
      </c>
      <c r="AJ536">
        <v>8339.3700000000008</v>
      </c>
      <c r="AK536">
        <v>64</v>
      </c>
      <c r="AL536">
        <v>25424.13</v>
      </c>
      <c r="AM536">
        <v>93</v>
      </c>
      <c r="AN536">
        <v>19715.43</v>
      </c>
      <c r="AO536">
        <v>76</v>
      </c>
      <c r="AP536">
        <v>6039.17</v>
      </c>
      <c r="AQ536">
        <v>67</v>
      </c>
      <c r="AR536">
        <v>14083.07</v>
      </c>
      <c r="AS536">
        <v>77</v>
      </c>
      <c r="AT536">
        <v>30019.8</v>
      </c>
      <c r="AU536">
        <v>90</v>
      </c>
      <c r="AV536">
        <v>14611.56</v>
      </c>
      <c r="AW536">
        <v>74</v>
      </c>
      <c r="AX536">
        <v>3569.31</v>
      </c>
      <c r="AY536">
        <v>79</v>
      </c>
      <c r="AZ536">
        <v>23572.15</v>
      </c>
      <c r="BA536">
        <v>83</v>
      </c>
      <c r="BB536">
        <v>20823.2</v>
      </c>
      <c r="BC536">
        <v>96</v>
      </c>
      <c r="BD536">
        <v>17472.68</v>
      </c>
      <c r="BE536">
        <v>86</v>
      </c>
      <c r="BF536">
        <v>6691.73</v>
      </c>
      <c r="BG536">
        <v>92</v>
      </c>
      <c r="BH536">
        <v>9117.98</v>
      </c>
      <c r="BI536">
        <v>73</v>
      </c>
      <c r="BJ536">
        <v>11983.01</v>
      </c>
      <c r="BK536">
        <v>83</v>
      </c>
      <c r="BL536">
        <v>27083.27</v>
      </c>
      <c r="BM536">
        <v>103</v>
      </c>
      <c r="BN536">
        <v>6813.24</v>
      </c>
      <c r="BO536">
        <v>92</v>
      </c>
      <c r="BP536">
        <v>21152.25</v>
      </c>
      <c r="BQ536">
        <v>98</v>
      </c>
      <c r="BR536">
        <v>3664.28</v>
      </c>
      <c r="BS536">
        <v>83</v>
      </c>
      <c r="BT536">
        <v>29694.86</v>
      </c>
      <c r="BU536">
        <v>96</v>
      </c>
      <c r="BV536">
        <v>15206.44</v>
      </c>
      <c r="BW536">
        <v>83</v>
      </c>
      <c r="BX536">
        <v>9400.27</v>
      </c>
      <c r="BY536">
        <v>77</v>
      </c>
      <c r="BZ536">
        <v>23961.31</v>
      </c>
      <c r="CA536">
        <v>74</v>
      </c>
      <c r="CB536">
        <v>12306.23</v>
      </c>
      <c r="CC536">
        <v>83</v>
      </c>
      <c r="CD536">
        <v>1780</v>
      </c>
      <c r="DE536" s="18">
        <f>D536 + E536 + DB536 + MAX(
    F536, H536, J536, L536, N536,
    P536, R536, T536, V536, X536,
    Z536, AB536, AD536, AF536, AH536,
    AJ536, AL536, AN536, AP536, AR536,
    AT536, AV536, AX536, AZ536, BB536,
    BD536, BF536, BH536, BJ536, BL536,
    BN536, BP536, BR536, BT536, BV536,
    BX536, BZ536, CD536, CF536, CH536,
    CJ536, CL536, CN536, CP536, CR536,
    CT536, CV536, CX536, CZ536
)</f>
        <v>79830.61</v>
      </c>
    </row>
    <row r="537" spans="1:109">
      <c r="DE537" s="18"/>
    </row>
    <row r="538" spans="1:109">
      <c r="DE538" s="18"/>
    </row>
    <row r="539" spans="1:109">
      <c r="DE539" s="18"/>
    </row>
    <row r="540" spans="1:109">
      <c r="A540" t="s">
        <v>2</v>
      </c>
      <c r="B540" t="s">
        <v>1</v>
      </c>
      <c r="C540" t="s">
        <v>3</v>
      </c>
      <c r="DE540" s="18"/>
    </row>
    <row r="541" spans="1:109">
      <c r="A541">
        <v>36709</v>
      </c>
      <c r="B541" t="s">
        <v>144</v>
      </c>
      <c r="C541" t="s">
        <v>20</v>
      </c>
      <c r="D541">
        <v>45089.61</v>
      </c>
      <c r="E541">
        <v>2959.42</v>
      </c>
      <c r="F541">
        <v>11873.49</v>
      </c>
      <c r="G541">
        <v>58</v>
      </c>
      <c r="H541">
        <v>7463.04</v>
      </c>
      <c r="I541">
        <v>50</v>
      </c>
      <c r="J541">
        <v>15764.13</v>
      </c>
      <c r="K541">
        <v>66</v>
      </c>
      <c r="L541">
        <v>13612.46</v>
      </c>
      <c r="M541">
        <v>50</v>
      </c>
      <c r="N541">
        <v>16884.54</v>
      </c>
      <c r="O541">
        <v>65</v>
      </c>
      <c r="P541">
        <v>18687.79</v>
      </c>
      <c r="Q541">
        <v>64</v>
      </c>
      <c r="R541">
        <v>17937.080000000002</v>
      </c>
      <c r="S541">
        <v>66</v>
      </c>
      <c r="T541">
        <v>5696.12</v>
      </c>
      <c r="U541">
        <v>66</v>
      </c>
      <c r="V541">
        <v>9915.33</v>
      </c>
      <c r="W541">
        <v>70</v>
      </c>
      <c r="X541">
        <v>3466.01</v>
      </c>
      <c r="Y541">
        <v>78</v>
      </c>
      <c r="Z541">
        <v>7772.57</v>
      </c>
      <c r="AA541">
        <v>72</v>
      </c>
      <c r="AB541">
        <v>2307.91</v>
      </c>
      <c r="AC541">
        <v>45</v>
      </c>
      <c r="AD541">
        <v>14228.01</v>
      </c>
      <c r="AE541">
        <v>69</v>
      </c>
      <c r="AF541">
        <v>9745.48</v>
      </c>
      <c r="AG541">
        <v>59</v>
      </c>
      <c r="AH541">
        <v>20531.419999999998</v>
      </c>
      <c r="AI541">
        <v>63</v>
      </c>
      <c r="AJ541">
        <v>18281</v>
      </c>
      <c r="AK541">
        <v>52</v>
      </c>
      <c r="AL541">
        <v>16866.990000000002</v>
      </c>
      <c r="AM541">
        <v>76</v>
      </c>
      <c r="AN541">
        <v>11805.21</v>
      </c>
      <c r="AO541">
        <v>59</v>
      </c>
      <c r="AP541">
        <v>5416.64</v>
      </c>
      <c r="AQ541">
        <v>86</v>
      </c>
      <c r="AR541">
        <v>22747.25</v>
      </c>
      <c r="AS541">
        <v>68</v>
      </c>
      <c r="AT541">
        <v>10242.42</v>
      </c>
      <c r="AU541">
        <v>66</v>
      </c>
      <c r="AV541">
        <v>6067.37</v>
      </c>
      <c r="AW541">
        <v>52</v>
      </c>
      <c r="AX541">
        <v>7986.21</v>
      </c>
      <c r="AY541">
        <v>56</v>
      </c>
      <c r="AZ541">
        <v>22883.09</v>
      </c>
      <c r="BA541">
        <v>80</v>
      </c>
      <c r="BB541">
        <v>20268.97</v>
      </c>
      <c r="BC541">
        <v>74</v>
      </c>
      <c r="BD541">
        <v>15325.14</v>
      </c>
      <c r="BE541">
        <v>76</v>
      </c>
      <c r="BF541">
        <v>17788.63</v>
      </c>
      <c r="BG541">
        <v>69</v>
      </c>
      <c r="BH541">
        <v>12755.13</v>
      </c>
      <c r="BI541">
        <v>73</v>
      </c>
      <c r="BJ541">
        <v>4375.47</v>
      </c>
      <c r="BK541">
        <v>50</v>
      </c>
      <c r="BL541">
        <v>2698.2</v>
      </c>
      <c r="BM541">
        <v>53</v>
      </c>
      <c r="BN541">
        <v>10426.36</v>
      </c>
      <c r="BO541">
        <v>78</v>
      </c>
      <c r="BP541">
        <v>18907.48</v>
      </c>
      <c r="BQ541">
        <v>49</v>
      </c>
      <c r="BR541">
        <v>23105.31</v>
      </c>
      <c r="BS541">
        <v>60</v>
      </c>
      <c r="BT541">
        <v>12439.3</v>
      </c>
      <c r="BU541">
        <v>71</v>
      </c>
      <c r="BV541">
        <v>3325.28</v>
      </c>
      <c r="BW541">
        <v>70</v>
      </c>
      <c r="BX541">
        <v>21081.74</v>
      </c>
      <c r="BY541">
        <v>64</v>
      </c>
      <c r="BZ541">
        <v>14686.03</v>
      </c>
      <c r="CA541">
        <v>65</v>
      </c>
      <c r="CB541">
        <v>17218</v>
      </c>
      <c r="CC541">
        <v>73</v>
      </c>
      <c r="CD541">
        <v>5547.62</v>
      </c>
      <c r="CE541">
        <v>66</v>
      </c>
      <c r="CF541">
        <v>7206.27</v>
      </c>
      <c r="CG541">
        <v>53</v>
      </c>
      <c r="CH541">
        <v>7666.84</v>
      </c>
      <c r="CI541">
        <v>65</v>
      </c>
      <c r="CJ541">
        <v>13928.84</v>
      </c>
      <c r="CK541">
        <v>53</v>
      </c>
      <c r="CL541">
        <v>5296.19</v>
      </c>
      <c r="CM541">
        <v>71</v>
      </c>
      <c r="CN541">
        <v>21601.66</v>
      </c>
      <c r="CO541">
        <v>70</v>
      </c>
      <c r="CP541">
        <v>2985.52</v>
      </c>
      <c r="CQ541">
        <v>62</v>
      </c>
      <c r="CR541">
        <v>12182.45</v>
      </c>
      <c r="CS541">
        <v>74</v>
      </c>
      <c r="CT541">
        <v>16400.990000000002</v>
      </c>
      <c r="CU541">
        <v>71</v>
      </c>
      <c r="CV541">
        <v>18768.68</v>
      </c>
      <c r="CW541">
        <v>64</v>
      </c>
      <c r="CX541">
        <v>9752.42</v>
      </c>
      <c r="CY541">
        <v>56</v>
      </c>
      <c r="CZ541">
        <v>23301.95</v>
      </c>
      <c r="DA541">
        <v>62</v>
      </c>
      <c r="DB541">
        <v>22.34</v>
      </c>
      <c r="DC541">
        <v>174118.56</v>
      </c>
      <c r="DD541">
        <v>3228</v>
      </c>
      <c r="DE541" s="18">
        <f>D541 + E541 + DB541 + MAX(
    F541, H541, J541, L541, N541,
    P541, R541, T541, V541, X541,
    Z541, AB541, AD541, AF541, AH541,
    AJ541, AL541, AN541, AP541, AR541,
    AT541, AV541, AX541, AZ541, BB541,
    BD541, BF541, BH541, BJ541, BL541,
    BN541, BP541, BR541, BT541, BV541,
    BX541, BZ541, CD541, CF541, CH541,
    CJ541, CL541, CN541, CP541, CR541,
    CT541, CV541, CX541, CZ541
)</f>
        <v>71373.319999999992</v>
      </c>
    </row>
    <row r="542" spans="1:109">
      <c r="A542">
        <v>36709</v>
      </c>
      <c r="B542" t="s">
        <v>144</v>
      </c>
      <c r="C542" t="s">
        <v>20</v>
      </c>
      <c r="D542">
        <v>45929.39</v>
      </c>
      <c r="E542">
        <v>2933.97</v>
      </c>
      <c r="F542">
        <v>8190.76</v>
      </c>
      <c r="G542">
        <v>58</v>
      </c>
      <c r="H542">
        <v>15939.17</v>
      </c>
      <c r="I542">
        <v>50</v>
      </c>
      <c r="J542">
        <v>5868.02</v>
      </c>
      <c r="K542">
        <v>66</v>
      </c>
      <c r="L542">
        <v>11795.59</v>
      </c>
      <c r="M542">
        <v>50</v>
      </c>
      <c r="N542">
        <v>18834.669999999998</v>
      </c>
      <c r="O542">
        <v>65</v>
      </c>
      <c r="P542">
        <v>16833.18</v>
      </c>
      <c r="Q542">
        <v>64</v>
      </c>
      <c r="R542">
        <v>18333.97</v>
      </c>
      <c r="S542">
        <v>66</v>
      </c>
      <c r="T542">
        <v>10220.5</v>
      </c>
      <c r="U542">
        <v>66</v>
      </c>
      <c r="V542">
        <v>14333.59</v>
      </c>
      <c r="W542">
        <v>70</v>
      </c>
      <c r="X542">
        <v>3619.35</v>
      </c>
      <c r="Y542">
        <v>78</v>
      </c>
      <c r="Z542">
        <v>3248.96</v>
      </c>
      <c r="AA542">
        <v>72</v>
      </c>
      <c r="AB542">
        <v>4733.57</v>
      </c>
      <c r="AC542">
        <v>45</v>
      </c>
      <c r="AD542">
        <v>13968.54</v>
      </c>
      <c r="AE542">
        <v>69</v>
      </c>
      <c r="AF542">
        <v>18623.68</v>
      </c>
      <c r="AG542">
        <v>59</v>
      </c>
      <c r="AH542">
        <v>20798.22</v>
      </c>
      <c r="AI542">
        <v>63</v>
      </c>
      <c r="AJ542">
        <v>11505.14</v>
      </c>
      <c r="AK542">
        <v>52</v>
      </c>
      <c r="AL542">
        <v>16489.07</v>
      </c>
      <c r="AM542">
        <v>76</v>
      </c>
      <c r="AN542">
        <v>9706.23</v>
      </c>
      <c r="AO542">
        <v>59</v>
      </c>
      <c r="AP542">
        <v>7722</v>
      </c>
      <c r="AQ542">
        <v>86</v>
      </c>
      <c r="AR542">
        <v>22977.22</v>
      </c>
      <c r="AS542">
        <v>68</v>
      </c>
      <c r="AT542">
        <v>5851.86</v>
      </c>
      <c r="AU542">
        <v>66</v>
      </c>
      <c r="AV542">
        <v>20374.29</v>
      </c>
      <c r="AW542">
        <v>52</v>
      </c>
      <c r="AX542">
        <v>18677.78</v>
      </c>
      <c r="AY542">
        <v>56</v>
      </c>
      <c r="AZ542">
        <v>3553.14</v>
      </c>
      <c r="BA542">
        <v>80</v>
      </c>
      <c r="BB542">
        <v>19002.98</v>
      </c>
      <c r="BC542">
        <v>74</v>
      </c>
      <c r="BD542">
        <v>15081.95</v>
      </c>
      <c r="BE542">
        <v>76</v>
      </c>
      <c r="BF542">
        <v>10686.11</v>
      </c>
      <c r="BG542">
        <v>69</v>
      </c>
      <c r="BH542">
        <v>8229.43</v>
      </c>
      <c r="BI542">
        <v>73</v>
      </c>
      <c r="BJ542">
        <v>16873.57</v>
      </c>
      <c r="BK542">
        <v>50</v>
      </c>
      <c r="BL542">
        <v>12503.98</v>
      </c>
      <c r="BM542">
        <v>53</v>
      </c>
      <c r="BN542">
        <v>26535.41</v>
      </c>
      <c r="BO542">
        <v>78</v>
      </c>
      <c r="BP542">
        <v>13720.77</v>
      </c>
      <c r="BQ542">
        <v>49</v>
      </c>
      <c r="BR542">
        <v>15812.77</v>
      </c>
      <c r="BS542">
        <v>60</v>
      </c>
      <c r="BT542">
        <v>19809.82</v>
      </c>
      <c r="BU542">
        <v>71</v>
      </c>
      <c r="BV542">
        <v>9625.41</v>
      </c>
      <c r="BW542">
        <v>70</v>
      </c>
      <c r="BX542">
        <v>23929.1</v>
      </c>
      <c r="BY542">
        <v>64</v>
      </c>
      <c r="BZ542">
        <v>3073.53</v>
      </c>
      <c r="CA542">
        <v>65</v>
      </c>
      <c r="CB542">
        <v>5592.45</v>
      </c>
      <c r="CC542">
        <v>73</v>
      </c>
      <c r="CD542">
        <v>12350.13</v>
      </c>
      <c r="CE542">
        <v>66</v>
      </c>
      <c r="CF542">
        <v>7295.59</v>
      </c>
      <c r="CG542">
        <v>53</v>
      </c>
      <c r="CH542">
        <v>10045.31</v>
      </c>
      <c r="CI542">
        <v>65</v>
      </c>
      <c r="CJ542">
        <v>18717.900000000001</v>
      </c>
      <c r="CK542">
        <v>53</v>
      </c>
      <c r="CL542">
        <v>5646.81</v>
      </c>
      <c r="CM542">
        <v>71</v>
      </c>
      <c r="CN542">
        <v>22977.01</v>
      </c>
      <c r="CO542">
        <v>70</v>
      </c>
      <c r="CP542">
        <v>3216</v>
      </c>
      <c r="CQ542">
        <v>62</v>
      </c>
      <c r="CR542">
        <v>15223.27</v>
      </c>
      <c r="CS542">
        <v>74</v>
      </c>
      <c r="CT542">
        <v>7924.82</v>
      </c>
      <c r="CU542">
        <v>71</v>
      </c>
      <c r="CV542">
        <v>16982.03</v>
      </c>
      <c r="CW542">
        <v>64</v>
      </c>
      <c r="CX542">
        <v>14775.83</v>
      </c>
      <c r="CY542">
        <v>56</v>
      </c>
      <c r="CZ542">
        <v>20869.740000000002</v>
      </c>
      <c r="DA542">
        <v>62</v>
      </c>
      <c r="DB542">
        <v>19.989999999999998</v>
      </c>
      <c r="DC542">
        <v>178233.25</v>
      </c>
      <c r="DD542">
        <v>3228</v>
      </c>
      <c r="DE542" s="18">
        <f>D542 + E542 + DB542 + MAX(
    F542, H542, J542, L542, N542,
    P542, R542, T542, V542, X542,
    Z542, AB542, AD542, AF542, AH542,
    AJ542, AL542, AN542, AP542, AR542,
    AT542, AV542, AX542, AZ542, BB542,
    BD542, BF542, BH542, BJ542, BL542,
    BN542, BP542, BR542, BT542, BV542,
    BX542, BZ542, CD542, CF542, CH542,
    CJ542, CL542, CN542, CP542, CR542,
    CT542, CV542, CX542, CZ542
)</f>
        <v>75418.759999999995</v>
      </c>
    </row>
    <row r="543" spans="1:109">
      <c r="A543">
        <v>36709</v>
      </c>
      <c r="B543" t="s">
        <v>144</v>
      </c>
      <c r="C543" t="s">
        <v>20</v>
      </c>
      <c r="D543">
        <v>45771.519999999997</v>
      </c>
      <c r="E543">
        <v>3601.28</v>
      </c>
      <c r="F543">
        <v>7812.83</v>
      </c>
      <c r="G543">
        <v>58</v>
      </c>
      <c r="H543">
        <v>11870.89</v>
      </c>
      <c r="I543">
        <v>50</v>
      </c>
      <c r="J543">
        <v>10219.17</v>
      </c>
      <c r="K543">
        <v>66</v>
      </c>
      <c r="L543">
        <v>13660.85</v>
      </c>
      <c r="M543">
        <v>50</v>
      </c>
      <c r="N543">
        <v>17146.07</v>
      </c>
      <c r="O543">
        <v>65</v>
      </c>
      <c r="P543">
        <v>14054.09</v>
      </c>
      <c r="Q543">
        <v>64</v>
      </c>
      <c r="R543">
        <v>18513.330000000002</v>
      </c>
      <c r="S543">
        <v>66</v>
      </c>
      <c r="T543">
        <v>6003.34</v>
      </c>
      <c r="U543">
        <v>66</v>
      </c>
      <c r="V543">
        <v>15996.53</v>
      </c>
      <c r="W543">
        <v>70</v>
      </c>
      <c r="X543">
        <v>3745.91</v>
      </c>
      <c r="Y543">
        <v>78</v>
      </c>
      <c r="Z543">
        <v>5732.21</v>
      </c>
      <c r="AA543">
        <v>72</v>
      </c>
      <c r="AB543">
        <v>10284.06</v>
      </c>
      <c r="AC543">
        <v>45</v>
      </c>
      <c r="AD543">
        <v>3239.1</v>
      </c>
      <c r="AE543">
        <v>69</v>
      </c>
      <c r="AF543">
        <v>18528.86</v>
      </c>
      <c r="AG543">
        <v>59</v>
      </c>
      <c r="AH543">
        <v>16391.09</v>
      </c>
      <c r="AI543">
        <v>63</v>
      </c>
      <c r="AJ543">
        <v>12120.07</v>
      </c>
      <c r="AK543">
        <v>52</v>
      </c>
      <c r="AL543">
        <v>20784.75</v>
      </c>
      <c r="AM543">
        <v>76</v>
      </c>
      <c r="AN543">
        <v>14272.79</v>
      </c>
      <c r="AO543">
        <v>59</v>
      </c>
      <c r="AP543">
        <v>8742.93</v>
      </c>
      <c r="AQ543">
        <v>86</v>
      </c>
      <c r="AR543">
        <v>14795.58</v>
      </c>
      <c r="AS543">
        <v>68</v>
      </c>
      <c r="AT543">
        <v>14288.52</v>
      </c>
      <c r="AU543">
        <v>66</v>
      </c>
      <c r="AV543">
        <v>17858.86</v>
      </c>
      <c r="AW543">
        <v>52</v>
      </c>
      <c r="AX543">
        <v>11808.05</v>
      </c>
      <c r="AY543">
        <v>56</v>
      </c>
      <c r="AZ543">
        <v>5427.65</v>
      </c>
      <c r="BA543">
        <v>80</v>
      </c>
      <c r="BB543">
        <v>3168.61</v>
      </c>
      <c r="BC543">
        <v>74</v>
      </c>
      <c r="BD543">
        <v>19251.97</v>
      </c>
      <c r="BE543">
        <v>76</v>
      </c>
      <c r="BF543">
        <v>16519.97</v>
      </c>
      <c r="BG543">
        <v>69</v>
      </c>
      <c r="BH543">
        <v>7939.15</v>
      </c>
      <c r="BI543">
        <v>73</v>
      </c>
      <c r="BJ543">
        <v>10077.91</v>
      </c>
      <c r="BK543">
        <v>50</v>
      </c>
      <c r="BL543">
        <v>2780.6</v>
      </c>
      <c r="BM543">
        <v>53</v>
      </c>
      <c r="BN543">
        <v>15024.79</v>
      </c>
      <c r="BO543">
        <v>78</v>
      </c>
      <c r="BP543">
        <v>21866.69</v>
      </c>
      <c r="BQ543">
        <v>49</v>
      </c>
      <c r="BR543">
        <v>12336.48</v>
      </c>
      <c r="BS543">
        <v>60</v>
      </c>
      <c r="BT543">
        <v>3355.85</v>
      </c>
      <c r="BU543">
        <v>71</v>
      </c>
      <c r="BV543">
        <v>19632.41</v>
      </c>
      <c r="BW543">
        <v>70</v>
      </c>
      <c r="BX543">
        <v>5418.84</v>
      </c>
      <c r="BY543">
        <v>64</v>
      </c>
      <c r="BZ543">
        <v>17283.05</v>
      </c>
      <c r="CA543">
        <v>65</v>
      </c>
      <c r="CB543">
        <v>8071.89</v>
      </c>
      <c r="CC543">
        <v>73</v>
      </c>
      <c r="CD543">
        <v>10225.06</v>
      </c>
      <c r="CE543">
        <v>66</v>
      </c>
      <c r="CF543">
        <v>20838.259999999998</v>
      </c>
      <c r="CG543">
        <v>53</v>
      </c>
      <c r="CH543">
        <v>14160.33</v>
      </c>
      <c r="CI543">
        <v>65</v>
      </c>
      <c r="CJ543">
        <v>11856.49</v>
      </c>
      <c r="CK543">
        <v>53</v>
      </c>
      <c r="CL543">
        <v>5526.94</v>
      </c>
      <c r="CM543">
        <v>71</v>
      </c>
      <c r="CN543">
        <v>20941.099999999999</v>
      </c>
      <c r="CO543">
        <v>70</v>
      </c>
      <c r="CP543">
        <v>22922.3</v>
      </c>
      <c r="CQ543">
        <v>62</v>
      </c>
      <c r="CR543">
        <v>8071.58</v>
      </c>
      <c r="CS543">
        <v>74</v>
      </c>
      <c r="CT543">
        <v>3320.05</v>
      </c>
      <c r="CU543">
        <v>71</v>
      </c>
      <c r="CV543">
        <v>18524.86</v>
      </c>
      <c r="CW543">
        <v>64</v>
      </c>
      <c r="CX543">
        <v>10022.1</v>
      </c>
      <c r="CY543">
        <v>56</v>
      </c>
      <c r="CZ543">
        <v>16301.29</v>
      </c>
      <c r="DA543">
        <v>62</v>
      </c>
      <c r="DB543">
        <v>20.2</v>
      </c>
      <c r="DC543">
        <v>179241.57</v>
      </c>
      <c r="DD543">
        <v>3228</v>
      </c>
      <c r="DE543" s="18">
        <f>D543 + E543 + DB543 + MAX(
    F543, H543, J543, L543, N543,
    P543, R543, T543, V543, X543,
    Z543, AB543, AD543, AF543, AH543,
    AJ543, AL543, AN543, AP543, AR543,
    AT543, AV543, AX543, AZ543, BB543,
    BD543, BF543, BH543, BJ543, BL543,
    BN543, BP543, BR543, BT543, BV543,
    BX543, BZ543, CD543, CF543, CH543,
    CJ543, CL543, CN543, CP543, CR543,
    CT543, CV543, CX543, CZ543
)</f>
        <v>72315.299999999988</v>
      </c>
    </row>
    <row r="544" spans="1:109">
      <c r="DE544" s="18"/>
    </row>
    <row r="545" spans="1:109">
      <c r="DE545" s="18"/>
    </row>
    <row r="546" spans="1:109">
      <c r="DE546" s="18"/>
    </row>
    <row r="547" spans="1:109">
      <c r="A547" t="s">
        <v>2</v>
      </c>
      <c r="B547" t="s">
        <v>1</v>
      </c>
      <c r="C547" t="s">
        <v>3</v>
      </c>
      <c r="DE547" s="18"/>
    </row>
    <row r="548" spans="1:109">
      <c r="A548">
        <v>36684</v>
      </c>
      <c r="B548" t="s">
        <v>147</v>
      </c>
      <c r="C548" t="s">
        <v>20</v>
      </c>
      <c r="D548">
        <v>46345.74</v>
      </c>
      <c r="E548">
        <v>2912.38</v>
      </c>
      <c r="F548">
        <v>8232.84</v>
      </c>
      <c r="G548">
        <v>33</v>
      </c>
      <c r="H548">
        <v>3464.93</v>
      </c>
      <c r="I548">
        <v>28</v>
      </c>
      <c r="J548">
        <v>4477.53</v>
      </c>
      <c r="K548">
        <v>31</v>
      </c>
      <c r="L548">
        <v>5539.82</v>
      </c>
      <c r="M548">
        <v>32</v>
      </c>
      <c r="N548">
        <v>6697.53</v>
      </c>
      <c r="O548">
        <v>27</v>
      </c>
      <c r="P548">
        <v>5991.37</v>
      </c>
      <c r="Q548">
        <v>27</v>
      </c>
      <c r="R548">
        <v>7616.92</v>
      </c>
      <c r="S548">
        <v>34</v>
      </c>
      <c r="T548">
        <v>2381.71</v>
      </c>
      <c r="U548">
        <v>19</v>
      </c>
      <c r="V548">
        <v>6434.87</v>
      </c>
      <c r="W548">
        <v>24</v>
      </c>
      <c r="X548">
        <v>1893.04</v>
      </c>
      <c r="Y548">
        <v>28</v>
      </c>
      <c r="Z548">
        <v>3800.26</v>
      </c>
      <c r="AA548">
        <v>25</v>
      </c>
      <c r="AB548">
        <v>2357.81</v>
      </c>
      <c r="AC548">
        <v>39</v>
      </c>
      <c r="AD548">
        <v>4780.8500000000004</v>
      </c>
      <c r="AE548">
        <v>29</v>
      </c>
      <c r="AF548">
        <v>10122.18</v>
      </c>
      <c r="AG548">
        <v>27</v>
      </c>
      <c r="AH548">
        <v>5910.65</v>
      </c>
      <c r="AI548">
        <v>35</v>
      </c>
      <c r="AJ548">
        <v>6654.91</v>
      </c>
      <c r="AK548">
        <v>23</v>
      </c>
      <c r="AL548">
        <v>9433.2199999999993</v>
      </c>
      <c r="AM548">
        <v>22</v>
      </c>
      <c r="AN548">
        <v>8690.2800000000007</v>
      </c>
      <c r="AO548">
        <v>29</v>
      </c>
      <c r="AP548">
        <v>3098.66</v>
      </c>
      <c r="AQ548">
        <v>26</v>
      </c>
      <c r="AR548">
        <v>7560.72</v>
      </c>
      <c r="AS548">
        <v>32</v>
      </c>
      <c r="AT548">
        <v>1898.3</v>
      </c>
      <c r="AU548">
        <v>30</v>
      </c>
      <c r="AV548">
        <v>8852.1299999999992</v>
      </c>
      <c r="AW548">
        <v>42</v>
      </c>
      <c r="AX548">
        <v>5411.7</v>
      </c>
      <c r="AY548">
        <v>21</v>
      </c>
      <c r="AZ548">
        <v>11046.92</v>
      </c>
      <c r="BA548">
        <v>28</v>
      </c>
      <c r="BB548">
        <v>7458.12</v>
      </c>
      <c r="BC548">
        <v>33</v>
      </c>
      <c r="BD548">
        <v>6375.68</v>
      </c>
      <c r="BE548">
        <v>27</v>
      </c>
      <c r="BF548">
        <v>3830.54</v>
      </c>
      <c r="BG548">
        <v>23</v>
      </c>
      <c r="BH548">
        <v>4791.6499999999996</v>
      </c>
      <c r="BI548">
        <v>31</v>
      </c>
      <c r="BJ548">
        <v>2947.56</v>
      </c>
      <c r="BK548">
        <v>36</v>
      </c>
      <c r="BL548">
        <v>10300.56</v>
      </c>
      <c r="BM548">
        <v>38</v>
      </c>
      <c r="BN548">
        <v>6536.39</v>
      </c>
      <c r="BO548">
        <v>33</v>
      </c>
      <c r="BP548">
        <v>7825.91</v>
      </c>
      <c r="BQ548">
        <v>38</v>
      </c>
      <c r="BR548">
        <v>2658</v>
      </c>
      <c r="BS548">
        <v>33</v>
      </c>
      <c r="BT548">
        <v>5486.75</v>
      </c>
      <c r="BU548">
        <v>31</v>
      </c>
      <c r="BV548">
        <v>1406.58</v>
      </c>
      <c r="BW548">
        <v>23</v>
      </c>
      <c r="BX548">
        <v>9695.19</v>
      </c>
      <c r="BY548">
        <v>25</v>
      </c>
      <c r="BZ548">
        <v>9225.7800000000007</v>
      </c>
      <c r="CA548">
        <v>25</v>
      </c>
      <c r="CB548">
        <v>4347.7</v>
      </c>
      <c r="CC548">
        <v>24</v>
      </c>
      <c r="CD548">
        <v>9055.23</v>
      </c>
      <c r="CE548">
        <v>32</v>
      </c>
      <c r="CF548">
        <v>3572.56</v>
      </c>
      <c r="CG548">
        <v>28</v>
      </c>
      <c r="CH548">
        <v>5562.69</v>
      </c>
      <c r="CI548">
        <v>28</v>
      </c>
      <c r="CJ548">
        <v>6803.67</v>
      </c>
      <c r="CK548">
        <v>35</v>
      </c>
      <c r="CL548">
        <v>7458.76</v>
      </c>
      <c r="CM548">
        <v>20</v>
      </c>
      <c r="CN548">
        <v>2711.26</v>
      </c>
      <c r="CO548">
        <v>22</v>
      </c>
      <c r="CP548">
        <v>2133.42</v>
      </c>
      <c r="CQ548">
        <v>36</v>
      </c>
      <c r="CR548">
        <v>8396.4599999999991</v>
      </c>
      <c r="CS548">
        <v>27</v>
      </c>
      <c r="CT548">
        <v>4699.1000000000004</v>
      </c>
      <c r="CU548">
        <v>33</v>
      </c>
      <c r="CV548">
        <v>9207.65</v>
      </c>
      <c r="CW548">
        <v>24</v>
      </c>
      <c r="CX548">
        <v>9870.1200000000008</v>
      </c>
      <c r="CY548">
        <v>24</v>
      </c>
      <c r="CZ548">
        <v>3572.78</v>
      </c>
      <c r="DA548">
        <v>25</v>
      </c>
      <c r="DB548">
        <v>14.47</v>
      </c>
      <c r="DC548">
        <v>112625.43</v>
      </c>
      <c r="DD548">
        <v>1445</v>
      </c>
      <c r="DE548" s="18">
        <f>D548 + E548 + DB548 + MAX(
    F548, H548, J548, L548, N548,
    P548, R548, T548, V548, X548,
    Z548, AB548, AD548, AF548, AH548,
    AJ548, AL548, AN548, AP548, AR548,
    AT548, AV548, AX548, AZ548, BB548,
    BD548, BF548, BH548, BJ548, BL548,
    BN548, BP548, BR548, BT548, BV548,
    BX548, BZ548, CD548, CF548, CH548,
    CJ548, CL548, CN548, CP548, CR548,
    CT548, CV548, CX548, CZ548
)</f>
        <v>60319.509999999995</v>
      </c>
    </row>
    <row r="549" spans="1:109">
      <c r="A549">
        <v>36684</v>
      </c>
      <c r="B549" t="s">
        <v>147</v>
      </c>
      <c r="C549" t="s">
        <v>20</v>
      </c>
      <c r="D549">
        <v>46153.85</v>
      </c>
      <c r="E549">
        <v>2921.34</v>
      </c>
      <c r="F549">
        <v>8549.5400000000009</v>
      </c>
      <c r="G549">
        <v>33</v>
      </c>
      <c r="H549">
        <v>2065.2399999999998</v>
      </c>
      <c r="I549">
        <v>28</v>
      </c>
      <c r="J549">
        <v>5256.02</v>
      </c>
      <c r="K549">
        <v>31</v>
      </c>
      <c r="L549">
        <v>6442.59</v>
      </c>
      <c r="M549">
        <v>32</v>
      </c>
      <c r="N549">
        <v>6437.28</v>
      </c>
      <c r="O549">
        <v>27</v>
      </c>
      <c r="P549">
        <v>5739.99</v>
      </c>
      <c r="Q549">
        <v>27</v>
      </c>
      <c r="R549">
        <v>7525.05</v>
      </c>
      <c r="S549">
        <v>34</v>
      </c>
      <c r="T549">
        <v>4311.01</v>
      </c>
      <c r="U549">
        <v>19</v>
      </c>
      <c r="V549">
        <v>3596.76</v>
      </c>
      <c r="W549">
        <v>24</v>
      </c>
      <c r="X549">
        <v>2708.2</v>
      </c>
      <c r="Y549">
        <v>28</v>
      </c>
      <c r="Z549">
        <v>4333.3100000000004</v>
      </c>
      <c r="AA549">
        <v>25</v>
      </c>
      <c r="AB549">
        <v>8602.6200000000008</v>
      </c>
      <c r="AC549">
        <v>39</v>
      </c>
      <c r="AD549">
        <v>2416.41</v>
      </c>
      <c r="AE549">
        <v>29</v>
      </c>
      <c r="AF549">
        <v>5208.07</v>
      </c>
      <c r="AG549">
        <v>27</v>
      </c>
      <c r="AH549">
        <v>7185.02</v>
      </c>
      <c r="AI549">
        <v>35</v>
      </c>
      <c r="AJ549">
        <v>6035.01</v>
      </c>
      <c r="AK549">
        <v>23</v>
      </c>
      <c r="AL549">
        <v>1521.24</v>
      </c>
      <c r="AM549">
        <v>22</v>
      </c>
      <c r="AN549">
        <v>10285.34</v>
      </c>
      <c r="AO549">
        <v>29</v>
      </c>
      <c r="AP549">
        <v>9459.5300000000007</v>
      </c>
      <c r="AQ549">
        <v>26</v>
      </c>
      <c r="AR549">
        <v>3607.13</v>
      </c>
      <c r="AS549">
        <v>32</v>
      </c>
      <c r="AT549">
        <v>10490.7</v>
      </c>
      <c r="AU549">
        <v>30</v>
      </c>
      <c r="AV549">
        <v>6479.36</v>
      </c>
      <c r="AW549">
        <v>42</v>
      </c>
      <c r="AX549">
        <v>3695.41</v>
      </c>
      <c r="AY549">
        <v>21</v>
      </c>
      <c r="AZ549">
        <v>8403.0499999999993</v>
      </c>
      <c r="BA549">
        <v>28</v>
      </c>
      <c r="BB549">
        <v>9506.6299999999992</v>
      </c>
      <c r="BC549">
        <v>33</v>
      </c>
      <c r="BD549">
        <v>7302.92</v>
      </c>
      <c r="BE549">
        <v>27</v>
      </c>
      <c r="BF549">
        <v>11163.49</v>
      </c>
      <c r="BG549">
        <v>23</v>
      </c>
      <c r="BH549">
        <v>1942.37</v>
      </c>
      <c r="BI549">
        <v>31</v>
      </c>
      <c r="BJ549">
        <v>2997.41</v>
      </c>
      <c r="BK549">
        <v>36</v>
      </c>
      <c r="BL549">
        <v>5023.0200000000004</v>
      </c>
      <c r="BM549">
        <v>38</v>
      </c>
      <c r="BN549">
        <v>6992.36</v>
      </c>
      <c r="BO549">
        <v>33</v>
      </c>
      <c r="BP549">
        <v>5962.2</v>
      </c>
      <c r="BQ549">
        <v>38</v>
      </c>
      <c r="BR549">
        <v>8983.36</v>
      </c>
      <c r="BS549">
        <v>33</v>
      </c>
      <c r="BT549">
        <v>10001.84</v>
      </c>
      <c r="BU549">
        <v>31</v>
      </c>
      <c r="BV549">
        <v>4553.08</v>
      </c>
      <c r="BW549">
        <v>23</v>
      </c>
      <c r="BX549">
        <v>7880.5</v>
      </c>
      <c r="BY549">
        <v>25</v>
      </c>
      <c r="BZ549">
        <v>10230.530000000001</v>
      </c>
      <c r="CA549">
        <v>25</v>
      </c>
      <c r="CB549">
        <v>2807.79</v>
      </c>
      <c r="CC549">
        <v>24</v>
      </c>
      <c r="CD549">
        <v>2094.6799999999998</v>
      </c>
      <c r="CE549">
        <v>32</v>
      </c>
      <c r="CF549">
        <v>3789.13</v>
      </c>
      <c r="CG549">
        <v>28</v>
      </c>
      <c r="CH549">
        <v>6150.95</v>
      </c>
      <c r="CI549">
        <v>28</v>
      </c>
      <c r="CJ549">
        <v>2072.9699999999998</v>
      </c>
      <c r="CK549">
        <v>35</v>
      </c>
      <c r="CL549">
        <v>9981.64</v>
      </c>
      <c r="CM549">
        <v>20</v>
      </c>
      <c r="CN549">
        <v>9298.7999999999993</v>
      </c>
      <c r="CO549">
        <v>22</v>
      </c>
      <c r="CP549">
        <v>4128.83</v>
      </c>
      <c r="CQ549">
        <v>36</v>
      </c>
      <c r="CR549">
        <v>5231.08</v>
      </c>
      <c r="CS549">
        <v>27</v>
      </c>
      <c r="CT549">
        <v>3062.44</v>
      </c>
      <c r="CU549">
        <v>33</v>
      </c>
      <c r="CV549">
        <v>6989.57</v>
      </c>
      <c r="CW549">
        <v>24</v>
      </c>
      <c r="CX549">
        <v>8637.33</v>
      </c>
      <c r="CY549">
        <v>24</v>
      </c>
      <c r="CZ549">
        <v>7837.45</v>
      </c>
      <c r="DA549">
        <v>25</v>
      </c>
      <c r="DB549">
        <v>11.73</v>
      </c>
      <c r="DC549">
        <v>112925.01</v>
      </c>
      <c r="DD549">
        <v>1445</v>
      </c>
      <c r="DE549" s="18">
        <f>D549 + E549 + DB549 + MAX(
    F549, H549, J549, L549, N549,
    P549, R549, T549, V549, X549,
    Z549, AB549, AD549, AF549, AH549,
    AJ549, AL549, AN549, AP549, AR549,
    AT549, AV549, AX549, AZ549, BB549,
    BD549, BF549, BH549, BJ549, BL549,
    BN549, BP549, BR549, BT549, BV549,
    BX549, BZ549, CD549, CF549, CH549,
    CJ549, CL549, CN549, CP549, CR549,
    CT549, CV549, CX549, CZ549
)</f>
        <v>60250.41</v>
      </c>
    </row>
    <row r="550" spans="1:109">
      <c r="A550">
        <v>36684</v>
      </c>
      <c r="B550" t="s">
        <v>147</v>
      </c>
      <c r="C550" t="s">
        <v>20</v>
      </c>
      <c r="D550">
        <v>46383.07</v>
      </c>
      <c r="E550">
        <v>3013.34</v>
      </c>
      <c r="F550">
        <v>8448.7199999999993</v>
      </c>
      <c r="G550">
        <v>33</v>
      </c>
      <c r="H550">
        <v>1797.81</v>
      </c>
      <c r="I550">
        <v>28</v>
      </c>
      <c r="J550">
        <v>3789.34</v>
      </c>
      <c r="K550">
        <v>31</v>
      </c>
      <c r="L550">
        <v>7201.64</v>
      </c>
      <c r="M550">
        <v>32</v>
      </c>
      <c r="N550">
        <v>5444.9</v>
      </c>
      <c r="O550">
        <v>27</v>
      </c>
      <c r="P550">
        <v>6118.27</v>
      </c>
      <c r="Q550">
        <v>27</v>
      </c>
      <c r="R550">
        <v>6173.85</v>
      </c>
      <c r="S550">
        <v>34</v>
      </c>
      <c r="T550">
        <v>5210.8100000000004</v>
      </c>
      <c r="U550">
        <v>19</v>
      </c>
      <c r="V550">
        <v>4602.01</v>
      </c>
      <c r="W550">
        <v>24</v>
      </c>
      <c r="X550">
        <v>2880.3</v>
      </c>
      <c r="Y550">
        <v>28</v>
      </c>
      <c r="Z550">
        <v>9020.73</v>
      </c>
      <c r="AA550">
        <v>25</v>
      </c>
      <c r="AB550">
        <v>2220.66</v>
      </c>
      <c r="AC550">
        <v>39</v>
      </c>
      <c r="AD550">
        <v>5321.25</v>
      </c>
      <c r="AE550">
        <v>29</v>
      </c>
      <c r="AF550">
        <v>8335.34</v>
      </c>
      <c r="AG550">
        <v>27</v>
      </c>
      <c r="AH550">
        <v>9994.5</v>
      </c>
      <c r="AI550">
        <v>35</v>
      </c>
      <c r="AJ550">
        <v>2884.88</v>
      </c>
      <c r="AK550">
        <v>23</v>
      </c>
      <c r="AL550">
        <v>3535.76</v>
      </c>
      <c r="AM550">
        <v>22</v>
      </c>
      <c r="AN550">
        <v>7398.38</v>
      </c>
      <c r="AO550">
        <v>29</v>
      </c>
      <c r="AP550">
        <v>4435.1000000000004</v>
      </c>
      <c r="AQ550">
        <v>26</v>
      </c>
      <c r="AR550">
        <v>6549.7</v>
      </c>
      <c r="AS550">
        <v>32</v>
      </c>
      <c r="AT550">
        <v>4794.1400000000003</v>
      </c>
      <c r="AU550">
        <v>30</v>
      </c>
      <c r="AV550">
        <v>9180.34</v>
      </c>
      <c r="AW550">
        <v>42</v>
      </c>
      <c r="AX550">
        <v>9918.74</v>
      </c>
      <c r="AY550">
        <v>21</v>
      </c>
      <c r="AZ550">
        <v>3822.46</v>
      </c>
      <c r="BA550">
        <v>28</v>
      </c>
      <c r="BB550">
        <v>7189.42</v>
      </c>
      <c r="BC550">
        <v>33</v>
      </c>
      <c r="BD550">
        <v>10686.8</v>
      </c>
      <c r="BE550">
        <v>27</v>
      </c>
      <c r="BF550">
        <v>7656.75</v>
      </c>
      <c r="BG550">
        <v>23</v>
      </c>
      <c r="BH550">
        <v>1897.27</v>
      </c>
      <c r="BI550">
        <v>31</v>
      </c>
      <c r="BJ550">
        <v>2881.14</v>
      </c>
      <c r="BK550">
        <v>36</v>
      </c>
      <c r="BL550">
        <v>6042.69</v>
      </c>
      <c r="BM550">
        <v>38</v>
      </c>
      <c r="BN550">
        <v>10498.76</v>
      </c>
      <c r="BO550">
        <v>33</v>
      </c>
      <c r="BP550">
        <v>8540.1</v>
      </c>
      <c r="BQ550">
        <v>38</v>
      </c>
      <c r="BR550">
        <v>4428.29</v>
      </c>
      <c r="BS550">
        <v>33</v>
      </c>
      <c r="BT550">
        <v>9631.26</v>
      </c>
      <c r="BU550">
        <v>31</v>
      </c>
      <c r="BV550">
        <v>3359.12</v>
      </c>
      <c r="BW550">
        <v>23</v>
      </c>
      <c r="BX550">
        <v>6470.51</v>
      </c>
      <c r="BY550">
        <v>25</v>
      </c>
      <c r="BZ550">
        <v>1387.71</v>
      </c>
      <c r="CA550">
        <v>25</v>
      </c>
      <c r="CB550">
        <v>7168.89</v>
      </c>
      <c r="CC550">
        <v>24</v>
      </c>
      <c r="CD550">
        <v>5530.04</v>
      </c>
      <c r="CE550">
        <v>32</v>
      </c>
      <c r="CF550">
        <v>2535.6799999999998</v>
      </c>
      <c r="CG550">
        <v>28</v>
      </c>
      <c r="CH550">
        <v>4650.07</v>
      </c>
      <c r="CI550">
        <v>28</v>
      </c>
      <c r="CJ550">
        <v>2780.93</v>
      </c>
      <c r="CK550">
        <v>35</v>
      </c>
      <c r="CL550">
        <v>5324.28</v>
      </c>
      <c r="CM550">
        <v>20</v>
      </c>
      <c r="CN550">
        <v>6030.93</v>
      </c>
      <c r="CO550">
        <v>22</v>
      </c>
      <c r="CP550">
        <v>9164.59</v>
      </c>
      <c r="CQ550">
        <v>36</v>
      </c>
      <c r="CR550">
        <v>9904.61</v>
      </c>
      <c r="CS550">
        <v>27</v>
      </c>
      <c r="CT550">
        <v>7944.12</v>
      </c>
      <c r="CU550">
        <v>33</v>
      </c>
      <c r="CV550">
        <v>3563.77</v>
      </c>
      <c r="CW550">
        <v>24</v>
      </c>
      <c r="CX550">
        <v>1453.07</v>
      </c>
      <c r="CY550">
        <v>24</v>
      </c>
      <c r="CZ550">
        <v>6740.94</v>
      </c>
      <c r="DA550">
        <v>25</v>
      </c>
      <c r="DB550">
        <v>11.85</v>
      </c>
      <c r="DC550">
        <v>112833.37</v>
      </c>
      <c r="DD550">
        <v>1445</v>
      </c>
      <c r="DE550" s="18">
        <f>D550 + E550 + DB550 + MAX(
    F550, H550, J550, L550, N550,
    P550, R550, T550, V550, X550,
    Z550, AB550, AD550, AF550, AH550,
    AJ550, AL550, AN550, AP550, AR550,
    AT550, AV550, AX550, AZ550, BB550,
    BD550, BF550, BH550, BJ550, BL550,
    BN550, BP550, BR550, BT550, BV550,
    BX550, BZ550, CD550, CF550, CH550,
    CJ550, CL550, CN550, CP550, CR550,
    CT550, CV550, CX550, CZ550
)</f>
        <v>60095.06</v>
      </c>
    </row>
    <row r="551" spans="1:109">
      <c r="DE551" s="18"/>
    </row>
    <row r="552" spans="1:109">
      <c r="DE552" s="18"/>
    </row>
    <row r="553" spans="1:109">
      <c r="DE553" s="18"/>
    </row>
    <row r="554" spans="1:109">
      <c r="A554" t="s">
        <v>2</v>
      </c>
      <c r="B554" t="s">
        <v>1</v>
      </c>
      <c r="C554" t="s">
        <v>3</v>
      </c>
      <c r="DE554" s="18"/>
    </row>
    <row r="555" spans="1:109">
      <c r="A555">
        <v>150</v>
      </c>
      <c r="B555" t="s">
        <v>150</v>
      </c>
      <c r="C555" t="s">
        <v>20</v>
      </c>
      <c r="D555">
        <v>40056.550000000003</v>
      </c>
      <c r="E555">
        <v>2725.44</v>
      </c>
      <c r="F555">
        <v>771.8</v>
      </c>
      <c r="G555">
        <v>2</v>
      </c>
      <c r="H555">
        <v>780.49</v>
      </c>
      <c r="I555">
        <v>4</v>
      </c>
      <c r="J555">
        <v>725.32</v>
      </c>
      <c r="K555">
        <v>1</v>
      </c>
      <c r="L555">
        <v>655.73</v>
      </c>
      <c r="M555">
        <v>4</v>
      </c>
      <c r="N555">
        <v>531.29</v>
      </c>
      <c r="O555">
        <v>1</v>
      </c>
      <c r="P555">
        <v>666.4</v>
      </c>
      <c r="Q555">
        <v>1</v>
      </c>
      <c r="R555">
        <v>640.12</v>
      </c>
      <c r="S555">
        <v>2</v>
      </c>
      <c r="T555">
        <v>709.92</v>
      </c>
      <c r="U555">
        <v>1</v>
      </c>
      <c r="V555">
        <v>852.92</v>
      </c>
      <c r="W555">
        <v>2</v>
      </c>
      <c r="X555">
        <v>703.95</v>
      </c>
      <c r="Y555">
        <v>1</v>
      </c>
      <c r="Z555">
        <v>727.48</v>
      </c>
      <c r="AA555">
        <v>1</v>
      </c>
      <c r="AB555">
        <v>731.04</v>
      </c>
      <c r="AC555">
        <v>2</v>
      </c>
      <c r="AD555">
        <v>714.04</v>
      </c>
      <c r="AE555">
        <v>2</v>
      </c>
      <c r="AF555">
        <v>720.09</v>
      </c>
      <c r="AG555">
        <v>2</v>
      </c>
      <c r="AH555">
        <v>669.59</v>
      </c>
      <c r="AI555">
        <v>1</v>
      </c>
      <c r="AJ555">
        <v>688.4</v>
      </c>
      <c r="AK555">
        <v>1</v>
      </c>
      <c r="AL555">
        <v>702.53</v>
      </c>
      <c r="AM555">
        <v>1</v>
      </c>
      <c r="AN555">
        <v>568.16</v>
      </c>
      <c r="AO555">
        <v>1</v>
      </c>
      <c r="AP555">
        <v>604.45000000000005</v>
      </c>
      <c r="AQ555">
        <v>1</v>
      </c>
      <c r="AR555">
        <v>651.41</v>
      </c>
      <c r="AS555">
        <v>1</v>
      </c>
      <c r="AT555">
        <v>857.28</v>
      </c>
      <c r="AU555">
        <v>1</v>
      </c>
      <c r="AV555">
        <v>861.12</v>
      </c>
      <c r="AW555">
        <v>2</v>
      </c>
      <c r="AX555">
        <v>1071.3900000000001</v>
      </c>
      <c r="AY555">
        <v>3</v>
      </c>
      <c r="AZ555">
        <v>833.54</v>
      </c>
      <c r="BA555">
        <v>4</v>
      </c>
      <c r="BB555">
        <v>961.56</v>
      </c>
      <c r="BC555">
        <v>5</v>
      </c>
      <c r="BD555">
        <v>925.47</v>
      </c>
      <c r="BE555">
        <v>1</v>
      </c>
      <c r="BF555">
        <v>885.32</v>
      </c>
      <c r="BG555">
        <v>3</v>
      </c>
      <c r="BH555">
        <v>760.87</v>
      </c>
      <c r="BI555">
        <v>2</v>
      </c>
      <c r="BJ555">
        <v>897.31</v>
      </c>
      <c r="BK555">
        <v>1</v>
      </c>
      <c r="BL555">
        <v>762.5</v>
      </c>
      <c r="BM555">
        <v>1</v>
      </c>
      <c r="BN555">
        <v>695.67</v>
      </c>
      <c r="BO555">
        <v>3</v>
      </c>
      <c r="BP555">
        <v>688.73</v>
      </c>
      <c r="BQ555">
        <v>1</v>
      </c>
      <c r="BR555">
        <v>614.54999999999995</v>
      </c>
      <c r="BS555">
        <v>1</v>
      </c>
      <c r="BT555">
        <v>647.14</v>
      </c>
      <c r="BU555">
        <v>2</v>
      </c>
      <c r="BV555">
        <v>608.23</v>
      </c>
      <c r="BW555">
        <v>1</v>
      </c>
      <c r="BX555">
        <v>575.80999999999995</v>
      </c>
      <c r="BY555">
        <v>2</v>
      </c>
      <c r="BZ555">
        <v>2.27</v>
      </c>
      <c r="CA555">
        <v>55762.95</v>
      </c>
      <c r="CB555">
        <v>65</v>
      </c>
      <c r="DE555" s="18">
        <f>D555 + E555 + DB555 + MAX(
    F555, H555, J555, L555, N555,
    P555, R555, T555, V555, X555,
    Z555, AB555, AD555, AF555, AH555,
    AJ555, AL555, AN555, AP555, AR555,
    AT555, AV555, AX555, AZ555, BB555,
    BD555, BF555, BH555, BJ555, BL555,
    BN555, BP555, BR555, BT555, BV555,
    BX555, BZ555, CD555, CF555, CH555,
    CJ555, CL555, CN555, CP555, CR555,
    CT555, CV555, CX555, CZ555
)</f>
        <v>43853.380000000005</v>
      </c>
    </row>
    <row r="556" spans="1:109">
      <c r="A556">
        <v>150</v>
      </c>
      <c r="B556" t="s">
        <v>150</v>
      </c>
      <c r="C556" t="s">
        <v>20</v>
      </c>
      <c r="D556">
        <v>40640.78</v>
      </c>
      <c r="E556">
        <v>2816.89</v>
      </c>
      <c r="F556">
        <v>807.08</v>
      </c>
      <c r="G556">
        <v>2</v>
      </c>
      <c r="H556">
        <v>717.65</v>
      </c>
      <c r="I556">
        <v>4</v>
      </c>
      <c r="J556">
        <v>642.6</v>
      </c>
      <c r="K556">
        <v>1</v>
      </c>
      <c r="L556">
        <v>592.47</v>
      </c>
      <c r="M556">
        <v>4</v>
      </c>
      <c r="N556">
        <v>532.07000000000005</v>
      </c>
      <c r="O556">
        <v>1</v>
      </c>
      <c r="P556">
        <v>702.83</v>
      </c>
      <c r="Q556">
        <v>1</v>
      </c>
      <c r="R556">
        <v>812.35</v>
      </c>
      <c r="S556">
        <v>2</v>
      </c>
      <c r="T556">
        <v>622.87</v>
      </c>
      <c r="U556">
        <v>1</v>
      </c>
      <c r="V556">
        <v>786.98</v>
      </c>
      <c r="W556">
        <v>2</v>
      </c>
      <c r="X556">
        <v>654.12</v>
      </c>
      <c r="Y556">
        <v>1</v>
      </c>
      <c r="Z556">
        <v>655.11</v>
      </c>
      <c r="AA556">
        <v>1</v>
      </c>
      <c r="AB556">
        <v>692.67</v>
      </c>
      <c r="AC556">
        <v>2</v>
      </c>
      <c r="AD556">
        <v>658.09</v>
      </c>
      <c r="AE556">
        <v>2</v>
      </c>
      <c r="AF556">
        <v>737.79</v>
      </c>
      <c r="AG556">
        <v>2</v>
      </c>
      <c r="AH556">
        <v>626.98</v>
      </c>
      <c r="AI556">
        <v>1</v>
      </c>
      <c r="AJ556">
        <v>655.13</v>
      </c>
      <c r="AK556">
        <v>1</v>
      </c>
      <c r="AL556">
        <v>657.14</v>
      </c>
      <c r="AM556">
        <v>1</v>
      </c>
      <c r="AN556">
        <v>635.75</v>
      </c>
      <c r="AO556">
        <v>1</v>
      </c>
      <c r="AP556">
        <v>618.07000000000005</v>
      </c>
      <c r="AQ556">
        <v>1</v>
      </c>
      <c r="AR556">
        <v>717.2</v>
      </c>
      <c r="AS556">
        <v>1</v>
      </c>
      <c r="AT556">
        <v>798.43</v>
      </c>
      <c r="AU556">
        <v>1</v>
      </c>
      <c r="AV556">
        <v>874.95</v>
      </c>
      <c r="AW556">
        <v>2</v>
      </c>
      <c r="AX556">
        <v>795.6</v>
      </c>
      <c r="AY556">
        <v>3</v>
      </c>
      <c r="AZ556">
        <v>782.65</v>
      </c>
      <c r="BA556">
        <v>4</v>
      </c>
      <c r="BB556">
        <v>801.5</v>
      </c>
      <c r="BC556">
        <v>5</v>
      </c>
      <c r="BD556">
        <v>816.1</v>
      </c>
      <c r="BE556">
        <v>1</v>
      </c>
      <c r="BF556">
        <v>869.04</v>
      </c>
      <c r="BG556">
        <v>3</v>
      </c>
      <c r="BH556">
        <v>838.66</v>
      </c>
      <c r="BI556">
        <v>2</v>
      </c>
      <c r="BJ556">
        <v>709.97</v>
      </c>
      <c r="BK556">
        <v>1</v>
      </c>
      <c r="BL556">
        <v>695.58</v>
      </c>
      <c r="BM556">
        <v>1</v>
      </c>
      <c r="BN556">
        <v>688.92</v>
      </c>
      <c r="BO556">
        <v>3</v>
      </c>
      <c r="BP556">
        <v>636.02</v>
      </c>
      <c r="BQ556">
        <v>1</v>
      </c>
      <c r="BR556">
        <v>587.25</v>
      </c>
      <c r="BS556">
        <v>1</v>
      </c>
      <c r="BT556">
        <v>707.97</v>
      </c>
      <c r="BU556">
        <v>2</v>
      </c>
      <c r="BV556">
        <v>553.62</v>
      </c>
      <c r="BW556">
        <v>1</v>
      </c>
      <c r="BX556">
        <v>694.88</v>
      </c>
      <c r="BY556">
        <v>2</v>
      </c>
      <c r="BZ556">
        <v>1.47</v>
      </c>
      <c r="CA556">
        <v>56384.15</v>
      </c>
      <c r="CB556">
        <v>65</v>
      </c>
      <c r="DE556" s="18">
        <f>D556 + E556 + DB556 + MAX(
    F556, H556, J556, L556, N556,
    P556, R556, T556, V556, X556,
    Z556, AB556, AD556, AF556, AH556,
    AJ556, AL556, AN556, AP556, AR556,
    AT556, AV556, AX556, AZ556, BB556,
    BD556, BF556, BH556, BJ556, BL556,
    BN556, BP556, BR556, BT556, BV556,
    BX556, BZ556, CD556, CF556, CH556,
    CJ556, CL556, CN556, CP556, CR556,
    CT556, CV556, CX556, CZ556
)</f>
        <v>44332.619999999995</v>
      </c>
    </row>
    <row r="557" spans="1:109">
      <c r="A557">
        <v>150</v>
      </c>
      <c r="B557" t="s">
        <v>150</v>
      </c>
      <c r="C557" t="s">
        <v>20</v>
      </c>
      <c r="D557">
        <v>41143.07</v>
      </c>
      <c r="E557">
        <v>2839.38</v>
      </c>
      <c r="F557">
        <v>692.22</v>
      </c>
      <c r="G557">
        <v>2</v>
      </c>
      <c r="H557">
        <v>835.73</v>
      </c>
      <c r="I557">
        <v>4</v>
      </c>
      <c r="J557">
        <v>677.48</v>
      </c>
      <c r="K557">
        <v>1</v>
      </c>
      <c r="L557">
        <v>583.16</v>
      </c>
      <c r="M557">
        <v>4</v>
      </c>
      <c r="N557">
        <v>554.32000000000005</v>
      </c>
      <c r="O557">
        <v>1</v>
      </c>
      <c r="P557">
        <v>758.91</v>
      </c>
      <c r="Q557">
        <v>1</v>
      </c>
      <c r="R557">
        <v>626.21</v>
      </c>
      <c r="S557">
        <v>2</v>
      </c>
      <c r="T557">
        <v>566.23</v>
      </c>
      <c r="U557">
        <v>1</v>
      </c>
      <c r="V557">
        <v>751.81</v>
      </c>
      <c r="W557">
        <v>2</v>
      </c>
      <c r="X557">
        <v>676.51</v>
      </c>
      <c r="Y557">
        <v>1</v>
      </c>
      <c r="Z557">
        <v>581.51</v>
      </c>
      <c r="AA557">
        <v>1</v>
      </c>
      <c r="AB557">
        <v>665.87</v>
      </c>
      <c r="AC557">
        <v>2</v>
      </c>
      <c r="AD557">
        <v>759.06</v>
      </c>
      <c r="AE557">
        <v>2</v>
      </c>
      <c r="AF557">
        <v>719.29</v>
      </c>
      <c r="AG557">
        <v>2</v>
      </c>
      <c r="AH557">
        <v>683.08</v>
      </c>
      <c r="AI557">
        <v>1</v>
      </c>
      <c r="AJ557">
        <v>758.62</v>
      </c>
      <c r="AK557">
        <v>1</v>
      </c>
      <c r="AL557">
        <v>656.95</v>
      </c>
      <c r="AM557">
        <v>1</v>
      </c>
      <c r="AN557">
        <v>628.46</v>
      </c>
      <c r="AO557">
        <v>1</v>
      </c>
      <c r="AP557">
        <v>715.3</v>
      </c>
      <c r="AQ557">
        <v>1</v>
      </c>
      <c r="AR557">
        <v>618.07000000000005</v>
      </c>
      <c r="AS557">
        <v>1</v>
      </c>
      <c r="AT557">
        <v>857.44</v>
      </c>
      <c r="AU557">
        <v>1</v>
      </c>
      <c r="AV557">
        <v>951</v>
      </c>
      <c r="AW557">
        <v>2</v>
      </c>
      <c r="AX557">
        <v>1014.37</v>
      </c>
      <c r="AY557">
        <v>3</v>
      </c>
      <c r="AZ557">
        <v>976.53</v>
      </c>
      <c r="BA557">
        <v>4</v>
      </c>
      <c r="BB557">
        <v>974.22</v>
      </c>
      <c r="BC557">
        <v>5</v>
      </c>
      <c r="BD557">
        <v>881.43</v>
      </c>
      <c r="BE557">
        <v>1</v>
      </c>
      <c r="BF557">
        <v>874.6</v>
      </c>
      <c r="BG557">
        <v>3</v>
      </c>
      <c r="BH557">
        <v>741.91</v>
      </c>
      <c r="BI557">
        <v>2</v>
      </c>
      <c r="BJ557">
        <v>798.93</v>
      </c>
      <c r="BK557">
        <v>1</v>
      </c>
      <c r="BL557">
        <v>904.92</v>
      </c>
      <c r="BM557">
        <v>1</v>
      </c>
      <c r="BN557">
        <v>664.57</v>
      </c>
      <c r="BO557">
        <v>3</v>
      </c>
      <c r="BP557">
        <v>594.51</v>
      </c>
      <c r="BQ557">
        <v>1</v>
      </c>
      <c r="BR557">
        <v>582.48</v>
      </c>
      <c r="BS557">
        <v>1</v>
      </c>
      <c r="BT557">
        <v>623.96</v>
      </c>
      <c r="BU557">
        <v>2</v>
      </c>
      <c r="BV557">
        <v>574.79</v>
      </c>
      <c r="BW557">
        <v>1</v>
      </c>
      <c r="BX557">
        <v>678.21</v>
      </c>
      <c r="BY557">
        <v>2</v>
      </c>
      <c r="BZ557">
        <v>1.49</v>
      </c>
      <c r="CA557">
        <v>57009.88</v>
      </c>
      <c r="CB557">
        <v>65</v>
      </c>
      <c r="DE557" s="18">
        <f>D557 + E557 + DB557 + MAX(
    F557, H557, J557, L557, N557,
    P557, R557, T557, V557, X557,
    Z557, AB557, AD557, AF557, AH557,
    AJ557, AL557, AN557, AP557, AR557,
    AT557, AV557, AX557, AZ557, BB557,
    BD557, BF557, BH557, BJ557, BL557,
    BN557, BP557, BR557, BT557, BV557,
    BX557, BZ557, CD557, CF557, CH557,
    CJ557, CL557, CN557, CP557, CR557,
    CT557, CV557, CX557, CZ557
)</f>
        <v>44996.82</v>
      </c>
    </row>
    <row r="558" spans="1:109">
      <c r="DE558" s="18"/>
    </row>
    <row r="559" spans="1:109">
      <c r="DE559" s="18"/>
    </row>
    <row r="560" spans="1:109">
      <c r="DE560" s="18"/>
    </row>
    <row r="561" spans="1:109">
      <c r="A561" t="s">
        <v>2</v>
      </c>
      <c r="B561" t="s">
        <v>1</v>
      </c>
      <c r="C561" t="s">
        <v>3</v>
      </c>
      <c r="DE561" s="18"/>
    </row>
    <row r="562" spans="1:109">
      <c r="A562">
        <v>383804</v>
      </c>
      <c r="B562" t="s">
        <v>127</v>
      </c>
      <c r="C562" t="s">
        <v>124</v>
      </c>
      <c r="D562">
        <v>89904.48</v>
      </c>
      <c r="E562">
        <v>4637.72</v>
      </c>
      <c r="F562">
        <v>304131.94</v>
      </c>
      <c r="G562">
        <v>967</v>
      </c>
      <c r="H562">
        <v>190041.36</v>
      </c>
      <c r="I562">
        <v>964</v>
      </c>
      <c r="J562">
        <v>222224.93</v>
      </c>
      <c r="K562">
        <v>966</v>
      </c>
      <c r="L562">
        <v>254520.35</v>
      </c>
      <c r="M562">
        <v>995</v>
      </c>
      <c r="N562">
        <v>315284.28000000003</v>
      </c>
      <c r="O562">
        <v>950</v>
      </c>
      <c r="P562">
        <v>330492.48</v>
      </c>
      <c r="Q562">
        <v>944</v>
      </c>
      <c r="R562">
        <v>335404.28999999998</v>
      </c>
      <c r="S562">
        <v>1019</v>
      </c>
      <c r="T562">
        <v>237546.56</v>
      </c>
      <c r="U562">
        <v>949</v>
      </c>
      <c r="V562">
        <v>206116.42</v>
      </c>
      <c r="W562">
        <v>969</v>
      </c>
      <c r="X562">
        <v>288056.06</v>
      </c>
      <c r="Y562">
        <v>973</v>
      </c>
      <c r="Z562">
        <v>324903.02</v>
      </c>
      <c r="AA562">
        <v>967</v>
      </c>
      <c r="AB562">
        <v>343511.41</v>
      </c>
      <c r="AC562">
        <v>1032</v>
      </c>
      <c r="AD562">
        <v>341061.1</v>
      </c>
      <c r="AE562">
        <v>965</v>
      </c>
      <c r="AF562">
        <v>190943.35999999999</v>
      </c>
      <c r="AG562">
        <v>983</v>
      </c>
      <c r="AH562">
        <v>291683.8</v>
      </c>
      <c r="AI562">
        <v>977</v>
      </c>
      <c r="AJ562">
        <v>275346.5</v>
      </c>
      <c r="AK562">
        <v>999</v>
      </c>
      <c r="AL562">
        <v>343531.21</v>
      </c>
      <c r="AM562">
        <v>1017</v>
      </c>
      <c r="AN562">
        <v>258113.05</v>
      </c>
      <c r="AO562">
        <v>987</v>
      </c>
      <c r="AP562">
        <v>342541.21</v>
      </c>
      <c r="AQ562">
        <v>1026</v>
      </c>
      <c r="AR562">
        <v>241183.46</v>
      </c>
      <c r="AS562">
        <v>956</v>
      </c>
      <c r="AT562">
        <v>295527.39</v>
      </c>
      <c r="AU562">
        <v>961</v>
      </c>
      <c r="AV562">
        <v>348402.48</v>
      </c>
      <c r="AW562">
        <v>1023</v>
      </c>
      <c r="AX562">
        <v>312294.64</v>
      </c>
      <c r="AY562">
        <v>979</v>
      </c>
      <c r="AZ562">
        <v>245144.75</v>
      </c>
      <c r="BA562">
        <v>958</v>
      </c>
      <c r="BB562">
        <v>329455.82</v>
      </c>
      <c r="BC562">
        <v>992</v>
      </c>
      <c r="BD562">
        <v>279400.68</v>
      </c>
      <c r="BE562">
        <v>993</v>
      </c>
      <c r="BF562">
        <v>195101.63</v>
      </c>
      <c r="BG562">
        <v>998</v>
      </c>
      <c r="BH562">
        <v>346266.14</v>
      </c>
      <c r="BI562">
        <v>987</v>
      </c>
      <c r="BJ562">
        <v>348026.62</v>
      </c>
      <c r="BK562">
        <v>1038</v>
      </c>
      <c r="BL562">
        <v>348882.65</v>
      </c>
      <c r="BM562">
        <v>1020</v>
      </c>
      <c r="BN562">
        <v>347994.63</v>
      </c>
      <c r="BO562">
        <v>1037</v>
      </c>
      <c r="BP562">
        <v>348935.45</v>
      </c>
      <c r="BQ562">
        <v>1034</v>
      </c>
      <c r="BR562">
        <v>278884.17</v>
      </c>
      <c r="BS562">
        <v>980</v>
      </c>
      <c r="BT562">
        <v>244898.03</v>
      </c>
      <c r="BU562">
        <v>998</v>
      </c>
      <c r="BV562">
        <v>350713.29</v>
      </c>
      <c r="BW562">
        <v>1054</v>
      </c>
      <c r="BX562">
        <v>345964.66</v>
      </c>
      <c r="BY562">
        <v>923</v>
      </c>
      <c r="BZ562">
        <v>353298.21</v>
      </c>
      <c r="CA562">
        <v>1035</v>
      </c>
      <c r="CB562">
        <v>227519.09</v>
      </c>
      <c r="CC562">
        <v>996</v>
      </c>
      <c r="CD562">
        <v>353625.95</v>
      </c>
      <c r="CE562">
        <v>1015</v>
      </c>
      <c r="CF562">
        <v>352042.06</v>
      </c>
      <c r="CG562">
        <v>1048</v>
      </c>
      <c r="CH562">
        <v>252832.01</v>
      </c>
      <c r="CI562">
        <v>996</v>
      </c>
      <c r="CJ562">
        <v>374998.51</v>
      </c>
      <c r="CK562">
        <v>1032</v>
      </c>
      <c r="CL562">
        <v>372435.74</v>
      </c>
      <c r="CM562">
        <v>1019</v>
      </c>
      <c r="CN562">
        <v>374125.74</v>
      </c>
      <c r="CO562">
        <v>1009</v>
      </c>
      <c r="CP562">
        <v>335826.05</v>
      </c>
      <c r="CQ562">
        <v>965</v>
      </c>
      <c r="CR562">
        <v>222680.38</v>
      </c>
      <c r="CS562">
        <v>958</v>
      </c>
      <c r="CT562">
        <v>319379.61</v>
      </c>
      <c r="CU562">
        <v>953</v>
      </c>
      <c r="CV562">
        <v>373805.76</v>
      </c>
      <c r="CW562">
        <v>1039</v>
      </c>
      <c r="CX562">
        <v>371715.29</v>
      </c>
      <c r="CY562">
        <v>1026</v>
      </c>
      <c r="CZ562">
        <v>268338.31</v>
      </c>
      <c r="DA562">
        <v>937</v>
      </c>
      <c r="DB562">
        <v>242.4</v>
      </c>
      <c r="DC562">
        <v>1869887.11</v>
      </c>
      <c r="DD562">
        <v>49608</v>
      </c>
      <c r="DE562" s="18">
        <f>D562 + E562 + DB562 + MAX(
    F562, H562, J562, L562, N562,
    P562, R562, T562, V562, X562,
    Z562, AB562, AD562, AF562, AH562,
    AJ562, AL562, AN562, AP562, AR562,
    AT562, AV562, AX562, AZ562, BB562,
    BD562, BF562, BH562, BJ562, BL562,
    BN562, BP562, BR562, BT562, BV562,
    BX562, BZ562, CD562, CF562, CH562,
    CJ562, CL562, CN562, CP562, CR562,
    CT562, CV562, CX562, CZ562
)</f>
        <v>469783.11</v>
      </c>
    </row>
    <row r="563" spans="1:109">
      <c r="A563">
        <v>383804</v>
      </c>
      <c r="B563" t="s">
        <v>127</v>
      </c>
      <c r="C563" t="s">
        <v>124</v>
      </c>
      <c r="D563">
        <v>89951.24</v>
      </c>
      <c r="E563">
        <v>4867.51</v>
      </c>
      <c r="F563">
        <v>191293.23</v>
      </c>
      <c r="G563">
        <v>967</v>
      </c>
      <c r="H563">
        <v>271860.21999999997</v>
      </c>
      <c r="I563">
        <v>964</v>
      </c>
      <c r="J563">
        <v>305320.65000000002</v>
      </c>
      <c r="K563">
        <v>966</v>
      </c>
      <c r="L563">
        <v>239621.49</v>
      </c>
      <c r="M563">
        <v>995</v>
      </c>
      <c r="N563">
        <v>317754.52</v>
      </c>
      <c r="O563">
        <v>950</v>
      </c>
      <c r="P563">
        <v>332020.3</v>
      </c>
      <c r="Q563">
        <v>944</v>
      </c>
      <c r="R563">
        <v>336584.29</v>
      </c>
      <c r="S563">
        <v>1019</v>
      </c>
      <c r="T563">
        <v>222706.85</v>
      </c>
      <c r="U563">
        <v>949</v>
      </c>
      <c r="V563">
        <v>255833.14</v>
      </c>
      <c r="W563">
        <v>969</v>
      </c>
      <c r="X563">
        <v>207236.07</v>
      </c>
      <c r="Y563">
        <v>973</v>
      </c>
      <c r="Z563">
        <v>208079.85</v>
      </c>
      <c r="AA563">
        <v>967</v>
      </c>
      <c r="AB563">
        <v>343342.69</v>
      </c>
      <c r="AC563">
        <v>1032</v>
      </c>
      <c r="AD563">
        <v>240489.76</v>
      </c>
      <c r="AE563">
        <v>965</v>
      </c>
      <c r="AF563">
        <v>290321.57</v>
      </c>
      <c r="AG563">
        <v>983</v>
      </c>
      <c r="AH563">
        <v>224510.84</v>
      </c>
      <c r="AI563">
        <v>977</v>
      </c>
      <c r="AJ563">
        <v>324403.5</v>
      </c>
      <c r="AK563">
        <v>999</v>
      </c>
      <c r="AL563">
        <v>344232.75</v>
      </c>
      <c r="AM563">
        <v>1017</v>
      </c>
      <c r="AN563">
        <v>307180.52</v>
      </c>
      <c r="AO563">
        <v>987</v>
      </c>
      <c r="AP563">
        <v>344057.45</v>
      </c>
      <c r="AQ563">
        <v>1026</v>
      </c>
      <c r="AR563">
        <v>256378.8</v>
      </c>
      <c r="AS563">
        <v>956</v>
      </c>
      <c r="AT563">
        <v>278506.86</v>
      </c>
      <c r="AU563">
        <v>961</v>
      </c>
      <c r="AV563">
        <v>349821.75</v>
      </c>
      <c r="AW563">
        <v>1023</v>
      </c>
      <c r="AX563">
        <v>295254.15999999997</v>
      </c>
      <c r="AY563">
        <v>979</v>
      </c>
      <c r="AZ563">
        <v>262707.53000000003</v>
      </c>
      <c r="BA563">
        <v>958</v>
      </c>
      <c r="BB563">
        <v>194521.02</v>
      </c>
      <c r="BC563">
        <v>992</v>
      </c>
      <c r="BD563">
        <v>347224.18</v>
      </c>
      <c r="BE563">
        <v>993</v>
      </c>
      <c r="BF563">
        <v>228589.26</v>
      </c>
      <c r="BG563">
        <v>998</v>
      </c>
      <c r="BH563">
        <v>211211.3</v>
      </c>
      <c r="BI563">
        <v>987</v>
      </c>
      <c r="BJ563">
        <v>349172.79</v>
      </c>
      <c r="BK563">
        <v>1038</v>
      </c>
      <c r="BL563">
        <v>348265.14</v>
      </c>
      <c r="BM563">
        <v>1020</v>
      </c>
      <c r="BN563">
        <v>355329.31</v>
      </c>
      <c r="BO563">
        <v>1037</v>
      </c>
      <c r="BP563">
        <v>350146.22</v>
      </c>
      <c r="BQ563">
        <v>1034</v>
      </c>
      <c r="BR563">
        <v>299043.65999999997</v>
      </c>
      <c r="BS563">
        <v>980</v>
      </c>
      <c r="BT563">
        <v>229918.38</v>
      </c>
      <c r="BU563">
        <v>998</v>
      </c>
      <c r="BV563">
        <v>353546.04</v>
      </c>
      <c r="BW563">
        <v>1054</v>
      </c>
      <c r="BX563">
        <v>331295.03999999998</v>
      </c>
      <c r="BY563">
        <v>923</v>
      </c>
      <c r="BZ563">
        <v>356346.99</v>
      </c>
      <c r="CA563">
        <v>1035</v>
      </c>
      <c r="CB563">
        <v>212411.09</v>
      </c>
      <c r="CC563">
        <v>996</v>
      </c>
      <c r="CD563">
        <v>354138.3</v>
      </c>
      <c r="CE563">
        <v>1015</v>
      </c>
      <c r="CF563">
        <v>351800.76</v>
      </c>
      <c r="CG563">
        <v>1048</v>
      </c>
      <c r="CH563">
        <v>366983.91</v>
      </c>
      <c r="CI563">
        <v>997</v>
      </c>
      <c r="CJ563">
        <v>369566.14</v>
      </c>
      <c r="CK563">
        <v>1032</v>
      </c>
      <c r="CL563">
        <v>371030.91</v>
      </c>
      <c r="CM563">
        <v>1019</v>
      </c>
      <c r="CN563">
        <v>371203.31</v>
      </c>
      <c r="CO563">
        <v>1009</v>
      </c>
      <c r="CP563">
        <v>279514.12</v>
      </c>
      <c r="CQ563">
        <v>964</v>
      </c>
      <c r="CR563">
        <v>263340.61</v>
      </c>
      <c r="CS563">
        <v>958</v>
      </c>
      <c r="CT563">
        <v>231997.6</v>
      </c>
      <c r="CU563">
        <v>953</v>
      </c>
      <c r="CV563">
        <v>368827.07</v>
      </c>
      <c r="CW563">
        <v>1039</v>
      </c>
      <c r="CX563">
        <v>370369.37</v>
      </c>
      <c r="CY563">
        <v>1026</v>
      </c>
      <c r="CZ563">
        <v>247251.81</v>
      </c>
      <c r="DA563">
        <v>937</v>
      </c>
      <c r="DB563">
        <v>233.97</v>
      </c>
      <c r="DC563">
        <v>1873065.6</v>
      </c>
      <c r="DD563">
        <v>49608</v>
      </c>
      <c r="DE563" s="18">
        <f>D563 + E563 + DB563 + MAX(
    F563, H563, J563, L563, N563,
    P563, R563, T563, V563, X563,
    Z563, AB563, AD563, AF563, AH563,
    AJ563, AL563, AN563, AP563, AR563,
    AT563, AV563, AX563, AZ563, BB563,
    BD563, BF563, BH563, BJ563, BL563,
    BN563, BP563, BR563, BT563, BV563,
    BX563, BZ563, CD563, CF563, CH563,
    CJ563, CL563, CN563, CP563, CR563,
    CT563, CV563, CX563, CZ563
)</f>
        <v>466256.03</v>
      </c>
    </row>
    <row r="564" spans="1:109">
      <c r="A564">
        <v>383804</v>
      </c>
      <c r="B564" t="s">
        <v>127</v>
      </c>
      <c r="C564" t="s">
        <v>124</v>
      </c>
      <c r="D564">
        <v>89233.96</v>
      </c>
      <c r="E564">
        <v>4932.24</v>
      </c>
      <c r="F564">
        <v>304864.14</v>
      </c>
      <c r="G564">
        <v>967</v>
      </c>
      <c r="H564">
        <v>271831.19</v>
      </c>
      <c r="I564">
        <v>964</v>
      </c>
      <c r="J564">
        <v>239510.09</v>
      </c>
      <c r="K564">
        <v>966</v>
      </c>
      <c r="L564">
        <v>288903.32</v>
      </c>
      <c r="M564">
        <v>995</v>
      </c>
      <c r="N564">
        <v>331559.21999999997</v>
      </c>
      <c r="O564">
        <v>950</v>
      </c>
      <c r="P564">
        <v>318254.65000000002</v>
      </c>
      <c r="Q564">
        <v>944</v>
      </c>
      <c r="R564">
        <v>336603.9</v>
      </c>
      <c r="S564">
        <v>1019</v>
      </c>
      <c r="T564">
        <v>206171.53</v>
      </c>
      <c r="U564">
        <v>949</v>
      </c>
      <c r="V564">
        <v>255740.29</v>
      </c>
      <c r="W564">
        <v>969</v>
      </c>
      <c r="X564">
        <v>190722.98</v>
      </c>
      <c r="Y564">
        <v>973</v>
      </c>
      <c r="Z564">
        <v>243195.1</v>
      </c>
      <c r="AA564">
        <v>967</v>
      </c>
      <c r="AB564">
        <v>355983.64</v>
      </c>
      <c r="AC564">
        <v>1032</v>
      </c>
      <c r="AD564">
        <v>354627.58</v>
      </c>
      <c r="AE564">
        <v>965</v>
      </c>
      <c r="AF564">
        <v>259769.98</v>
      </c>
      <c r="AG564">
        <v>983</v>
      </c>
      <c r="AH564">
        <v>338260.45</v>
      </c>
      <c r="AI564">
        <v>977</v>
      </c>
      <c r="AJ564">
        <v>209505.93</v>
      </c>
      <c r="AK564">
        <v>999</v>
      </c>
      <c r="AL564">
        <v>357028.69</v>
      </c>
      <c r="AM564">
        <v>1017</v>
      </c>
      <c r="AN564">
        <v>192326.07</v>
      </c>
      <c r="AO564">
        <v>987</v>
      </c>
      <c r="AP564">
        <v>356753.2</v>
      </c>
      <c r="AQ564">
        <v>1026</v>
      </c>
      <c r="AR564">
        <v>293537.90000000002</v>
      </c>
      <c r="AS564">
        <v>956</v>
      </c>
      <c r="AT564">
        <v>311015.96999999997</v>
      </c>
      <c r="AU564">
        <v>961</v>
      </c>
      <c r="AV564">
        <v>348333.23</v>
      </c>
      <c r="AW564">
        <v>1023</v>
      </c>
      <c r="AX564">
        <v>243533.29</v>
      </c>
      <c r="AY564">
        <v>979</v>
      </c>
      <c r="AZ564">
        <v>226902.47</v>
      </c>
      <c r="BA564">
        <v>958</v>
      </c>
      <c r="BB564">
        <v>340153.71</v>
      </c>
      <c r="BC564">
        <v>992</v>
      </c>
      <c r="BD564">
        <v>328359.02</v>
      </c>
      <c r="BE564">
        <v>993</v>
      </c>
      <c r="BF564">
        <v>278250.90999999997</v>
      </c>
      <c r="BG564">
        <v>998</v>
      </c>
      <c r="BH564">
        <v>294890.07</v>
      </c>
      <c r="BI564">
        <v>987</v>
      </c>
      <c r="BJ564">
        <v>347847.17</v>
      </c>
      <c r="BK564">
        <v>1038</v>
      </c>
      <c r="BL564">
        <v>346561.01</v>
      </c>
      <c r="BM564">
        <v>1020</v>
      </c>
      <c r="BN564">
        <v>356114.83</v>
      </c>
      <c r="BO564">
        <v>1037</v>
      </c>
      <c r="BP564">
        <v>354790.34</v>
      </c>
      <c r="BQ564">
        <v>1034</v>
      </c>
      <c r="BR564">
        <v>349985.48</v>
      </c>
      <c r="BS564">
        <v>980</v>
      </c>
      <c r="BT564">
        <v>195599.47</v>
      </c>
      <c r="BU564">
        <v>998</v>
      </c>
      <c r="BV564">
        <v>352333.23</v>
      </c>
      <c r="BW564">
        <v>1054</v>
      </c>
      <c r="BX564">
        <v>315452.26</v>
      </c>
      <c r="BY564">
        <v>923</v>
      </c>
      <c r="BZ564">
        <v>357672.06</v>
      </c>
      <c r="CA564">
        <v>1035</v>
      </c>
      <c r="CB564">
        <v>282930.8</v>
      </c>
      <c r="CC564">
        <v>996</v>
      </c>
      <c r="CD564">
        <v>356673.65</v>
      </c>
      <c r="CE564">
        <v>1015</v>
      </c>
      <c r="CF564">
        <v>353900.47</v>
      </c>
      <c r="CG564">
        <v>1048</v>
      </c>
      <c r="CH564">
        <v>204296.86</v>
      </c>
      <c r="CI564">
        <v>997</v>
      </c>
      <c r="CJ564">
        <v>358475.96</v>
      </c>
      <c r="CK564">
        <v>1032</v>
      </c>
      <c r="CL564">
        <v>357485.9</v>
      </c>
      <c r="CM564">
        <v>1019</v>
      </c>
      <c r="CN564">
        <v>356888.42</v>
      </c>
      <c r="CO564">
        <v>1009</v>
      </c>
      <c r="CP564">
        <v>340253.97</v>
      </c>
      <c r="CQ564">
        <v>965</v>
      </c>
      <c r="CR564">
        <v>238167.89</v>
      </c>
      <c r="CS564">
        <v>957</v>
      </c>
      <c r="CT564">
        <v>355888.7</v>
      </c>
      <c r="CU564">
        <v>953</v>
      </c>
      <c r="CV564">
        <v>360434.98</v>
      </c>
      <c r="CW564">
        <v>1039</v>
      </c>
      <c r="CX564">
        <v>374766.96</v>
      </c>
      <c r="CY564">
        <v>1026</v>
      </c>
      <c r="CZ564">
        <v>271178.08</v>
      </c>
      <c r="DA564">
        <v>937</v>
      </c>
      <c r="DB564">
        <v>259.64999999999998</v>
      </c>
      <c r="DC564">
        <v>1887747.7</v>
      </c>
      <c r="DD564">
        <v>49608</v>
      </c>
      <c r="DE564" s="18">
        <f>D564 + E564 + DB564 + MAX(
    F564, H564, J564, L564, N564,
    P564, R564, T564, V564, X564,
    Z564, AB564, AD564, AF564, AH564,
    AJ564, AL564, AN564, AP564, AR564,
    AT564, AV564, AX564, AZ564, BB564,
    BD564, BF564, BH564, BJ564, BL564,
    BN564, BP564, BR564, BT564, BV564,
    BX564, BZ564, CD564, CF564, CH564,
    CJ564, CL564, CN564, CP564, CR564,
    CT564, CV564, CX564, CZ564
)</f>
        <v>469192.81000000006</v>
      </c>
    </row>
    <row r="565" spans="1:109">
      <c r="DE565" s="18"/>
    </row>
    <row r="566" spans="1:109">
      <c r="DE566" s="18"/>
    </row>
    <row r="567" spans="1:109">
      <c r="DE567" s="18"/>
    </row>
    <row r="568" spans="1:109">
      <c r="A568" t="s">
        <v>2</v>
      </c>
      <c r="B568" t="s">
        <v>1</v>
      </c>
      <c r="C568" t="s">
        <v>3</v>
      </c>
      <c r="DE568" s="18"/>
    </row>
    <row r="569" spans="1:109">
      <c r="A569">
        <v>299486</v>
      </c>
      <c r="B569" t="s">
        <v>128</v>
      </c>
      <c r="C569" t="s">
        <v>124</v>
      </c>
      <c r="D569">
        <v>89990.78</v>
      </c>
      <c r="E569">
        <v>4381.03</v>
      </c>
      <c r="F569">
        <v>178545.48</v>
      </c>
      <c r="G569">
        <v>533</v>
      </c>
      <c r="H569">
        <v>178876.14</v>
      </c>
      <c r="I569">
        <v>513</v>
      </c>
      <c r="J569">
        <v>182696.95999999999</v>
      </c>
      <c r="K569">
        <v>536</v>
      </c>
      <c r="L569">
        <v>181924.82</v>
      </c>
      <c r="M569">
        <v>548</v>
      </c>
      <c r="N569">
        <v>180681.13</v>
      </c>
      <c r="O569">
        <v>537</v>
      </c>
      <c r="P569">
        <v>179460.41</v>
      </c>
      <c r="Q569">
        <v>553</v>
      </c>
      <c r="R569">
        <v>180232.89</v>
      </c>
      <c r="S569">
        <v>539</v>
      </c>
      <c r="T569">
        <v>175707.48</v>
      </c>
      <c r="U569">
        <v>545</v>
      </c>
      <c r="V569">
        <v>176462.75</v>
      </c>
      <c r="W569">
        <v>540</v>
      </c>
      <c r="X569">
        <v>177465.89</v>
      </c>
      <c r="Y569">
        <v>527</v>
      </c>
      <c r="Z569">
        <v>185239.09</v>
      </c>
      <c r="AA569">
        <v>614</v>
      </c>
      <c r="AB569">
        <v>176655.57</v>
      </c>
      <c r="AC569">
        <v>514</v>
      </c>
      <c r="AD569">
        <v>192820.36</v>
      </c>
      <c r="AE569">
        <v>548</v>
      </c>
      <c r="AF569">
        <v>181114.4</v>
      </c>
      <c r="AG569">
        <v>537</v>
      </c>
      <c r="AH569">
        <v>176223.78</v>
      </c>
      <c r="AI569">
        <v>566</v>
      </c>
      <c r="AJ569">
        <v>189236.03</v>
      </c>
      <c r="AK569">
        <v>595</v>
      </c>
      <c r="AL569">
        <v>178538.37</v>
      </c>
      <c r="AM569">
        <v>558</v>
      </c>
      <c r="AN569">
        <v>179970.51</v>
      </c>
      <c r="AO569">
        <v>543</v>
      </c>
      <c r="AP569">
        <v>185977.52</v>
      </c>
      <c r="AQ569">
        <v>524</v>
      </c>
      <c r="AR569">
        <v>191602.86</v>
      </c>
      <c r="AS569">
        <v>569</v>
      </c>
      <c r="AT569">
        <v>184347.38</v>
      </c>
      <c r="AU569">
        <v>556</v>
      </c>
      <c r="AV569">
        <v>188594.97</v>
      </c>
      <c r="AW569">
        <v>564</v>
      </c>
      <c r="AX569">
        <v>182577.78</v>
      </c>
      <c r="AY569">
        <v>522</v>
      </c>
      <c r="AZ569">
        <v>176147.44</v>
      </c>
      <c r="BA569">
        <v>554</v>
      </c>
      <c r="BB569">
        <v>181859.97</v>
      </c>
      <c r="BC569">
        <v>521</v>
      </c>
      <c r="BD569">
        <v>181154.36</v>
      </c>
      <c r="BE569">
        <v>521</v>
      </c>
      <c r="BF569">
        <v>186615.6</v>
      </c>
      <c r="BG569">
        <v>564</v>
      </c>
      <c r="BH569">
        <v>177086.92</v>
      </c>
      <c r="BI569">
        <v>540</v>
      </c>
      <c r="BJ569">
        <v>180549.27</v>
      </c>
      <c r="BK569">
        <v>548</v>
      </c>
      <c r="BL569">
        <v>178944.01</v>
      </c>
      <c r="BM569">
        <v>550</v>
      </c>
      <c r="BN569">
        <v>182287.47</v>
      </c>
      <c r="BO569">
        <v>560</v>
      </c>
      <c r="BP569">
        <v>183380.62</v>
      </c>
      <c r="BQ569">
        <v>535</v>
      </c>
      <c r="BR569">
        <v>189319.3</v>
      </c>
      <c r="BS569">
        <v>554</v>
      </c>
      <c r="BT569">
        <v>177015.87</v>
      </c>
      <c r="BU569">
        <v>510</v>
      </c>
      <c r="BV569">
        <v>190097.6</v>
      </c>
      <c r="BW569">
        <v>528</v>
      </c>
      <c r="BX569">
        <v>187646.33</v>
      </c>
      <c r="BY569">
        <v>557</v>
      </c>
      <c r="BZ569">
        <v>176758.49</v>
      </c>
      <c r="CA569">
        <v>554</v>
      </c>
      <c r="CB569">
        <v>180165.24</v>
      </c>
      <c r="CC569">
        <v>541</v>
      </c>
      <c r="CD569">
        <v>178669.19</v>
      </c>
      <c r="CE569">
        <v>549</v>
      </c>
      <c r="CF569">
        <v>185583.89</v>
      </c>
      <c r="CG569">
        <v>562</v>
      </c>
      <c r="CH569">
        <v>176997.62</v>
      </c>
      <c r="CI569">
        <v>563</v>
      </c>
      <c r="CJ569">
        <v>186814.65</v>
      </c>
      <c r="CK569">
        <v>560</v>
      </c>
      <c r="CL569">
        <v>182825.77</v>
      </c>
      <c r="CM569">
        <v>569</v>
      </c>
      <c r="CN569">
        <v>178009.63</v>
      </c>
      <c r="CO569">
        <v>539</v>
      </c>
      <c r="CP569">
        <v>174913.66</v>
      </c>
      <c r="CQ569">
        <v>513</v>
      </c>
      <c r="CR569">
        <v>184126.47</v>
      </c>
      <c r="CS569">
        <v>538</v>
      </c>
      <c r="CT569">
        <v>190817.36</v>
      </c>
      <c r="CU569">
        <v>611</v>
      </c>
      <c r="CV569">
        <v>184852.12</v>
      </c>
      <c r="CW569">
        <v>520</v>
      </c>
      <c r="CX569">
        <v>180421.55</v>
      </c>
      <c r="CY569">
        <v>569</v>
      </c>
      <c r="CZ569">
        <v>193190.95</v>
      </c>
      <c r="DA569">
        <v>580</v>
      </c>
      <c r="DB569">
        <v>138.41999999999999</v>
      </c>
      <c r="DC569">
        <v>1062883.5900000001</v>
      </c>
      <c r="DD569">
        <v>27391</v>
      </c>
      <c r="DE569" s="18">
        <f>D569 + E569 + DB569 + MAX(
    F569, H569, J569, L569, N569,
    P569, R569, T569, V569, X569,
    Z569, AB569, AD569, AF569, AH569,
    AJ569, AL569, AN569, AP569, AR569,
    AT569, AV569, AX569, AZ569, BB569,
    BD569, BF569, BH569, BJ569, BL569,
    BN569, BP569, BR569, BT569, BV569,
    BX569, BZ569, CD569, CF569, CH569,
    CJ569, CL569, CN569, CP569, CR569,
    CT569, CV569, CX569, CZ569
)</f>
        <v>287701.18</v>
      </c>
    </row>
    <row r="570" spans="1:109">
      <c r="A570">
        <v>299486</v>
      </c>
      <c r="B570" t="s">
        <v>128</v>
      </c>
      <c r="C570" t="s">
        <v>124</v>
      </c>
      <c r="D570">
        <v>89336.63</v>
      </c>
      <c r="E570">
        <v>4610.92</v>
      </c>
      <c r="F570">
        <v>176154.22</v>
      </c>
      <c r="G570">
        <v>533</v>
      </c>
      <c r="H570">
        <v>173934.04</v>
      </c>
      <c r="I570">
        <v>513</v>
      </c>
      <c r="J570">
        <v>181360.29</v>
      </c>
      <c r="K570">
        <v>536</v>
      </c>
      <c r="L570">
        <v>178692</v>
      </c>
      <c r="M570">
        <v>548</v>
      </c>
      <c r="N570">
        <v>180579.54</v>
      </c>
      <c r="O570">
        <v>537</v>
      </c>
      <c r="P570">
        <v>181476.95</v>
      </c>
      <c r="Q570">
        <v>553</v>
      </c>
      <c r="R570">
        <v>182630.26</v>
      </c>
      <c r="S570">
        <v>539</v>
      </c>
      <c r="T570">
        <v>180166.18</v>
      </c>
      <c r="U570">
        <v>545</v>
      </c>
      <c r="V570">
        <v>175102.88</v>
      </c>
      <c r="W570">
        <v>540</v>
      </c>
      <c r="X570">
        <v>177180.26</v>
      </c>
      <c r="Y570">
        <v>527</v>
      </c>
      <c r="Z570">
        <v>187229.84</v>
      </c>
      <c r="AA570">
        <v>614</v>
      </c>
      <c r="AB570">
        <v>176780.15</v>
      </c>
      <c r="AC570">
        <v>514</v>
      </c>
      <c r="AD570">
        <v>193673.44</v>
      </c>
      <c r="AE570">
        <v>548</v>
      </c>
      <c r="AF570">
        <v>182478.59</v>
      </c>
      <c r="AG570">
        <v>537</v>
      </c>
      <c r="AH570">
        <v>178983.83</v>
      </c>
      <c r="AI570">
        <v>566</v>
      </c>
      <c r="AJ570">
        <v>192301.39</v>
      </c>
      <c r="AK570">
        <v>594</v>
      </c>
      <c r="AL570">
        <v>181069.7</v>
      </c>
      <c r="AM570">
        <v>558</v>
      </c>
      <c r="AN570">
        <v>188793.42</v>
      </c>
      <c r="AO570">
        <v>543</v>
      </c>
      <c r="AP570">
        <v>183322.51</v>
      </c>
      <c r="AQ570">
        <v>524</v>
      </c>
      <c r="AR570">
        <v>176464.3</v>
      </c>
      <c r="AS570">
        <v>569</v>
      </c>
      <c r="AT570">
        <v>191081.74</v>
      </c>
      <c r="AU570">
        <v>556</v>
      </c>
      <c r="AV570">
        <v>189345.99</v>
      </c>
      <c r="AW570">
        <v>564</v>
      </c>
      <c r="AX570">
        <v>181586</v>
      </c>
      <c r="AY570">
        <v>522</v>
      </c>
      <c r="AZ570">
        <v>178554.39</v>
      </c>
      <c r="BA570">
        <v>554</v>
      </c>
      <c r="BB570">
        <v>182330.3</v>
      </c>
      <c r="BC570">
        <v>521</v>
      </c>
      <c r="BD570">
        <v>178824.81</v>
      </c>
      <c r="BE570">
        <v>521</v>
      </c>
      <c r="BF570">
        <v>180823.49</v>
      </c>
      <c r="BG570">
        <v>564</v>
      </c>
      <c r="BH570">
        <v>187180.6</v>
      </c>
      <c r="BI570">
        <v>540</v>
      </c>
      <c r="BJ570">
        <v>183970</v>
      </c>
      <c r="BK570">
        <v>547</v>
      </c>
      <c r="BL570">
        <v>185850.3</v>
      </c>
      <c r="BM570">
        <v>550</v>
      </c>
      <c r="BN570">
        <v>189542.35</v>
      </c>
      <c r="BO570">
        <v>560</v>
      </c>
      <c r="BP570">
        <v>182368.42</v>
      </c>
      <c r="BQ570">
        <v>535</v>
      </c>
      <c r="BR570">
        <v>181196.46</v>
      </c>
      <c r="BS570">
        <v>554</v>
      </c>
      <c r="BT570">
        <v>189862.84</v>
      </c>
      <c r="BU570">
        <v>510</v>
      </c>
      <c r="BV570">
        <v>177658.93</v>
      </c>
      <c r="BW570">
        <v>528</v>
      </c>
      <c r="BX570">
        <v>185679.99</v>
      </c>
      <c r="BY570">
        <v>557</v>
      </c>
      <c r="BZ570">
        <v>186318.75</v>
      </c>
      <c r="CA570">
        <v>554</v>
      </c>
      <c r="CB570">
        <v>183827.12</v>
      </c>
      <c r="CC570">
        <v>541</v>
      </c>
      <c r="CD570">
        <v>179358.76</v>
      </c>
      <c r="CE570">
        <v>549</v>
      </c>
      <c r="CF570">
        <v>187707.49</v>
      </c>
      <c r="CG570">
        <v>562</v>
      </c>
      <c r="CH570">
        <v>192451.84</v>
      </c>
      <c r="CI570">
        <v>563</v>
      </c>
      <c r="CJ570">
        <v>181216.9</v>
      </c>
      <c r="CK570">
        <v>560</v>
      </c>
      <c r="CL570">
        <v>188776.69</v>
      </c>
      <c r="CM570">
        <v>569</v>
      </c>
      <c r="CN570">
        <v>182628.42</v>
      </c>
      <c r="CO570">
        <v>539</v>
      </c>
      <c r="CP570">
        <v>176760.8</v>
      </c>
      <c r="CQ570">
        <v>513</v>
      </c>
      <c r="CR570">
        <v>190116.92</v>
      </c>
      <c r="CS570">
        <v>538</v>
      </c>
      <c r="CT570">
        <v>186506.26</v>
      </c>
      <c r="CU570">
        <v>611</v>
      </c>
      <c r="CV570">
        <v>176750.94</v>
      </c>
      <c r="CW570">
        <v>520</v>
      </c>
      <c r="CX570">
        <v>179198.63</v>
      </c>
      <c r="CY570">
        <v>569</v>
      </c>
      <c r="CZ570">
        <v>194898.74</v>
      </c>
      <c r="DA570">
        <v>580</v>
      </c>
      <c r="DB570">
        <v>133.28</v>
      </c>
      <c r="DC570">
        <v>1068937.6000000001</v>
      </c>
      <c r="DD570">
        <v>27389</v>
      </c>
      <c r="DE570" s="18">
        <f>D570 + E570 + DB570 + MAX(
    F570, H570, J570, L570, N570,
    P570, R570, T570, V570, X570,
    Z570, AB570, AD570, AF570, AH570,
    AJ570, AL570, AN570, AP570, AR570,
    AT570, AV570, AX570, AZ570, BB570,
    BD570, BF570, BH570, BJ570, BL570,
    BN570, BP570, BR570, BT570, BV570,
    BX570, BZ570, CD570, CF570, CH570,
    CJ570, CL570, CN570, CP570, CR570,
    CT570, CV570, CX570, CZ570
)</f>
        <v>288979.57</v>
      </c>
    </row>
    <row r="571" spans="1:109">
      <c r="A571">
        <v>299486</v>
      </c>
      <c r="B571" t="s">
        <v>128</v>
      </c>
      <c r="C571" t="s">
        <v>124</v>
      </c>
      <c r="D571">
        <v>90066.5</v>
      </c>
      <c r="E571">
        <v>4639.99</v>
      </c>
      <c r="F571">
        <v>200886.06</v>
      </c>
      <c r="G571">
        <v>533</v>
      </c>
      <c r="H571">
        <v>203086.06</v>
      </c>
      <c r="I571">
        <v>513</v>
      </c>
      <c r="J571">
        <v>198437.33</v>
      </c>
      <c r="K571">
        <v>536</v>
      </c>
      <c r="L571">
        <v>202643.25</v>
      </c>
      <c r="M571">
        <v>548</v>
      </c>
      <c r="N571">
        <v>202939.87</v>
      </c>
      <c r="O571">
        <v>537</v>
      </c>
      <c r="P571">
        <v>202294.3</v>
      </c>
      <c r="Q571">
        <v>553</v>
      </c>
      <c r="R571">
        <v>204394.52</v>
      </c>
      <c r="S571">
        <v>539</v>
      </c>
      <c r="T571">
        <v>199757.99</v>
      </c>
      <c r="U571">
        <v>545</v>
      </c>
      <c r="V571">
        <v>197192.37</v>
      </c>
      <c r="W571">
        <v>540</v>
      </c>
      <c r="X571">
        <v>196197.98</v>
      </c>
      <c r="Y571">
        <v>527</v>
      </c>
      <c r="Z571">
        <v>186407.67</v>
      </c>
      <c r="AA571">
        <v>614</v>
      </c>
      <c r="AB571">
        <v>177219.5</v>
      </c>
      <c r="AC571">
        <v>514</v>
      </c>
      <c r="AD571">
        <v>188156.03</v>
      </c>
      <c r="AE571">
        <v>548</v>
      </c>
      <c r="AF571">
        <v>191825.45</v>
      </c>
      <c r="AG571">
        <v>537</v>
      </c>
      <c r="AH571">
        <v>190357.21</v>
      </c>
      <c r="AI571">
        <v>566</v>
      </c>
      <c r="AJ571">
        <v>181903.61</v>
      </c>
      <c r="AK571">
        <v>595</v>
      </c>
      <c r="AL571">
        <v>176781.84</v>
      </c>
      <c r="AM571">
        <v>558</v>
      </c>
      <c r="AN571">
        <v>178586.14</v>
      </c>
      <c r="AO571">
        <v>543</v>
      </c>
      <c r="AP571">
        <v>182737.01</v>
      </c>
      <c r="AQ571">
        <v>524</v>
      </c>
      <c r="AR571">
        <v>193916.99</v>
      </c>
      <c r="AS571">
        <v>569</v>
      </c>
      <c r="AT571">
        <v>181175.48</v>
      </c>
      <c r="AU571">
        <v>556</v>
      </c>
      <c r="AV571">
        <v>177116.18</v>
      </c>
      <c r="AW571">
        <v>564</v>
      </c>
      <c r="AX571">
        <v>182556.89</v>
      </c>
      <c r="AY571">
        <v>522</v>
      </c>
      <c r="AZ571">
        <v>188103.42</v>
      </c>
      <c r="BA571">
        <v>554</v>
      </c>
      <c r="BB571">
        <v>184555.92</v>
      </c>
      <c r="BC571">
        <v>521</v>
      </c>
      <c r="BD571">
        <v>181837.05</v>
      </c>
      <c r="BE571">
        <v>521</v>
      </c>
      <c r="BF571">
        <v>179204.99</v>
      </c>
      <c r="BG571">
        <v>564</v>
      </c>
      <c r="BH571">
        <v>189354.79</v>
      </c>
      <c r="BI571">
        <v>540</v>
      </c>
      <c r="BJ571">
        <v>184107.74</v>
      </c>
      <c r="BK571">
        <v>548</v>
      </c>
      <c r="BL571">
        <v>186392.14</v>
      </c>
      <c r="BM571">
        <v>550</v>
      </c>
      <c r="BN571">
        <v>181248.81</v>
      </c>
      <c r="BO571">
        <v>560</v>
      </c>
      <c r="BP571">
        <v>185491.78</v>
      </c>
      <c r="BQ571">
        <v>535</v>
      </c>
      <c r="BR571">
        <v>179203.76</v>
      </c>
      <c r="BS571">
        <v>554</v>
      </c>
      <c r="BT571">
        <v>190693.43</v>
      </c>
      <c r="BU571">
        <v>510</v>
      </c>
      <c r="BV571">
        <v>186391.02</v>
      </c>
      <c r="BW571">
        <v>528</v>
      </c>
      <c r="BX571">
        <v>190369.77</v>
      </c>
      <c r="BY571">
        <v>557</v>
      </c>
      <c r="BZ571">
        <v>192351.61</v>
      </c>
      <c r="CA571">
        <v>554</v>
      </c>
      <c r="CB571">
        <v>182570.95</v>
      </c>
      <c r="CC571">
        <v>541</v>
      </c>
      <c r="CD571">
        <v>184539.95</v>
      </c>
      <c r="CE571">
        <v>549</v>
      </c>
      <c r="CF571">
        <v>188560.47</v>
      </c>
      <c r="CG571">
        <v>562</v>
      </c>
      <c r="CH571">
        <v>181183.02</v>
      </c>
      <c r="CI571">
        <v>563</v>
      </c>
      <c r="CJ571">
        <v>179065.25</v>
      </c>
      <c r="CK571">
        <v>560</v>
      </c>
      <c r="CL571">
        <v>190453.81</v>
      </c>
      <c r="CM571">
        <v>569</v>
      </c>
      <c r="CN571">
        <v>188090.28</v>
      </c>
      <c r="CO571">
        <v>539</v>
      </c>
      <c r="CP571">
        <v>177059.55</v>
      </c>
      <c r="CQ571">
        <v>513</v>
      </c>
      <c r="CR571">
        <v>182951.89</v>
      </c>
      <c r="CS571">
        <v>538</v>
      </c>
      <c r="CT571">
        <v>186691.63</v>
      </c>
      <c r="CU571">
        <v>611</v>
      </c>
      <c r="CV571">
        <v>181753.89</v>
      </c>
      <c r="CW571">
        <v>520</v>
      </c>
      <c r="CX571">
        <v>192840.98</v>
      </c>
      <c r="CY571">
        <v>569</v>
      </c>
      <c r="CZ571">
        <v>195472.61</v>
      </c>
      <c r="DA571">
        <v>580</v>
      </c>
      <c r="DB571">
        <v>121.31</v>
      </c>
      <c r="DC571">
        <v>1092249.4099999999</v>
      </c>
      <c r="DD571">
        <v>27391</v>
      </c>
      <c r="DE571" s="18">
        <f>D571 + E571 + DB571 + MAX(
    F571, H571, J571, L571, N571,
    P571, R571, T571, V571, X571,
    Z571, AB571, AD571, AF571, AH571,
    AJ571, AL571, AN571, AP571, AR571,
    AT571, AV571, AX571, AZ571, BB571,
    BD571, BF571, BH571, BJ571, BL571,
    BN571, BP571, BR571, BT571, BV571,
    BX571, BZ571, CD571, CF571, CH571,
    CJ571, CL571, CN571, CP571, CR571,
    CT571, CV571, CX571, CZ571
)</f>
        <v>299222.32</v>
      </c>
    </row>
    <row r="572" spans="1:109">
      <c r="DE572" s="18"/>
    </row>
    <row r="573" spans="1:109">
      <c r="DE573" s="18"/>
    </row>
    <row r="574" spans="1:109">
      <c r="DE574" s="18"/>
    </row>
    <row r="575" spans="1:109">
      <c r="A575" t="s">
        <v>2</v>
      </c>
      <c r="B575" t="s">
        <v>1</v>
      </c>
      <c r="C575" t="s">
        <v>3</v>
      </c>
      <c r="DE575" s="18"/>
    </row>
    <row r="576" spans="1:109">
      <c r="A576">
        <v>284156</v>
      </c>
      <c r="B576" t="s">
        <v>131</v>
      </c>
      <c r="C576" t="s">
        <v>124</v>
      </c>
      <c r="D576">
        <v>91138.94</v>
      </c>
      <c r="E576">
        <v>4454.57</v>
      </c>
      <c r="F576">
        <v>186811.05</v>
      </c>
      <c r="G576">
        <v>558</v>
      </c>
      <c r="H576">
        <v>183012.57</v>
      </c>
      <c r="I576">
        <v>552</v>
      </c>
      <c r="J576">
        <v>180513.46</v>
      </c>
      <c r="K576">
        <v>570</v>
      </c>
      <c r="L576">
        <v>181256.81</v>
      </c>
      <c r="M576">
        <v>524</v>
      </c>
      <c r="N576">
        <v>183281.21</v>
      </c>
      <c r="O576">
        <v>525</v>
      </c>
      <c r="P576">
        <v>183183.42</v>
      </c>
      <c r="Q576">
        <v>519</v>
      </c>
      <c r="R576">
        <v>184853.99</v>
      </c>
      <c r="S576">
        <v>554</v>
      </c>
      <c r="T576">
        <v>178374.21</v>
      </c>
      <c r="U576">
        <v>541</v>
      </c>
      <c r="V576">
        <v>176959.03</v>
      </c>
      <c r="W576">
        <v>551</v>
      </c>
      <c r="X576">
        <v>175579.36</v>
      </c>
      <c r="Y576">
        <v>551</v>
      </c>
      <c r="Z576">
        <v>180532.47</v>
      </c>
      <c r="AA576">
        <v>530</v>
      </c>
      <c r="AB576">
        <v>176158.01</v>
      </c>
      <c r="AC576">
        <v>523</v>
      </c>
      <c r="AD576">
        <v>178950.81</v>
      </c>
      <c r="AE576">
        <v>563</v>
      </c>
      <c r="AF576">
        <v>175466.71</v>
      </c>
      <c r="AG576">
        <v>529</v>
      </c>
      <c r="AH576">
        <v>174605.42</v>
      </c>
      <c r="AI576">
        <v>526</v>
      </c>
      <c r="AJ576">
        <v>181396.02</v>
      </c>
      <c r="AK576">
        <v>527</v>
      </c>
      <c r="AL576">
        <v>176733.73</v>
      </c>
      <c r="AM576">
        <v>518</v>
      </c>
      <c r="AN576">
        <v>180825.32</v>
      </c>
      <c r="AO576">
        <v>507</v>
      </c>
      <c r="AP576">
        <v>104330.35</v>
      </c>
      <c r="AQ576">
        <v>497</v>
      </c>
      <c r="AR576">
        <v>179517.05</v>
      </c>
      <c r="AS576">
        <v>521</v>
      </c>
      <c r="AT576">
        <v>197034.87</v>
      </c>
      <c r="AU576">
        <v>552</v>
      </c>
      <c r="AV576">
        <v>194248.25</v>
      </c>
      <c r="AW576">
        <v>544</v>
      </c>
      <c r="AX576">
        <v>195562.31</v>
      </c>
      <c r="AY576">
        <v>536</v>
      </c>
      <c r="AZ576">
        <v>184020.79</v>
      </c>
      <c r="BA576">
        <v>586</v>
      </c>
      <c r="BB576">
        <v>111585.15</v>
      </c>
      <c r="BC576">
        <v>491</v>
      </c>
      <c r="BD576">
        <v>192785.09</v>
      </c>
      <c r="BE576">
        <v>545</v>
      </c>
      <c r="BF576">
        <v>186177.14</v>
      </c>
      <c r="BG576">
        <v>563</v>
      </c>
      <c r="BH576">
        <v>188885.36</v>
      </c>
      <c r="BI576">
        <v>537</v>
      </c>
      <c r="BJ576">
        <v>187537.9</v>
      </c>
      <c r="BK576">
        <v>543</v>
      </c>
      <c r="BL576">
        <v>191238.87</v>
      </c>
      <c r="BM576">
        <v>568</v>
      </c>
      <c r="BN576">
        <v>102168.58</v>
      </c>
      <c r="BO576">
        <v>486</v>
      </c>
      <c r="BP576">
        <v>177214.35</v>
      </c>
      <c r="BQ576">
        <v>502</v>
      </c>
      <c r="BR576">
        <v>176391.86</v>
      </c>
      <c r="BS576">
        <v>551</v>
      </c>
      <c r="BT576">
        <v>174902.15</v>
      </c>
      <c r="BU576">
        <v>533</v>
      </c>
      <c r="BV576">
        <v>174042.23</v>
      </c>
      <c r="BW576">
        <v>551</v>
      </c>
      <c r="BX576">
        <v>182986.82</v>
      </c>
      <c r="BY576">
        <v>569</v>
      </c>
      <c r="BZ576">
        <v>180690.64</v>
      </c>
      <c r="CA576">
        <v>568</v>
      </c>
      <c r="CB576">
        <v>178363.69</v>
      </c>
      <c r="CC576">
        <v>532</v>
      </c>
      <c r="CD576">
        <v>33897.33</v>
      </c>
      <c r="CE576">
        <v>459</v>
      </c>
      <c r="CF576">
        <v>177194.22</v>
      </c>
      <c r="CG576">
        <v>525</v>
      </c>
      <c r="CH576">
        <v>178278.24</v>
      </c>
      <c r="CI576">
        <v>529</v>
      </c>
      <c r="CJ576">
        <v>191747.95</v>
      </c>
      <c r="CK576">
        <v>555</v>
      </c>
      <c r="CL576">
        <v>185049.83</v>
      </c>
      <c r="CM576">
        <v>501</v>
      </c>
      <c r="CN576">
        <v>186611.45</v>
      </c>
      <c r="CO576">
        <v>545</v>
      </c>
      <c r="CP576">
        <v>190026.32</v>
      </c>
      <c r="CQ576">
        <v>596</v>
      </c>
      <c r="CR576">
        <v>179558.82</v>
      </c>
      <c r="CS576">
        <v>545</v>
      </c>
      <c r="CT576">
        <v>183858.75</v>
      </c>
      <c r="CU576">
        <v>526</v>
      </c>
      <c r="CV576">
        <v>181554.17</v>
      </c>
      <c r="CW576">
        <v>563</v>
      </c>
      <c r="CX576">
        <v>184428.85</v>
      </c>
      <c r="CY576">
        <v>555</v>
      </c>
      <c r="CZ576">
        <v>185042.26</v>
      </c>
      <c r="DA576">
        <v>522</v>
      </c>
      <c r="DB576">
        <v>128.22999999999999</v>
      </c>
      <c r="DC576">
        <v>1054863.53</v>
      </c>
      <c r="DD576">
        <v>26864</v>
      </c>
      <c r="DE576" s="18">
        <f>D576 + E576 + DB576 + MAX(
    F576, H576, J576, L576, N576,
    P576, R576, T576, V576, X576,
    Z576, AB576, AD576, AF576, AH576,
    AJ576, AL576, AN576, AP576, AR576,
    AT576, AV576, AX576, AZ576, BB576,
    BD576, BF576, BH576, BJ576, BL576,
    BN576, BP576, BR576, BT576, BV576,
    BX576, BZ576, CD576, CF576, CH576,
    CJ576, CL576, CN576, CP576, CR576,
    CT576, CV576, CX576, CZ576
)</f>
        <v>292756.61</v>
      </c>
    </row>
    <row r="577" spans="1:109">
      <c r="A577">
        <v>284156</v>
      </c>
      <c r="B577" t="s">
        <v>131</v>
      </c>
      <c r="C577" t="s">
        <v>124</v>
      </c>
      <c r="D577">
        <v>88252.25</v>
      </c>
      <c r="E577">
        <v>4840.54</v>
      </c>
      <c r="F577">
        <v>192026.01</v>
      </c>
      <c r="G577">
        <v>558</v>
      </c>
      <c r="H577">
        <v>200221.24</v>
      </c>
      <c r="I577">
        <v>552</v>
      </c>
      <c r="J577">
        <v>196977.49</v>
      </c>
      <c r="K577">
        <v>570</v>
      </c>
      <c r="L577">
        <v>192684.35</v>
      </c>
      <c r="M577">
        <v>524</v>
      </c>
      <c r="N577">
        <v>197655.5</v>
      </c>
      <c r="O577">
        <v>525</v>
      </c>
      <c r="P577">
        <v>197741.54</v>
      </c>
      <c r="Q577">
        <v>519</v>
      </c>
      <c r="R577">
        <v>194513.63</v>
      </c>
      <c r="S577">
        <v>554</v>
      </c>
      <c r="T577">
        <v>198360.01</v>
      </c>
      <c r="U577">
        <v>541</v>
      </c>
      <c r="V577">
        <v>188551.57</v>
      </c>
      <c r="W577">
        <v>551</v>
      </c>
      <c r="X577">
        <v>190299.94</v>
      </c>
      <c r="Y577">
        <v>551</v>
      </c>
      <c r="Z577">
        <v>181086.22</v>
      </c>
      <c r="AA577">
        <v>530</v>
      </c>
      <c r="AB577">
        <v>176157.13</v>
      </c>
      <c r="AC577">
        <v>523</v>
      </c>
      <c r="AD577">
        <v>179801.4</v>
      </c>
      <c r="AE577">
        <v>563</v>
      </c>
      <c r="AF577">
        <v>177524.35</v>
      </c>
      <c r="AG577">
        <v>529</v>
      </c>
      <c r="AH577">
        <v>175116.95</v>
      </c>
      <c r="AI577">
        <v>526</v>
      </c>
      <c r="AJ577">
        <v>176576.8</v>
      </c>
      <c r="AK577">
        <v>527</v>
      </c>
      <c r="AL577">
        <v>175608.04</v>
      </c>
      <c r="AM577">
        <v>518</v>
      </c>
      <c r="AN577">
        <v>170320.09</v>
      </c>
      <c r="AO577">
        <v>507</v>
      </c>
      <c r="AP577">
        <v>35505.89</v>
      </c>
      <c r="AQ577">
        <v>497</v>
      </c>
      <c r="AR577">
        <v>180471.61</v>
      </c>
      <c r="AS577">
        <v>521</v>
      </c>
      <c r="AT577">
        <v>180122.89</v>
      </c>
      <c r="AU577">
        <v>552</v>
      </c>
      <c r="AV577">
        <v>183867.07</v>
      </c>
      <c r="AW577">
        <v>544</v>
      </c>
      <c r="AX577">
        <v>190209.59</v>
      </c>
      <c r="AY577">
        <v>536</v>
      </c>
      <c r="AZ577">
        <v>178268.93</v>
      </c>
      <c r="BA577">
        <v>586</v>
      </c>
      <c r="BB577">
        <v>52366.44</v>
      </c>
      <c r="BC577">
        <v>491</v>
      </c>
      <c r="BD577">
        <v>189087.46</v>
      </c>
      <c r="BE577">
        <v>545</v>
      </c>
      <c r="BF577">
        <v>182373.89</v>
      </c>
      <c r="BG577">
        <v>563</v>
      </c>
      <c r="BH577">
        <v>187518.32</v>
      </c>
      <c r="BI577">
        <v>538</v>
      </c>
      <c r="BJ577">
        <v>175983.37</v>
      </c>
      <c r="BK577">
        <v>543</v>
      </c>
      <c r="BL577">
        <v>186216.19</v>
      </c>
      <c r="BM577">
        <v>568</v>
      </c>
      <c r="BN577">
        <v>25872.59</v>
      </c>
      <c r="BO577">
        <v>486</v>
      </c>
      <c r="BP577">
        <v>181741.67</v>
      </c>
      <c r="BQ577">
        <v>502</v>
      </c>
      <c r="BR577">
        <v>183407.88</v>
      </c>
      <c r="BS577">
        <v>551</v>
      </c>
      <c r="BT577">
        <v>186836.28</v>
      </c>
      <c r="BU577">
        <v>533</v>
      </c>
      <c r="BV577">
        <v>189698.95</v>
      </c>
      <c r="BW577">
        <v>551</v>
      </c>
      <c r="BX577">
        <v>185738.26</v>
      </c>
      <c r="BY577">
        <v>569</v>
      </c>
      <c r="BZ577">
        <v>181580.74</v>
      </c>
      <c r="CA577">
        <v>568</v>
      </c>
      <c r="CB577">
        <v>187943.76</v>
      </c>
      <c r="CC577">
        <v>532</v>
      </c>
      <c r="CD577">
        <v>127016.73</v>
      </c>
      <c r="CE577">
        <v>459</v>
      </c>
      <c r="CF577">
        <v>190348.63</v>
      </c>
      <c r="CG577">
        <v>525</v>
      </c>
      <c r="CH577">
        <v>177688.52</v>
      </c>
      <c r="CI577">
        <v>529</v>
      </c>
      <c r="CJ577">
        <v>185190.22</v>
      </c>
      <c r="CK577">
        <v>555</v>
      </c>
      <c r="CL577">
        <v>174631.89</v>
      </c>
      <c r="CM577">
        <v>501</v>
      </c>
      <c r="CN577">
        <v>183249.18</v>
      </c>
      <c r="CO577">
        <v>545</v>
      </c>
      <c r="CP577">
        <v>188496.53</v>
      </c>
      <c r="CQ577">
        <v>596</v>
      </c>
      <c r="CR577">
        <v>181737.35</v>
      </c>
      <c r="CS577">
        <v>545</v>
      </c>
      <c r="CT577">
        <v>178384.98</v>
      </c>
      <c r="CU577">
        <v>526</v>
      </c>
      <c r="CV577">
        <v>176740.12</v>
      </c>
      <c r="CW577">
        <v>563</v>
      </c>
      <c r="CX577">
        <v>180198.15</v>
      </c>
      <c r="CY577">
        <v>555</v>
      </c>
      <c r="CZ577">
        <v>189171.92</v>
      </c>
      <c r="DA577">
        <v>522</v>
      </c>
      <c r="DB577">
        <v>131.47999999999999</v>
      </c>
      <c r="DC577">
        <v>1064207.78</v>
      </c>
      <c r="DD577">
        <v>26865</v>
      </c>
      <c r="DE577" s="18">
        <f>D577 + E577 + DB577 + MAX(
    F577, H577, J577, L577, N577,
    P577, R577, T577, V577, X577,
    Z577, AB577, AD577, AF577, AH577,
    AJ577, AL577, AN577, AP577, AR577,
    AT577, AV577, AX577, AZ577, BB577,
    BD577, BF577, BH577, BJ577, BL577,
    BN577, BP577, BR577, BT577, BV577,
    BX577, BZ577, CD577, CF577, CH577,
    CJ577, CL577, CN577, CP577, CR577,
    CT577, CV577, CX577, CZ577
)</f>
        <v>293445.51</v>
      </c>
    </row>
    <row r="578" spans="1:109">
      <c r="A578">
        <v>284156</v>
      </c>
      <c r="B578" t="s">
        <v>131</v>
      </c>
      <c r="C578" t="s">
        <v>124</v>
      </c>
      <c r="D578">
        <v>89565.96</v>
      </c>
      <c r="E578">
        <v>4647.09</v>
      </c>
      <c r="F578">
        <v>175715.11</v>
      </c>
      <c r="G578">
        <v>558</v>
      </c>
      <c r="H578">
        <v>184332.34</v>
      </c>
      <c r="I578">
        <v>552</v>
      </c>
      <c r="J578">
        <v>179695.41</v>
      </c>
      <c r="K578">
        <v>570</v>
      </c>
      <c r="L578">
        <v>187021.64</v>
      </c>
      <c r="M578">
        <v>524</v>
      </c>
      <c r="N578">
        <v>183499.51</v>
      </c>
      <c r="O578">
        <v>525</v>
      </c>
      <c r="P578">
        <v>182879.83</v>
      </c>
      <c r="Q578">
        <v>519</v>
      </c>
      <c r="R578">
        <v>186242.23</v>
      </c>
      <c r="S578">
        <v>554</v>
      </c>
      <c r="T578">
        <v>182560.54</v>
      </c>
      <c r="U578">
        <v>541</v>
      </c>
      <c r="V578">
        <v>177212.65</v>
      </c>
      <c r="W578">
        <v>551</v>
      </c>
      <c r="X578">
        <v>181073.93</v>
      </c>
      <c r="Y578">
        <v>551</v>
      </c>
      <c r="Z578">
        <v>180248.41</v>
      </c>
      <c r="AA578">
        <v>530</v>
      </c>
      <c r="AB578">
        <v>176104.57</v>
      </c>
      <c r="AC578">
        <v>523</v>
      </c>
      <c r="AD578">
        <v>182221.46</v>
      </c>
      <c r="AE578">
        <v>563</v>
      </c>
      <c r="AF578">
        <v>176943.81</v>
      </c>
      <c r="AG578">
        <v>529</v>
      </c>
      <c r="AH578">
        <v>177785.57</v>
      </c>
      <c r="AI578">
        <v>526</v>
      </c>
      <c r="AJ578">
        <v>179231.26</v>
      </c>
      <c r="AK578">
        <v>527</v>
      </c>
      <c r="AL578">
        <v>178420.72</v>
      </c>
      <c r="AM578">
        <v>518</v>
      </c>
      <c r="AN578">
        <v>175314.39</v>
      </c>
      <c r="AO578">
        <v>507</v>
      </c>
      <c r="AP578">
        <v>122064.17</v>
      </c>
      <c r="AQ578">
        <v>497</v>
      </c>
      <c r="AR578">
        <v>175097.48</v>
      </c>
      <c r="AS578">
        <v>521</v>
      </c>
      <c r="AT578">
        <v>191561.32</v>
      </c>
      <c r="AU578">
        <v>552</v>
      </c>
      <c r="AV578">
        <v>176623.84</v>
      </c>
      <c r="AW578">
        <v>544</v>
      </c>
      <c r="AX578">
        <v>189948.79999999999</v>
      </c>
      <c r="AY578">
        <v>536</v>
      </c>
      <c r="AZ578">
        <v>184211.78</v>
      </c>
      <c r="BA578">
        <v>586</v>
      </c>
      <c r="BB578">
        <v>104868.27</v>
      </c>
      <c r="BC578">
        <v>491</v>
      </c>
      <c r="BD578">
        <v>185799.08</v>
      </c>
      <c r="BE578">
        <v>545</v>
      </c>
      <c r="BF578">
        <v>181240.86</v>
      </c>
      <c r="BG578">
        <v>563</v>
      </c>
      <c r="BH578">
        <v>187151.81</v>
      </c>
      <c r="BI578">
        <v>538</v>
      </c>
      <c r="BJ578">
        <v>188665.11</v>
      </c>
      <c r="BK578">
        <v>543</v>
      </c>
      <c r="BL578">
        <v>178988.08</v>
      </c>
      <c r="BM578">
        <v>567</v>
      </c>
      <c r="BN578">
        <v>104700.8</v>
      </c>
      <c r="BO578">
        <v>486</v>
      </c>
      <c r="BP578">
        <v>183670.33</v>
      </c>
      <c r="BQ578">
        <v>502</v>
      </c>
      <c r="BR578">
        <v>179374.36</v>
      </c>
      <c r="BS578">
        <v>551</v>
      </c>
      <c r="BT578">
        <v>177779.57</v>
      </c>
      <c r="BU578">
        <v>533</v>
      </c>
      <c r="BV578">
        <v>185339.92</v>
      </c>
      <c r="BW578">
        <v>551</v>
      </c>
      <c r="BX578">
        <v>183567.15</v>
      </c>
      <c r="BY578">
        <v>569</v>
      </c>
      <c r="BZ578">
        <v>185656.43</v>
      </c>
      <c r="CA578">
        <v>568</v>
      </c>
      <c r="CB578">
        <v>180472.09</v>
      </c>
      <c r="CC578">
        <v>532</v>
      </c>
      <c r="CD578">
        <v>17214.330000000002</v>
      </c>
      <c r="CE578">
        <v>459</v>
      </c>
      <c r="CF578">
        <v>181401.07</v>
      </c>
      <c r="CG578">
        <v>525</v>
      </c>
      <c r="CH578">
        <v>177593.9</v>
      </c>
      <c r="CI578">
        <v>529</v>
      </c>
      <c r="CJ578">
        <v>187805.83</v>
      </c>
      <c r="CK578">
        <v>555</v>
      </c>
      <c r="CL578">
        <v>181653.42</v>
      </c>
      <c r="CM578">
        <v>501</v>
      </c>
      <c r="CN578">
        <v>181762.91</v>
      </c>
      <c r="CO578">
        <v>544</v>
      </c>
      <c r="CP578">
        <v>190992.35</v>
      </c>
      <c r="CQ578">
        <v>596</v>
      </c>
      <c r="CR578">
        <v>183379.24</v>
      </c>
      <c r="CS578">
        <v>545</v>
      </c>
      <c r="CT578">
        <v>178380.92</v>
      </c>
      <c r="CU578">
        <v>526</v>
      </c>
      <c r="CV578">
        <v>180273.31</v>
      </c>
      <c r="CW578">
        <v>563</v>
      </c>
      <c r="CX578">
        <v>185243.54</v>
      </c>
      <c r="CY578">
        <v>555</v>
      </c>
      <c r="CZ578">
        <v>185880.68</v>
      </c>
      <c r="DA578">
        <v>522</v>
      </c>
      <c r="DB578">
        <v>134.1</v>
      </c>
      <c r="DC578">
        <v>1053483.6299999999</v>
      </c>
      <c r="DD578">
        <v>26863</v>
      </c>
      <c r="DE578" s="18">
        <f>D578 + E578 + DB578 + MAX(
    F578, H578, J578, L578, N578,
    P578, R578, T578, V578, X578,
    Z578, AB578, AD578, AF578, AH578,
    AJ578, AL578, AN578, AP578, AR578,
    AT578, AV578, AX578, AZ578, BB578,
    BD578, BF578, BH578, BJ578, BL578,
    BN578, BP578, BR578, BT578, BV578,
    BX578, BZ578, CD578, CF578, CH578,
    CJ578, CL578, CN578, CP578, CR578,
    CT578, CV578, CX578, CZ578
)</f>
        <v>285908.47000000003</v>
      </c>
    </row>
    <row r="579" spans="1:109">
      <c r="DE579" s="18"/>
    </row>
    <row r="580" spans="1:109">
      <c r="DE580" s="18"/>
    </row>
    <row r="581" spans="1:109">
      <c r="DE581" s="18"/>
    </row>
    <row r="582" spans="1:109">
      <c r="A582" t="s">
        <v>2</v>
      </c>
      <c r="B582" t="s">
        <v>1</v>
      </c>
      <c r="C582" t="s">
        <v>3</v>
      </c>
      <c r="DE582" s="18"/>
    </row>
    <row r="583" spans="1:109">
      <c r="A583">
        <v>239924</v>
      </c>
      <c r="B583" t="s">
        <v>134</v>
      </c>
      <c r="C583" t="s">
        <v>124</v>
      </c>
      <c r="D583">
        <v>89773.16</v>
      </c>
      <c r="E583">
        <v>4562.2700000000004</v>
      </c>
      <c r="F583">
        <v>194125.76</v>
      </c>
      <c r="G583">
        <v>696</v>
      </c>
      <c r="H583">
        <v>208387.84</v>
      </c>
      <c r="I583">
        <v>698</v>
      </c>
      <c r="J583">
        <v>221938.07</v>
      </c>
      <c r="K583">
        <v>702</v>
      </c>
      <c r="L583">
        <v>201576.09</v>
      </c>
      <c r="M583">
        <v>715</v>
      </c>
      <c r="N583">
        <v>232558.31</v>
      </c>
      <c r="O583">
        <v>704</v>
      </c>
      <c r="P583">
        <v>238535.27</v>
      </c>
      <c r="Q583">
        <v>687</v>
      </c>
      <c r="R583">
        <v>215026.69</v>
      </c>
      <c r="S583">
        <v>694</v>
      </c>
      <c r="T583">
        <v>180622.18</v>
      </c>
      <c r="U583">
        <v>713</v>
      </c>
      <c r="V583">
        <v>187848.41</v>
      </c>
      <c r="W583">
        <v>709</v>
      </c>
      <c r="X583">
        <v>229636.34</v>
      </c>
      <c r="Y583">
        <v>727</v>
      </c>
      <c r="Z583">
        <v>240364.4</v>
      </c>
      <c r="AA583">
        <v>695</v>
      </c>
      <c r="AB583">
        <v>182356.3</v>
      </c>
      <c r="AC583">
        <v>739</v>
      </c>
      <c r="AD583">
        <v>216500.57</v>
      </c>
      <c r="AE583">
        <v>699</v>
      </c>
      <c r="AF583">
        <v>203229.94</v>
      </c>
      <c r="AG583">
        <v>698</v>
      </c>
      <c r="AH583">
        <v>189711.14</v>
      </c>
      <c r="AI583">
        <v>721</v>
      </c>
      <c r="AJ583">
        <v>248327.67</v>
      </c>
      <c r="AK583">
        <v>738</v>
      </c>
      <c r="AL583">
        <v>209687.1</v>
      </c>
      <c r="AM583">
        <v>686</v>
      </c>
      <c r="AN583">
        <v>233546.93</v>
      </c>
      <c r="AO583">
        <v>753</v>
      </c>
      <c r="AP583">
        <v>224766.82</v>
      </c>
      <c r="AQ583">
        <v>742</v>
      </c>
      <c r="AR583">
        <v>196465.17</v>
      </c>
      <c r="AS583">
        <v>695</v>
      </c>
      <c r="AT583">
        <v>245434.21</v>
      </c>
      <c r="AU583">
        <v>748</v>
      </c>
      <c r="AV583">
        <v>209675.25</v>
      </c>
      <c r="AW583">
        <v>702</v>
      </c>
      <c r="AX583">
        <v>195393.17</v>
      </c>
      <c r="AY583">
        <v>672</v>
      </c>
      <c r="AZ583">
        <v>189472.92</v>
      </c>
      <c r="BA583">
        <v>728</v>
      </c>
      <c r="BB583">
        <v>237091.64</v>
      </c>
      <c r="BC583">
        <v>740</v>
      </c>
      <c r="BD583">
        <v>228873.23</v>
      </c>
      <c r="BE583">
        <v>691</v>
      </c>
      <c r="BF583">
        <v>222126.44</v>
      </c>
      <c r="BG583">
        <v>683</v>
      </c>
      <c r="BH583">
        <v>181691.13</v>
      </c>
      <c r="BI583">
        <v>704</v>
      </c>
      <c r="BJ583">
        <v>202759.07</v>
      </c>
      <c r="BK583">
        <v>713</v>
      </c>
      <c r="BL583">
        <v>215837.57</v>
      </c>
      <c r="BM583">
        <v>680</v>
      </c>
      <c r="BN583">
        <v>227131.32</v>
      </c>
      <c r="BO583">
        <v>702</v>
      </c>
      <c r="BP583">
        <v>203325.29</v>
      </c>
      <c r="BQ583">
        <v>667</v>
      </c>
      <c r="BR583">
        <v>233717.08</v>
      </c>
      <c r="BS583">
        <v>689</v>
      </c>
      <c r="BT583">
        <v>183405.05</v>
      </c>
      <c r="BU583">
        <v>685</v>
      </c>
      <c r="BV583">
        <v>191037.39</v>
      </c>
      <c r="BW583">
        <v>721</v>
      </c>
      <c r="BX583">
        <v>197859.07</v>
      </c>
      <c r="BY583">
        <v>696</v>
      </c>
      <c r="BZ583">
        <v>249838.91</v>
      </c>
      <c r="CA583">
        <v>702</v>
      </c>
      <c r="CB583">
        <v>220127.94</v>
      </c>
      <c r="CC583">
        <v>696</v>
      </c>
      <c r="CD583">
        <v>213243.95</v>
      </c>
      <c r="CE583">
        <v>787</v>
      </c>
      <c r="CF583">
        <v>242692.52</v>
      </c>
      <c r="CG583">
        <v>761</v>
      </c>
      <c r="CH583">
        <v>190613.75</v>
      </c>
      <c r="CI583">
        <v>705</v>
      </c>
      <c r="CJ583">
        <v>237247.18</v>
      </c>
      <c r="CK583">
        <v>680</v>
      </c>
      <c r="CL583">
        <v>230938.62</v>
      </c>
      <c r="CM583">
        <v>679</v>
      </c>
      <c r="CN583">
        <v>183248.07</v>
      </c>
      <c r="CO583">
        <v>676</v>
      </c>
      <c r="CP583">
        <v>244399.69</v>
      </c>
      <c r="CQ583">
        <v>694</v>
      </c>
      <c r="CR583">
        <v>206618.79</v>
      </c>
      <c r="CS583">
        <v>731</v>
      </c>
      <c r="CT583">
        <v>198579.64</v>
      </c>
      <c r="CU583">
        <v>721</v>
      </c>
      <c r="CV583">
        <v>224551.98</v>
      </c>
      <c r="CW583">
        <v>758</v>
      </c>
      <c r="CX583">
        <v>215158.77</v>
      </c>
      <c r="CY583">
        <v>740</v>
      </c>
      <c r="CZ583">
        <v>251568.77</v>
      </c>
      <c r="DA583">
        <v>709</v>
      </c>
      <c r="DB583">
        <v>195.15</v>
      </c>
      <c r="DC583">
        <v>1351388.12</v>
      </c>
      <c r="DD583">
        <v>35471</v>
      </c>
      <c r="DE583" s="18">
        <f>D583 + E583 + DB583 + MAX(
    F583, H583, J583, L583, N583,
    P583, R583, T583, V583, X583,
    Z583, AB583, AD583, AF583, AH583,
    AJ583, AL583, AN583, AP583, AR583,
    AT583, AV583, AX583, AZ583, BB583,
    BD583, BF583, BH583, BJ583, BL583,
    BN583, BP583, BR583, BT583, BV583,
    BX583, BZ583, CD583, CF583, CH583,
    CJ583, CL583, CN583, CP583, CR583,
    CT583, CV583, CX583, CZ583
)</f>
        <v>346099.35</v>
      </c>
    </row>
    <row r="584" spans="1:109">
      <c r="A584">
        <v>239924</v>
      </c>
      <c r="B584" t="s">
        <v>134</v>
      </c>
      <c r="C584" t="s">
        <v>124</v>
      </c>
      <c r="D584">
        <v>90746.61</v>
      </c>
      <c r="E584">
        <v>4852.0600000000004</v>
      </c>
      <c r="F584">
        <v>218080.37</v>
      </c>
      <c r="G584">
        <v>696</v>
      </c>
      <c r="H584">
        <v>204141.93</v>
      </c>
      <c r="I584">
        <v>698</v>
      </c>
      <c r="J584">
        <v>211059.42</v>
      </c>
      <c r="K584">
        <v>702</v>
      </c>
      <c r="L584">
        <v>225529.21</v>
      </c>
      <c r="M584">
        <v>715</v>
      </c>
      <c r="N584">
        <v>242832.78</v>
      </c>
      <c r="O584">
        <v>704</v>
      </c>
      <c r="P584">
        <v>236254.64</v>
      </c>
      <c r="Q584">
        <v>687</v>
      </c>
      <c r="R584">
        <v>197429.13</v>
      </c>
      <c r="S584">
        <v>694</v>
      </c>
      <c r="T584">
        <v>182812.05</v>
      </c>
      <c r="U584">
        <v>713</v>
      </c>
      <c r="V584">
        <v>232926.8</v>
      </c>
      <c r="W584">
        <v>709</v>
      </c>
      <c r="X584">
        <v>190611.24</v>
      </c>
      <c r="Y584">
        <v>727</v>
      </c>
      <c r="Z584">
        <v>242808.42</v>
      </c>
      <c r="AA584">
        <v>695</v>
      </c>
      <c r="AB584">
        <v>221209</v>
      </c>
      <c r="AC584">
        <v>739</v>
      </c>
      <c r="AD584">
        <v>249592.12</v>
      </c>
      <c r="AE584">
        <v>699</v>
      </c>
      <c r="AF584">
        <v>181591.49</v>
      </c>
      <c r="AG584">
        <v>698</v>
      </c>
      <c r="AH584">
        <v>198043.74</v>
      </c>
      <c r="AI584">
        <v>721</v>
      </c>
      <c r="AJ584">
        <v>212968.84</v>
      </c>
      <c r="AK584">
        <v>738</v>
      </c>
      <c r="AL584">
        <v>227728.28</v>
      </c>
      <c r="AM584">
        <v>686</v>
      </c>
      <c r="AN584">
        <v>190269.58</v>
      </c>
      <c r="AO584">
        <v>753</v>
      </c>
      <c r="AP584">
        <v>236167.45</v>
      </c>
      <c r="AQ584">
        <v>742</v>
      </c>
      <c r="AR584">
        <v>204748.4</v>
      </c>
      <c r="AS584">
        <v>695</v>
      </c>
      <c r="AT584">
        <v>268205.33</v>
      </c>
      <c r="AU584">
        <v>748</v>
      </c>
      <c r="AV584">
        <v>244710.13</v>
      </c>
      <c r="AW584">
        <v>702</v>
      </c>
      <c r="AX584">
        <v>237684.89</v>
      </c>
      <c r="AY584">
        <v>672</v>
      </c>
      <c r="AZ584">
        <v>217741.79</v>
      </c>
      <c r="BA584">
        <v>728</v>
      </c>
      <c r="BB584">
        <v>259558.5</v>
      </c>
      <c r="BC584">
        <v>740</v>
      </c>
      <c r="BD584">
        <v>231524.67</v>
      </c>
      <c r="BE584">
        <v>691</v>
      </c>
      <c r="BF584">
        <v>251083.19</v>
      </c>
      <c r="BG584">
        <v>683</v>
      </c>
      <c r="BH584">
        <v>201117.72</v>
      </c>
      <c r="BI584">
        <v>704</v>
      </c>
      <c r="BJ584">
        <v>209570.42</v>
      </c>
      <c r="BK584">
        <v>713</v>
      </c>
      <c r="BL584">
        <v>224528</v>
      </c>
      <c r="BM584">
        <v>680</v>
      </c>
      <c r="BN584">
        <v>233119.69</v>
      </c>
      <c r="BO584">
        <v>702</v>
      </c>
      <c r="BP584">
        <v>198332.91</v>
      </c>
      <c r="BQ584">
        <v>667</v>
      </c>
      <c r="BR584">
        <v>211438.04</v>
      </c>
      <c r="BS584">
        <v>689</v>
      </c>
      <c r="BT584">
        <v>204828.48</v>
      </c>
      <c r="BU584">
        <v>685</v>
      </c>
      <c r="BV584">
        <v>219126.59</v>
      </c>
      <c r="BW584">
        <v>721</v>
      </c>
      <c r="BX584">
        <v>249509.25</v>
      </c>
      <c r="BY584">
        <v>696</v>
      </c>
      <c r="BZ584">
        <v>226175.58</v>
      </c>
      <c r="CA584">
        <v>702</v>
      </c>
      <c r="CB584">
        <v>192700.95</v>
      </c>
      <c r="CC584">
        <v>696</v>
      </c>
      <c r="CD584">
        <v>242817.06</v>
      </c>
      <c r="CE584">
        <v>787</v>
      </c>
      <c r="CF584">
        <v>185768.19</v>
      </c>
      <c r="CG584">
        <v>761</v>
      </c>
      <c r="CH584">
        <v>199969.7</v>
      </c>
      <c r="CI584">
        <v>705</v>
      </c>
      <c r="CJ584">
        <v>235172.94</v>
      </c>
      <c r="CK584">
        <v>680</v>
      </c>
      <c r="CL584">
        <v>221101.49</v>
      </c>
      <c r="CM584">
        <v>679</v>
      </c>
      <c r="CN584">
        <v>192776.33</v>
      </c>
      <c r="CO584">
        <v>676</v>
      </c>
      <c r="CP584">
        <v>214780.99</v>
      </c>
      <c r="CQ584">
        <v>694</v>
      </c>
      <c r="CR584">
        <v>207943.25</v>
      </c>
      <c r="CS584">
        <v>731</v>
      </c>
      <c r="CT584">
        <v>228887.46</v>
      </c>
      <c r="CU584">
        <v>721</v>
      </c>
      <c r="CV584">
        <v>245041.54</v>
      </c>
      <c r="CW584">
        <v>758</v>
      </c>
      <c r="CX584">
        <v>186702.06</v>
      </c>
      <c r="CY584">
        <v>740</v>
      </c>
      <c r="CZ584">
        <v>242540.78</v>
      </c>
      <c r="DA584">
        <v>709</v>
      </c>
      <c r="DB584">
        <v>170.59</v>
      </c>
      <c r="DC584">
        <v>1379644.92</v>
      </c>
      <c r="DD584">
        <v>35471</v>
      </c>
      <c r="DE584" s="18">
        <f>D584 + E584 + DB584 + MAX(
    F584, H584, J584, L584, N584,
    P584, R584, T584, V584, X584,
    Z584, AB584, AD584, AF584, AH584,
    AJ584, AL584, AN584, AP584, AR584,
    AT584, AV584, AX584, AZ584, BB584,
    BD584, BF584, BH584, BJ584, BL584,
    BN584, BP584, BR584, BT584, BV584,
    BX584, BZ584, CD584, CF584, CH584,
    CJ584, CL584, CN584, CP584, CR584,
    CT584, CV584, CX584, CZ584
)</f>
        <v>363974.59</v>
      </c>
    </row>
    <row r="585" spans="1:109">
      <c r="A585">
        <v>239924</v>
      </c>
      <c r="B585" t="s">
        <v>134</v>
      </c>
      <c r="C585" t="s">
        <v>124</v>
      </c>
      <c r="D585">
        <v>89036.65</v>
      </c>
      <c r="E585">
        <v>4753.74</v>
      </c>
      <c r="F585">
        <v>197795.64</v>
      </c>
      <c r="G585">
        <v>696</v>
      </c>
      <c r="H585">
        <v>235479.22</v>
      </c>
      <c r="I585">
        <v>698</v>
      </c>
      <c r="J585">
        <v>211878.43</v>
      </c>
      <c r="K585">
        <v>702</v>
      </c>
      <c r="L585">
        <v>242768.03</v>
      </c>
      <c r="M585">
        <v>715</v>
      </c>
      <c r="N585">
        <v>262424.93</v>
      </c>
      <c r="O585">
        <v>704</v>
      </c>
      <c r="P585">
        <v>255468.63</v>
      </c>
      <c r="Q585">
        <v>687</v>
      </c>
      <c r="R585">
        <v>218640.43</v>
      </c>
      <c r="S585">
        <v>694</v>
      </c>
      <c r="T585">
        <v>205098.33</v>
      </c>
      <c r="U585">
        <v>713</v>
      </c>
      <c r="V585">
        <v>183312.12</v>
      </c>
      <c r="W585">
        <v>709</v>
      </c>
      <c r="X585">
        <v>191155.5</v>
      </c>
      <c r="Y585">
        <v>727</v>
      </c>
      <c r="Z585">
        <v>191444.9</v>
      </c>
      <c r="AA585">
        <v>695</v>
      </c>
      <c r="AB585">
        <v>199833.79</v>
      </c>
      <c r="AC585">
        <v>739</v>
      </c>
      <c r="AD585">
        <v>220757.75</v>
      </c>
      <c r="AE585">
        <v>699</v>
      </c>
      <c r="AF585">
        <v>251378.93</v>
      </c>
      <c r="AG585">
        <v>698</v>
      </c>
      <c r="AH585">
        <v>207450.4</v>
      </c>
      <c r="AI585">
        <v>721</v>
      </c>
      <c r="AJ585">
        <v>184780.91</v>
      </c>
      <c r="AK585">
        <v>738</v>
      </c>
      <c r="AL585">
        <v>213897.08</v>
      </c>
      <c r="AM585">
        <v>686</v>
      </c>
      <c r="AN585">
        <v>244677.97</v>
      </c>
      <c r="AO585">
        <v>753</v>
      </c>
      <c r="AP585">
        <v>229195.36</v>
      </c>
      <c r="AQ585">
        <v>742</v>
      </c>
      <c r="AR585">
        <v>235929.14</v>
      </c>
      <c r="AS585">
        <v>695</v>
      </c>
      <c r="AT585">
        <v>221832.3</v>
      </c>
      <c r="AU585">
        <v>748</v>
      </c>
      <c r="AV585">
        <v>198872.52</v>
      </c>
      <c r="AW585">
        <v>702</v>
      </c>
      <c r="AX585">
        <v>249016.4</v>
      </c>
      <c r="AY585">
        <v>672</v>
      </c>
      <c r="AZ585">
        <v>185718.74</v>
      </c>
      <c r="BA585">
        <v>728</v>
      </c>
      <c r="BB585">
        <v>230123.48</v>
      </c>
      <c r="BC585">
        <v>740</v>
      </c>
      <c r="BD585">
        <v>236865.31</v>
      </c>
      <c r="BE585">
        <v>691</v>
      </c>
      <c r="BF585">
        <v>191837.08</v>
      </c>
      <c r="BG585">
        <v>683</v>
      </c>
      <c r="BH585">
        <v>205648.76</v>
      </c>
      <c r="BI585">
        <v>704</v>
      </c>
      <c r="BJ585">
        <v>213133.49</v>
      </c>
      <c r="BK585">
        <v>713</v>
      </c>
      <c r="BL585">
        <v>243073.94</v>
      </c>
      <c r="BM585">
        <v>680</v>
      </c>
      <c r="BN585">
        <v>205791.68</v>
      </c>
      <c r="BO585">
        <v>702</v>
      </c>
      <c r="BP585">
        <v>211604.15</v>
      </c>
      <c r="BQ585">
        <v>667</v>
      </c>
      <c r="BR585">
        <v>182574.44</v>
      </c>
      <c r="BS585">
        <v>689</v>
      </c>
      <c r="BT585">
        <v>217938.93</v>
      </c>
      <c r="BU585">
        <v>685</v>
      </c>
      <c r="BV585">
        <v>232599.51</v>
      </c>
      <c r="BW585">
        <v>721</v>
      </c>
      <c r="BX585">
        <v>239324.16</v>
      </c>
      <c r="BY585">
        <v>696</v>
      </c>
      <c r="BZ585">
        <v>198643.3</v>
      </c>
      <c r="CA585">
        <v>702</v>
      </c>
      <c r="CB585">
        <v>224773.07</v>
      </c>
      <c r="CC585">
        <v>696</v>
      </c>
      <c r="CD585">
        <v>249101.93</v>
      </c>
      <c r="CE585">
        <v>787</v>
      </c>
      <c r="CF585">
        <v>191604.73</v>
      </c>
      <c r="CG585">
        <v>761</v>
      </c>
      <c r="CH585">
        <v>215716.53</v>
      </c>
      <c r="CI585">
        <v>702</v>
      </c>
      <c r="CJ585">
        <v>230497.69</v>
      </c>
      <c r="CK585">
        <v>680</v>
      </c>
      <c r="CL585">
        <v>193345.09</v>
      </c>
      <c r="CM585">
        <v>679</v>
      </c>
      <c r="CN585">
        <v>199569.99</v>
      </c>
      <c r="CO585">
        <v>676</v>
      </c>
      <c r="CP585">
        <v>244999.4</v>
      </c>
      <c r="CQ585">
        <v>694</v>
      </c>
      <c r="CR585">
        <v>187253.92</v>
      </c>
      <c r="CS585">
        <v>731</v>
      </c>
      <c r="CT585">
        <v>238212.87</v>
      </c>
      <c r="CU585">
        <v>721</v>
      </c>
      <c r="CV585">
        <v>208498.07</v>
      </c>
      <c r="CW585">
        <v>758</v>
      </c>
      <c r="CX585">
        <v>224154.36</v>
      </c>
      <c r="CY585">
        <v>740</v>
      </c>
      <c r="CZ585">
        <v>252114.56</v>
      </c>
      <c r="DA585">
        <v>709</v>
      </c>
      <c r="DB585">
        <v>158.97</v>
      </c>
      <c r="DC585">
        <v>1380219.05</v>
      </c>
      <c r="DD585">
        <v>35468</v>
      </c>
      <c r="DE585" s="18">
        <f>D585 + E585 + DB585 + MAX(
    F585, H585, J585, L585, N585,
    P585, R585, T585, V585, X585,
    Z585, AB585, AD585, AF585, AH585,
    AJ585, AL585, AN585, AP585, AR585,
    AT585, AV585, AX585, AZ585, BB585,
    BD585, BF585, BH585, BJ585, BL585,
    BN585, BP585, BR585, BT585, BV585,
    BX585, BZ585, CD585, CF585, CH585,
    CJ585, CL585, CN585, CP585, CR585,
    CT585, CV585, CX585, CZ585
)</f>
        <v>356374.29</v>
      </c>
    </row>
    <row r="586" spans="1:109">
      <c r="DE586" s="18"/>
    </row>
    <row r="587" spans="1:109">
      <c r="DE587" s="18"/>
    </row>
    <row r="588" spans="1:109">
      <c r="DE588" s="18"/>
    </row>
    <row r="589" spans="1:109">
      <c r="A589" t="s">
        <v>2</v>
      </c>
      <c r="B589" t="s">
        <v>1</v>
      </c>
      <c r="C589" t="s">
        <v>3</v>
      </c>
      <c r="DE589" s="18"/>
    </row>
    <row r="590" spans="1:109">
      <c r="A590">
        <v>214839</v>
      </c>
      <c r="B590" t="s">
        <v>135</v>
      </c>
      <c r="C590" t="s">
        <v>124</v>
      </c>
      <c r="D590">
        <v>89899.82</v>
      </c>
      <c r="E590">
        <v>4324.33</v>
      </c>
      <c r="F590">
        <v>58697.22</v>
      </c>
      <c r="G590">
        <v>423</v>
      </c>
      <c r="H590">
        <v>44218.93</v>
      </c>
      <c r="I590">
        <v>419</v>
      </c>
      <c r="J590">
        <v>86917.59</v>
      </c>
      <c r="K590">
        <v>404</v>
      </c>
      <c r="L590">
        <v>29535.200000000001</v>
      </c>
      <c r="M590">
        <v>396</v>
      </c>
      <c r="N590">
        <v>127853.51</v>
      </c>
      <c r="O590">
        <v>450</v>
      </c>
      <c r="P590">
        <v>142413.25</v>
      </c>
      <c r="Q590">
        <v>437</v>
      </c>
      <c r="R590">
        <v>102036.01</v>
      </c>
      <c r="S590">
        <v>434</v>
      </c>
      <c r="T590">
        <v>15959.87</v>
      </c>
      <c r="U590">
        <v>429</v>
      </c>
      <c r="V590">
        <v>116529.63</v>
      </c>
      <c r="W590">
        <v>419</v>
      </c>
      <c r="X590">
        <v>72904.179999999993</v>
      </c>
      <c r="Y590">
        <v>415</v>
      </c>
      <c r="Z590">
        <v>15954.66</v>
      </c>
      <c r="AA590">
        <v>437</v>
      </c>
      <c r="AB590">
        <v>74316.59</v>
      </c>
      <c r="AC590">
        <v>415</v>
      </c>
      <c r="AD590">
        <v>131703.04000000001</v>
      </c>
      <c r="AE590">
        <v>424</v>
      </c>
      <c r="AF590">
        <v>103001.96</v>
      </c>
      <c r="AG590">
        <v>424</v>
      </c>
      <c r="AH590">
        <v>60115.26</v>
      </c>
      <c r="AI590">
        <v>415</v>
      </c>
      <c r="AJ590">
        <v>30181.82</v>
      </c>
      <c r="AK590">
        <v>415</v>
      </c>
      <c r="AL590">
        <v>117157.15</v>
      </c>
      <c r="AM590">
        <v>406</v>
      </c>
      <c r="AN590">
        <v>146987.35999999999</v>
      </c>
      <c r="AO590">
        <v>448</v>
      </c>
      <c r="AP590">
        <v>45730.32</v>
      </c>
      <c r="AQ590">
        <v>440</v>
      </c>
      <c r="AR590">
        <v>88643.18</v>
      </c>
      <c r="AS590">
        <v>411</v>
      </c>
      <c r="AT590">
        <v>61554.44</v>
      </c>
      <c r="AU590">
        <v>453</v>
      </c>
      <c r="AV590">
        <v>45848.34</v>
      </c>
      <c r="AW590">
        <v>413</v>
      </c>
      <c r="AX590">
        <v>34072.67</v>
      </c>
      <c r="AY590">
        <v>422</v>
      </c>
      <c r="AZ590">
        <v>91179.4</v>
      </c>
      <c r="BA590">
        <v>406</v>
      </c>
      <c r="BB590">
        <v>105506.66</v>
      </c>
      <c r="BC590">
        <v>427</v>
      </c>
      <c r="BD590">
        <v>77186.2</v>
      </c>
      <c r="BE590">
        <v>452</v>
      </c>
      <c r="BF590">
        <v>16212.46</v>
      </c>
      <c r="BG590">
        <v>439</v>
      </c>
      <c r="BH590">
        <v>149545.20000000001</v>
      </c>
      <c r="BI590">
        <v>433</v>
      </c>
      <c r="BJ590">
        <v>134743.25</v>
      </c>
      <c r="BK590">
        <v>425</v>
      </c>
      <c r="BL590">
        <v>120088.29</v>
      </c>
      <c r="BM590">
        <v>420</v>
      </c>
      <c r="BN590">
        <v>44406.14</v>
      </c>
      <c r="BO590">
        <v>378</v>
      </c>
      <c r="BP590">
        <v>101764.19</v>
      </c>
      <c r="BQ590">
        <v>425</v>
      </c>
      <c r="BR590">
        <v>116285.02</v>
      </c>
      <c r="BS590">
        <v>420</v>
      </c>
      <c r="BT590">
        <v>31046.35</v>
      </c>
      <c r="BU590">
        <v>434</v>
      </c>
      <c r="BV590">
        <v>73030.679999999993</v>
      </c>
      <c r="BW590">
        <v>399</v>
      </c>
      <c r="BX590">
        <v>144656.85999999999</v>
      </c>
      <c r="BY590">
        <v>409</v>
      </c>
      <c r="BZ590">
        <v>87459.11</v>
      </c>
      <c r="CA590">
        <v>416</v>
      </c>
      <c r="CB590">
        <v>15731.29</v>
      </c>
      <c r="CC590">
        <v>424</v>
      </c>
      <c r="CD590">
        <v>59064.31</v>
      </c>
      <c r="CE590">
        <v>414</v>
      </c>
      <c r="CF590">
        <v>130590.76</v>
      </c>
      <c r="CG590">
        <v>410</v>
      </c>
      <c r="CH590">
        <v>43869.24</v>
      </c>
      <c r="CI590">
        <v>418</v>
      </c>
      <c r="CJ590">
        <v>58722.36</v>
      </c>
      <c r="CK590">
        <v>416</v>
      </c>
      <c r="CL590">
        <v>87428.28</v>
      </c>
      <c r="CM590">
        <v>406</v>
      </c>
      <c r="CN590">
        <v>29315.7</v>
      </c>
      <c r="CO590">
        <v>418</v>
      </c>
      <c r="CP590">
        <v>116545.1</v>
      </c>
      <c r="CQ590">
        <v>396</v>
      </c>
      <c r="CR590">
        <v>73392.38</v>
      </c>
      <c r="CS590">
        <v>426</v>
      </c>
      <c r="CT590">
        <v>102871.14</v>
      </c>
      <c r="CU590">
        <v>449</v>
      </c>
      <c r="CV590">
        <v>132016.76</v>
      </c>
      <c r="CW590">
        <v>444</v>
      </c>
      <c r="CX590">
        <v>14945.29</v>
      </c>
      <c r="CY590">
        <v>409</v>
      </c>
      <c r="CZ590">
        <v>147382.82999999999</v>
      </c>
      <c r="DA590">
        <v>450</v>
      </c>
      <c r="DB590">
        <v>101.2</v>
      </c>
      <c r="DC590">
        <v>847115.38</v>
      </c>
      <c r="DD590">
        <v>21112</v>
      </c>
      <c r="DE590" s="18">
        <f>D590 + E590 + DB590 + MAX(
    F590, H590, J590, L590, N590,
    P590, R590, T590, V590, X590,
    Z590, AB590, AD590, AF590, AH590,
    AJ590, AL590, AN590, AP590, AR590,
    AT590, AV590, AX590, AZ590, BB590,
    BD590, BF590, BH590, BJ590, BL590,
    BN590, BP590, BR590, BT590, BV590,
    BX590, BZ590, CD590, CF590, CH590,
    CJ590, CL590, CN590, CP590, CR590,
    CT590, CV590, CX590, CZ590
)</f>
        <v>243870.55000000002</v>
      </c>
    </row>
    <row r="591" spans="1:109">
      <c r="A591">
        <v>214839</v>
      </c>
      <c r="B591" t="s">
        <v>135</v>
      </c>
      <c r="C591" t="s">
        <v>124</v>
      </c>
      <c r="D591">
        <v>88293.23</v>
      </c>
      <c r="E591">
        <v>4464.13</v>
      </c>
      <c r="F591">
        <v>15373.76</v>
      </c>
      <c r="G591">
        <v>423</v>
      </c>
      <c r="H591">
        <v>58724.84</v>
      </c>
      <c r="I591">
        <v>419</v>
      </c>
      <c r="J591">
        <v>115793.71</v>
      </c>
      <c r="K591">
        <v>404</v>
      </c>
      <c r="L591">
        <v>101838.6</v>
      </c>
      <c r="M591">
        <v>396</v>
      </c>
      <c r="N591">
        <v>140996.32</v>
      </c>
      <c r="O591">
        <v>450</v>
      </c>
      <c r="P591">
        <v>126363.7</v>
      </c>
      <c r="Q591">
        <v>437</v>
      </c>
      <c r="R591">
        <v>88200.63</v>
      </c>
      <c r="S591">
        <v>434</v>
      </c>
      <c r="T591">
        <v>44614.02</v>
      </c>
      <c r="U591">
        <v>429</v>
      </c>
      <c r="V591">
        <v>73222.490000000005</v>
      </c>
      <c r="W591">
        <v>419</v>
      </c>
      <c r="X591">
        <v>29744.34</v>
      </c>
      <c r="Y591">
        <v>415</v>
      </c>
      <c r="Z591">
        <v>102519.63</v>
      </c>
      <c r="AA591">
        <v>437</v>
      </c>
      <c r="AB591">
        <v>15346</v>
      </c>
      <c r="AC591">
        <v>414</v>
      </c>
      <c r="AD591">
        <v>117146.22</v>
      </c>
      <c r="AE591">
        <v>424</v>
      </c>
      <c r="AF591">
        <v>146895.57999999999</v>
      </c>
      <c r="AG591">
        <v>424</v>
      </c>
      <c r="AH591">
        <v>87636.39</v>
      </c>
      <c r="AI591">
        <v>415</v>
      </c>
      <c r="AJ591">
        <v>59416.93</v>
      </c>
      <c r="AK591">
        <v>415</v>
      </c>
      <c r="AL591">
        <v>73330.37</v>
      </c>
      <c r="AM591">
        <v>406</v>
      </c>
      <c r="AN591">
        <v>132555.72</v>
      </c>
      <c r="AO591">
        <v>448</v>
      </c>
      <c r="AP591">
        <v>45103.65</v>
      </c>
      <c r="AQ591">
        <v>440</v>
      </c>
      <c r="AR591">
        <v>29577.48</v>
      </c>
      <c r="AS591">
        <v>411</v>
      </c>
      <c r="AT591">
        <v>133854.12</v>
      </c>
      <c r="AU591">
        <v>453</v>
      </c>
      <c r="AV591">
        <v>72911.56</v>
      </c>
      <c r="AW591">
        <v>413</v>
      </c>
      <c r="AX591">
        <v>58566.13</v>
      </c>
      <c r="AY591">
        <v>423</v>
      </c>
      <c r="AZ591">
        <v>29699.3</v>
      </c>
      <c r="BA591">
        <v>406</v>
      </c>
      <c r="BB591">
        <v>148404.18</v>
      </c>
      <c r="BC591">
        <v>427</v>
      </c>
      <c r="BD591">
        <v>102933.43</v>
      </c>
      <c r="BE591">
        <v>452</v>
      </c>
      <c r="BF591">
        <v>118172.36</v>
      </c>
      <c r="BG591">
        <v>439</v>
      </c>
      <c r="BH591">
        <v>15580.01</v>
      </c>
      <c r="BI591">
        <v>433</v>
      </c>
      <c r="BJ591">
        <v>44137.01</v>
      </c>
      <c r="BK591">
        <v>425</v>
      </c>
      <c r="BL591">
        <v>87361.4</v>
      </c>
      <c r="BM591">
        <v>420</v>
      </c>
      <c r="BN591">
        <v>28300.06</v>
      </c>
      <c r="BO591">
        <v>378</v>
      </c>
      <c r="BP591">
        <v>57544.38</v>
      </c>
      <c r="BQ591">
        <v>425</v>
      </c>
      <c r="BR591">
        <v>15231.72</v>
      </c>
      <c r="BS591">
        <v>420</v>
      </c>
      <c r="BT591">
        <v>143296.01</v>
      </c>
      <c r="BU591">
        <v>434</v>
      </c>
      <c r="BV591">
        <v>85759.66</v>
      </c>
      <c r="BW591">
        <v>399</v>
      </c>
      <c r="BX591">
        <v>128544.84</v>
      </c>
      <c r="BY591">
        <v>409</v>
      </c>
      <c r="BZ591">
        <v>71912.479999999996</v>
      </c>
      <c r="CA591">
        <v>416</v>
      </c>
      <c r="CB591">
        <v>100419.34</v>
      </c>
      <c r="CC591">
        <v>424</v>
      </c>
      <c r="CD591">
        <v>42739.03</v>
      </c>
      <c r="CE591">
        <v>414</v>
      </c>
      <c r="CF591">
        <v>114513.8</v>
      </c>
      <c r="CG591">
        <v>410</v>
      </c>
      <c r="CH591">
        <v>29734.89</v>
      </c>
      <c r="CI591">
        <v>418</v>
      </c>
      <c r="CJ591">
        <v>15284.91</v>
      </c>
      <c r="CK591">
        <v>416</v>
      </c>
      <c r="CL591">
        <v>73484.78</v>
      </c>
      <c r="CM591">
        <v>406</v>
      </c>
      <c r="CN591">
        <v>102416.85</v>
      </c>
      <c r="CO591">
        <v>418</v>
      </c>
      <c r="CP591">
        <v>59421.93</v>
      </c>
      <c r="CQ591">
        <v>396</v>
      </c>
      <c r="CR591">
        <v>88057.75</v>
      </c>
      <c r="CS591">
        <v>426</v>
      </c>
      <c r="CT591">
        <v>45438.25</v>
      </c>
      <c r="CU591">
        <v>449</v>
      </c>
      <c r="CV591">
        <v>117790.05</v>
      </c>
      <c r="CW591">
        <v>444</v>
      </c>
      <c r="CX591">
        <v>131914.03</v>
      </c>
      <c r="CY591">
        <v>409</v>
      </c>
      <c r="CZ591">
        <v>147337.26999999999</v>
      </c>
      <c r="DA591">
        <v>450</v>
      </c>
      <c r="DB591">
        <v>101.66</v>
      </c>
      <c r="DC591">
        <v>842799.79</v>
      </c>
      <c r="DD591">
        <v>21112</v>
      </c>
      <c r="DE591" s="18">
        <f>D591 + E591 + DB591 + MAX(
    F591, H591, J591, L591, N591,
    P591, R591, T591, V591, X591,
    Z591, AB591, AD591, AF591, AH591,
    AJ591, AL591, AN591, AP591, AR591,
    AT591, AV591, AX591, AZ591, BB591,
    BD591, BF591, BH591, BJ591, BL591,
    BN591, BP591, BR591, BT591, BV591,
    BX591, BZ591, CD591, CF591, CH591,
    CJ591, CL591, CN591, CP591, CR591,
    CT591, CV591, CX591, CZ591
)</f>
        <v>241263.2</v>
      </c>
    </row>
    <row r="592" spans="1:109">
      <c r="A592">
        <v>214839</v>
      </c>
      <c r="B592" t="s">
        <v>135</v>
      </c>
      <c r="C592" t="s">
        <v>124</v>
      </c>
      <c r="D592">
        <v>90716.83</v>
      </c>
      <c r="E592">
        <v>4484.47</v>
      </c>
      <c r="F592">
        <v>44513.17</v>
      </c>
      <c r="G592">
        <v>423</v>
      </c>
      <c r="H592">
        <v>15611.86</v>
      </c>
      <c r="I592">
        <v>419</v>
      </c>
      <c r="J592">
        <v>29769.46</v>
      </c>
      <c r="K592">
        <v>404</v>
      </c>
      <c r="L592">
        <v>102453.13</v>
      </c>
      <c r="M592">
        <v>396</v>
      </c>
      <c r="N592">
        <v>144101.96</v>
      </c>
      <c r="O592">
        <v>450</v>
      </c>
      <c r="P592">
        <v>129374.82</v>
      </c>
      <c r="Q592">
        <v>437</v>
      </c>
      <c r="R592">
        <v>117322.47</v>
      </c>
      <c r="S592">
        <v>434</v>
      </c>
      <c r="T592">
        <v>74424.990000000005</v>
      </c>
      <c r="U592">
        <v>429</v>
      </c>
      <c r="V592">
        <v>59546.239999999998</v>
      </c>
      <c r="W592">
        <v>419</v>
      </c>
      <c r="X592">
        <v>88662.43</v>
      </c>
      <c r="Y592">
        <v>415</v>
      </c>
      <c r="Z592">
        <v>59723.03</v>
      </c>
      <c r="AA592">
        <v>437</v>
      </c>
      <c r="AB592">
        <v>15426.49</v>
      </c>
      <c r="AC592">
        <v>415</v>
      </c>
      <c r="AD592">
        <v>44652.02</v>
      </c>
      <c r="AE592">
        <v>424</v>
      </c>
      <c r="AF592">
        <v>132416.69</v>
      </c>
      <c r="AG592">
        <v>424</v>
      </c>
      <c r="AH592">
        <v>117627.46</v>
      </c>
      <c r="AI592">
        <v>415</v>
      </c>
      <c r="AJ592">
        <v>103458.54</v>
      </c>
      <c r="AK592">
        <v>415</v>
      </c>
      <c r="AL592">
        <v>89094.78</v>
      </c>
      <c r="AM592">
        <v>406</v>
      </c>
      <c r="AN592">
        <v>75131</v>
      </c>
      <c r="AO592">
        <v>448</v>
      </c>
      <c r="AP592">
        <v>147427.16</v>
      </c>
      <c r="AQ592">
        <v>440</v>
      </c>
      <c r="AR592">
        <v>29835.52</v>
      </c>
      <c r="AS592">
        <v>411</v>
      </c>
      <c r="AT592">
        <v>134799.91</v>
      </c>
      <c r="AU592">
        <v>453</v>
      </c>
      <c r="AV592">
        <v>75913.88</v>
      </c>
      <c r="AW592">
        <v>413</v>
      </c>
      <c r="AX592">
        <v>119127.48</v>
      </c>
      <c r="AY592">
        <v>423</v>
      </c>
      <c r="AZ592">
        <v>89903.17</v>
      </c>
      <c r="BA592">
        <v>406</v>
      </c>
      <c r="BB592">
        <v>149286.09</v>
      </c>
      <c r="BC592">
        <v>427</v>
      </c>
      <c r="BD592">
        <v>16549.21</v>
      </c>
      <c r="BE592">
        <v>452</v>
      </c>
      <c r="BF592">
        <v>61633.35</v>
      </c>
      <c r="BG592">
        <v>439</v>
      </c>
      <c r="BH592">
        <v>46211.93</v>
      </c>
      <c r="BI592">
        <v>433</v>
      </c>
      <c r="BJ592">
        <v>104415.46</v>
      </c>
      <c r="BK592">
        <v>425</v>
      </c>
      <c r="BL592">
        <v>31085.78</v>
      </c>
      <c r="BM592">
        <v>420</v>
      </c>
      <c r="BN592">
        <v>70929.05</v>
      </c>
      <c r="BO592">
        <v>378</v>
      </c>
      <c r="BP592">
        <v>100367.65</v>
      </c>
      <c r="BQ592">
        <v>425</v>
      </c>
      <c r="BR592">
        <v>85425.09</v>
      </c>
      <c r="BS592">
        <v>420</v>
      </c>
      <c r="BT592">
        <v>57951.72</v>
      </c>
      <c r="BU592">
        <v>434</v>
      </c>
      <c r="BV592">
        <v>28849.279999999999</v>
      </c>
      <c r="BW592">
        <v>399</v>
      </c>
      <c r="BX592">
        <v>129698.17</v>
      </c>
      <c r="BY592">
        <v>409</v>
      </c>
      <c r="BZ592">
        <v>144062.97</v>
      </c>
      <c r="CA592">
        <v>416</v>
      </c>
      <c r="CB592">
        <v>115275.56</v>
      </c>
      <c r="CC592">
        <v>424</v>
      </c>
      <c r="CD592">
        <v>15115.78</v>
      </c>
      <c r="CE592">
        <v>414</v>
      </c>
      <c r="CF592">
        <v>42985.77</v>
      </c>
      <c r="CG592">
        <v>410</v>
      </c>
      <c r="CH592">
        <v>15687.31</v>
      </c>
      <c r="CI592">
        <v>418</v>
      </c>
      <c r="CJ592">
        <v>89276.45</v>
      </c>
      <c r="CK592">
        <v>416</v>
      </c>
      <c r="CL592">
        <v>132552.07</v>
      </c>
      <c r="CM592">
        <v>406</v>
      </c>
      <c r="CN592">
        <v>74932.100000000006</v>
      </c>
      <c r="CO592">
        <v>418</v>
      </c>
      <c r="CP592">
        <v>103098.03</v>
      </c>
      <c r="CQ592">
        <v>396</v>
      </c>
      <c r="CR592">
        <v>30562.6</v>
      </c>
      <c r="CS592">
        <v>426</v>
      </c>
      <c r="CT592">
        <v>118576.14</v>
      </c>
      <c r="CU592">
        <v>449</v>
      </c>
      <c r="CV592">
        <v>46156.04</v>
      </c>
      <c r="CW592">
        <v>444</v>
      </c>
      <c r="CX592">
        <v>60388.99</v>
      </c>
      <c r="CY592">
        <v>409</v>
      </c>
      <c r="CZ592">
        <v>147992.10999999999</v>
      </c>
      <c r="DA592">
        <v>450</v>
      </c>
      <c r="DB592">
        <v>101.77</v>
      </c>
      <c r="DC592">
        <v>851011.91</v>
      </c>
      <c r="DD592">
        <v>21113</v>
      </c>
      <c r="DE592" s="18">
        <f>D592 + E592 + DB592 + MAX(
    F592, H592, J592, L592, N592,
    P592, R592, T592, V592, X592,
    Z592, AB592, AD592, AF592, AH592,
    AJ592, AL592, AN592, AP592, AR592,
    AT592, AV592, AX592, AZ592, BB592,
    BD592, BF592, BH592, BJ592, BL592,
    BN592, BP592, BR592, BT592, BV592,
    BX592, BZ592, CD592, CF592, CH592,
    CJ592, CL592, CN592, CP592, CR592,
    CT592, CV592, CX592, CZ592
)</f>
        <v>244589.16</v>
      </c>
    </row>
    <row r="593" spans="1:109">
      <c r="DE593" s="18"/>
    </row>
    <row r="594" spans="1:109">
      <c r="DE594" s="18"/>
    </row>
    <row r="595" spans="1:109">
      <c r="DE595" s="18"/>
    </row>
    <row r="596" spans="1:109">
      <c r="A596" t="s">
        <v>2</v>
      </c>
      <c r="B596" t="s">
        <v>1</v>
      </c>
      <c r="C596" t="s">
        <v>3</v>
      </c>
      <c r="DE596" s="18"/>
    </row>
    <row r="597" spans="1:109">
      <c r="A597">
        <v>119701</v>
      </c>
      <c r="B597" t="s">
        <v>138</v>
      </c>
      <c r="C597" t="s">
        <v>124</v>
      </c>
      <c r="D597">
        <v>88870.97</v>
      </c>
      <c r="E597">
        <v>4160.91</v>
      </c>
      <c r="F597">
        <v>52260.29</v>
      </c>
      <c r="G597">
        <v>197</v>
      </c>
      <c r="H597">
        <v>33241.51</v>
      </c>
      <c r="I597">
        <v>217</v>
      </c>
      <c r="J597">
        <v>13989.2</v>
      </c>
      <c r="K597">
        <v>185</v>
      </c>
      <c r="L597">
        <v>45572.03</v>
      </c>
      <c r="M597">
        <v>186</v>
      </c>
      <c r="N597">
        <v>54542.27</v>
      </c>
      <c r="O597">
        <v>195</v>
      </c>
      <c r="P597">
        <v>60125.34</v>
      </c>
      <c r="Q597">
        <v>171</v>
      </c>
      <c r="R597">
        <v>39053.24</v>
      </c>
      <c r="S597">
        <v>169</v>
      </c>
      <c r="T597">
        <v>7674.53</v>
      </c>
      <c r="U597">
        <v>189</v>
      </c>
      <c r="V597">
        <v>19917.18</v>
      </c>
      <c r="W597">
        <v>171</v>
      </c>
      <c r="X597">
        <v>25916.68</v>
      </c>
      <c r="Y597">
        <v>174</v>
      </c>
      <c r="Z597">
        <v>47539.09</v>
      </c>
      <c r="AA597">
        <v>206</v>
      </c>
      <c r="AB597">
        <v>20266.64</v>
      </c>
      <c r="AC597">
        <v>212</v>
      </c>
      <c r="AD597">
        <v>65625.91</v>
      </c>
      <c r="AE597">
        <v>191</v>
      </c>
      <c r="AF597">
        <v>40374.46</v>
      </c>
      <c r="AG597">
        <v>205</v>
      </c>
      <c r="AH597">
        <v>13029.23</v>
      </c>
      <c r="AI597">
        <v>180</v>
      </c>
      <c r="AJ597">
        <v>27195.200000000001</v>
      </c>
      <c r="AK597">
        <v>198</v>
      </c>
      <c r="AL597">
        <v>6860.05</v>
      </c>
      <c r="AM597">
        <v>171</v>
      </c>
      <c r="AN597">
        <v>54714.07</v>
      </c>
      <c r="AO597">
        <v>211</v>
      </c>
      <c r="AP597">
        <v>61628.99</v>
      </c>
      <c r="AQ597">
        <v>200</v>
      </c>
      <c r="AR597">
        <v>33203.65</v>
      </c>
      <c r="AS597">
        <v>180</v>
      </c>
      <c r="AT597">
        <v>25051.26</v>
      </c>
      <c r="AU597">
        <v>172</v>
      </c>
      <c r="AV597">
        <v>32037.74</v>
      </c>
      <c r="AW597">
        <v>204</v>
      </c>
      <c r="AX597">
        <v>38709.06</v>
      </c>
      <c r="AY597">
        <v>192</v>
      </c>
      <c r="AZ597">
        <v>12650.79</v>
      </c>
      <c r="BA597">
        <v>164</v>
      </c>
      <c r="BB597">
        <v>44575.29</v>
      </c>
      <c r="BC597">
        <v>172</v>
      </c>
      <c r="BD597">
        <v>59508.61</v>
      </c>
      <c r="BE597">
        <v>196</v>
      </c>
      <c r="BF597">
        <v>56176.98</v>
      </c>
      <c r="BG597">
        <v>176</v>
      </c>
      <c r="BH597">
        <v>50247.78</v>
      </c>
      <c r="BI597">
        <v>165</v>
      </c>
      <c r="BJ597">
        <v>19120.23</v>
      </c>
      <c r="BK597">
        <v>190</v>
      </c>
      <c r="BL597">
        <v>7005.05</v>
      </c>
      <c r="BM597">
        <v>180</v>
      </c>
      <c r="BN597">
        <v>33942.07</v>
      </c>
      <c r="BO597">
        <v>182</v>
      </c>
      <c r="BP597">
        <v>62330.38</v>
      </c>
      <c r="BQ597">
        <v>190</v>
      </c>
      <c r="BR597">
        <v>14346.98</v>
      </c>
      <c r="BS597">
        <v>199</v>
      </c>
      <c r="BT597">
        <v>69660.44</v>
      </c>
      <c r="BU597">
        <v>219</v>
      </c>
      <c r="BV597">
        <v>55763.42</v>
      </c>
      <c r="BW597">
        <v>187</v>
      </c>
      <c r="BX597">
        <v>27494.71</v>
      </c>
      <c r="BY597">
        <v>194</v>
      </c>
      <c r="BZ597">
        <v>41298.99</v>
      </c>
      <c r="CA597">
        <v>213</v>
      </c>
      <c r="CB597">
        <v>49239.02</v>
      </c>
      <c r="CC597">
        <v>223</v>
      </c>
      <c r="CD597">
        <v>7524.25</v>
      </c>
      <c r="CE597">
        <v>193</v>
      </c>
      <c r="CF597">
        <v>20866.87</v>
      </c>
      <c r="CG597">
        <v>189</v>
      </c>
      <c r="CH597">
        <v>25959.57</v>
      </c>
      <c r="CI597">
        <v>176</v>
      </c>
      <c r="CJ597">
        <v>7584.59</v>
      </c>
      <c r="CK597">
        <v>198</v>
      </c>
      <c r="CL597">
        <v>44483.08</v>
      </c>
      <c r="CM597">
        <v>171</v>
      </c>
      <c r="CN597">
        <v>57409.21</v>
      </c>
      <c r="CO597">
        <v>189</v>
      </c>
      <c r="CP597">
        <v>50795.25</v>
      </c>
      <c r="CQ597">
        <v>177</v>
      </c>
      <c r="CR597">
        <v>38461.949999999997</v>
      </c>
      <c r="CS597">
        <v>183</v>
      </c>
      <c r="CT597">
        <v>12921.7</v>
      </c>
      <c r="CU597">
        <v>154</v>
      </c>
      <c r="CV597">
        <v>32055.99</v>
      </c>
      <c r="CW597">
        <v>174</v>
      </c>
      <c r="CX597">
        <v>19615.099999999999</v>
      </c>
      <c r="CY597">
        <v>197</v>
      </c>
      <c r="CZ597">
        <v>64103.47</v>
      </c>
      <c r="DA597">
        <v>197</v>
      </c>
      <c r="DB597">
        <v>44.51</v>
      </c>
      <c r="DC597">
        <v>438261.16</v>
      </c>
      <c r="DD597">
        <v>9424</v>
      </c>
      <c r="DE597" s="18">
        <f>D597 + E597 + DB597 + MAX(
    F597, H597, J597, L597, N597,
    P597, R597, T597, V597, X597,
    Z597, AB597, AD597, AF597, AH597,
    AJ597, AL597, AN597, AP597, AR597,
    AT597, AV597, AX597, AZ597, BB597,
    BD597, BF597, BH597, BJ597, BL597,
    BN597, BP597, BR597, BT597, BV597,
    BX597, BZ597, CD597, CF597, CH597,
    CJ597, CL597, CN597, CP597, CR597,
    CT597, CV597, CX597, CZ597
)</f>
        <v>162736.83000000002</v>
      </c>
    </row>
    <row r="598" spans="1:109">
      <c r="A598">
        <v>119701</v>
      </c>
      <c r="B598" t="s">
        <v>138</v>
      </c>
      <c r="C598" t="s">
        <v>124</v>
      </c>
      <c r="D598">
        <v>87391.26</v>
      </c>
      <c r="E598">
        <v>4323.95</v>
      </c>
      <c r="F598">
        <v>26888.38</v>
      </c>
      <c r="G598">
        <v>197</v>
      </c>
      <c r="H598">
        <v>8445.1</v>
      </c>
      <c r="I598">
        <v>217</v>
      </c>
      <c r="J598">
        <v>52148.93</v>
      </c>
      <c r="K598">
        <v>185</v>
      </c>
      <c r="L598">
        <v>39279.67</v>
      </c>
      <c r="M598">
        <v>186</v>
      </c>
      <c r="N598">
        <v>61310.86</v>
      </c>
      <c r="O598">
        <v>195</v>
      </c>
      <c r="P598">
        <v>55294.6</v>
      </c>
      <c r="Q598">
        <v>171</v>
      </c>
      <c r="R598">
        <v>32797.99</v>
      </c>
      <c r="S598">
        <v>169</v>
      </c>
      <c r="T598">
        <v>45769.13</v>
      </c>
      <c r="U598">
        <v>189</v>
      </c>
      <c r="V598">
        <v>20240.150000000001</v>
      </c>
      <c r="W598">
        <v>171</v>
      </c>
      <c r="X598">
        <v>14337.07</v>
      </c>
      <c r="Y598">
        <v>174</v>
      </c>
      <c r="Z598">
        <v>35781.199999999997</v>
      </c>
      <c r="AA598">
        <v>206</v>
      </c>
      <c r="AB598">
        <v>21932.93</v>
      </c>
      <c r="AC598">
        <v>212</v>
      </c>
      <c r="AD598">
        <v>7397.11</v>
      </c>
      <c r="AE598">
        <v>191</v>
      </c>
      <c r="AF598">
        <v>28955.96</v>
      </c>
      <c r="AG598">
        <v>205</v>
      </c>
      <c r="AH598">
        <v>70205.210000000006</v>
      </c>
      <c r="AI598">
        <v>180</v>
      </c>
      <c r="AJ598">
        <v>64504.2</v>
      </c>
      <c r="AK598">
        <v>198</v>
      </c>
      <c r="AL598">
        <v>51364.28</v>
      </c>
      <c r="AM598">
        <v>171</v>
      </c>
      <c r="AN598">
        <v>14523.39</v>
      </c>
      <c r="AO598">
        <v>211</v>
      </c>
      <c r="AP598">
        <v>53160.86</v>
      </c>
      <c r="AQ598">
        <v>200</v>
      </c>
      <c r="AR598">
        <v>57697.25</v>
      </c>
      <c r="AS598">
        <v>180</v>
      </c>
      <c r="AT598">
        <v>56290.14</v>
      </c>
      <c r="AU598">
        <v>172</v>
      </c>
      <c r="AV598">
        <v>26060.45</v>
      </c>
      <c r="AW598">
        <v>204</v>
      </c>
      <c r="AX598">
        <v>62714.32</v>
      </c>
      <c r="AY598">
        <v>192</v>
      </c>
      <c r="AZ598">
        <v>19098.48</v>
      </c>
      <c r="BA598">
        <v>164</v>
      </c>
      <c r="BB598">
        <v>37361.26</v>
      </c>
      <c r="BC598">
        <v>172</v>
      </c>
      <c r="BD598">
        <v>50300.3</v>
      </c>
      <c r="BE598">
        <v>196</v>
      </c>
      <c r="BF598">
        <v>13403.24</v>
      </c>
      <c r="BG598">
        <v>176</v>
      </c>
      <c r="BH598">
        <v>31397.97</v>
      </c>
      <c r="BI598">
        <v>165</v>
      </c>
      <c r="BJ598">
        <v>7484.92</v>
      </c>
      <c r="BK598">
        <v>190</v>
      </c>
      <c r="BL598">
        <v>43582.63</v>
      </c>
      <c r="BM598">
        <v>180</v>
      </c>
      <c r="BN598">
        <v>34376.35</v>
      </c>
      <c r="BO598">
        <v>182</v>
      </c>
      <c r="BP598">
        <v>28044.240000000002</v>
      </c>
      <c r="BQ598">
        <v>190</v>
      </c>
      <c r="BR598">
        <v>13998.72</v>
      </c>
      <c r="BS598">
        <v>199</v>
      </c>
      <c r="BT598">
        <v>21610.94</v>
      </c>
      <c r="BU598">
        <v>219</v>
      </c>
      <c r="BV598">
        <v>7116.05</v>
      </c>
      <c r="BW598">
        <v>187</v>
      </c>
      <c r="BX598">
        <v>69577.899999999994</v>
      </c>
      <c r="BY598">
        <v>194</v>
      </c>
      <c r="BZ598">
        <v>56466.14</v>
      </c>
      <c r="CA598">
        <v>213</v>
      </c>
      <c r="CB598">
        <v>49011.39</v>
      </c>
      <c r="CC598">
        <v>223</v>
      </c>
      <c r="CD598">
        <v>63114.89</v>
      </c>
      <c r="CE598">
        <v>193</v>
      </c>
      <c r="CF598">
        <v>41060.199999999997</v>
      </c>
      <c r="CG598">
        <v>189</v>
      </c>
      <c r="CH598">
        <v>37683.07</v>
      </c>
      <c r="CI598">
        <v>176</v>
      </c>
      <c r="CJ598">
        <v>14406.86</v>
      </c>
      <c r="CK598">
        <v>198</v>
      </c>
      <c r="CL598">
        <v>49811.839999999997</v>
      </c>
      <c r="CM598">
        <v>171</v>
      </c>
      <c r="CN598">
        <v>31767.78</v>
      </c>
      <c r="CO598">
        <v>189</v>
      </c>
      <c r="CP598">
        <v>20284.669999999998</v>
      </c>
      <c r="CQ598">
        <v>177</v>
      </c>
      <c r="CR598">
        <v>44015.06</v>
      </c>
      <c r="CS598">
        <v>183</v>
      </c>
      <c r="CT598">
        <v>61230.6</v>
      </c>
      <c r="CU598">
        <v>154</v>
      </c>
      <c r="CV598">
        <v>55876.43</v>
      </c>
      <c r="CW598">
        <v>174</v>
      </c>
      <c r="CX598">
        <v>7669.31</v>
      </c>
      <c r="CY598">
        <v>197</v>
      </c>
      <c r="CZ598">
        <v>67843.37</v>
      </c>
      <c r="DA598">
        <v>197</v>
      </c>
      <c r="DB598">
        <v>53.06</v>
      </c>
      <c r="DC598">
        <v>444629.68</v>
      </c>
      <c r="DD598">
        <v>9424</v>
      </c>
      <c r="DE598" s="18">
        <f>D598 + E598 + DB598 + MAX(
    F598, H598, J598, L598, N598,
    P598, R598, T598, V598, X598,
    Z598, AB598, AD598, AF598, AH598,
    AJ598, AL598, AN598, AP598, AR598,
    AT598, AV598, AX598, AZ598, BB598,
    BD598, BF598, BH598, BJ598, BL598,
    BN598, BP598, BR598, BT598, BV598,
    BX598, BZ598, CD598, CF598, CH598,
    CJ598, CL598, CN598, CP598, CR598,
    CT598, CV598, CX598, CZ598
)</f>
        <v>161973.47999999998</v>
      </c>
    </row>
    <row r="599" spans="1:109">
      <c r="A599">
        <v>119701</v>
      </c>
      <c r="B599" t="s">
        <v>138</v>
      </c>
      <c r="C599" t="s">
        <v>124</v>
      </c>
      <c r="D599">
        <v>87726.7</v>
      </c>
      <c r="E599">
        <v>4289.6000000000004</v>
      </c>
      <c r="F599">
        <v>7718.78</v>
      </c>
      <c r="G599">
        <v>197</v>
      </c>
      <c r="H599">
        <v>46577.75</v>
      </c>
      <c r="I599">
        <v>217</v>
      </c>
      <c r="J599">
        <v>53280.7</v>
      </c>
      <c r="K599">
        <v>185</v>
      </c>
      <c r="L599">
        <v>32721.25</v>
      </c>
      <c r="M599">
        <v>186</v>
      </c>
      <c r="N599">
        <v>61790.3</v>
      </c>
      <c r="O599">
        <v>195</v>
      </c>
      <c r="P599">
        <v>55316.99</v>
      </c>
      <c r="Q599">
        <v>171</v>
      </c>
      <c r="R599">
        <v>38805.519999999997</v>
      </c>
      <c r="S599">
        <v>169</v>
      </c>
      <c r="T599">
        <v>20232.09</v>
      </c>
      <c r="U599">
        <v>189</v>
      </c>
      <c r="V599">
        <v>26262.25</v>
      </c>
      <c r="W599">
        <v>171</v>
      </c>
      <c r="X599">
        <v>13789.96</v>
      </c>
      <c r="Y599">
        <v>174</v>
      </c>
      <c r="Z599">
        <v>62836.54</v>
      </c>
      <c r="AA599">
        <v>206</v>
      </c>
      <c r="AB599">
        <v>21717.21</v>
      </c>
      <c r="AC599">
        <v>212</v>
      </c>
      <c r="AD599">
        <v>55902.65</v>
      </c>
      <c r="AE599">
        <v>191</v>
      </c>
      <c r="AF599">
        <v>49220.73</v>
      </c>
      <c r="AG599">
        <v>205</v>
      </c>
      <c r="AH599">
        <v>41979.22</v>
      </c>
      <c r="AI599">
        <v>180</v>
      </c>
      <c r="AJ599">
        <v>28552.46</v>
      </c>
      <c r="AK599">
        <v>198</v>
      </c>
      <c r="AL599">
        <v>68654.460000000006</v>
      </c>
      <c r="AM599">
        <v>171</v>
      </c>
      <c r="AN599">
        <v>8246.31</v>
      </c>
      <c r="AO599">
        <v>211</v>
      </c>
      <c r="AP599">
        <v>35540.089999999997</v>
      </c>
      <c r="AQ599">
        <v>200</v>
      </c>
      <c r="AR599">
        <v>14367.61</v>
      </c>
      <c r="AS599">
        <v>180</v>
      </c>
      <c r="AT599">
        <v>50512.21</v>
      </c>
      <c r="AU599">
        <v>172</v>
      </c>
      <c r="AV599">
        <v>44450.54</v>
      </c>
      <c r="AW599">
        <v>204</v>
      </c>
      <c r="AX599">
        <v>62916.89</v>
      </c>
      <c r="AY599">
        <v>192</v>
      </c>
      <c r="AZ599">
        <v>6443.54</v>
      </c>
      <c r="BA599">
        <v>164</v>
      </c>
      <c r="BB599">
        <v>56383.42</v>
      </c>
      <c r="BC599">
        <v>172</v>
      </c>
      <c r="BD599">
        <v>13064.7</v>
      </c>
      <c r="BE599">
        <v>196</v>
      </c>
      <c r="BF599">
        <v>37414.03</v>
      </c>
      <c r="BG599">
        <v>176</v>
      </c>
      <c r="BH599">
        <v>18701.990000000002</v>
      </c>
      <c r="BI599">
        <v>165</v>
      </c>
      <c r="BJ599">
        <v>31471.27</v>
      </c>
      <c r="BK599">
        <v>190</v>
      </c>
      <c r="BL599">
        <v>24897.87</v>
      </c>
      <c r="BM599">
        <v>180</v>
      </c>
      <c r="BN599">
        <v>33901.96</v>
      </c>
      <c r="BO599">
        <v>182</v>
      </c>
      <c r="BP599">
        <v>62500.28</v>
      </c>
      <c r="BQ599">
        <v>190</v>
      </c>
      <c r="BR599">
        <v>27580.639999999999</v>
      </c>
      <c r="BS599">
        <v>199</v>
      </c>
      <c r="BT599">
        <v>49307.93</v>
      </c>
      <c r="BU599">
        <v>219</v>
      </c>
      <c r="BV599">
        <v>7310.39</v>
      </c>
      <c r="BW599">
        <v>187</v>
      </c>
      <c r="BX599">
        <v>14108.82</v>
      </c>
      <c r="BY599">
        <v>194</v>
      </c>
      <c r="BZ599">
        <v>70006.240000000005</v>
      </c>
      <c r="CA599">
        <v>213</v>
      </c>
      <c r="CB599">
        <v>41562.480000000003</v>
      </c>
      <c r="CC599">
        <v>223</v>
      </c>
      <c r="CD599">
        <v>20734.59</v>
      </c>
      <c r="CE599">
        <v>193</v>
      </c>
      <c r="CF599">
        <v>55997.11</v>
      </c>
      <c r="CG599">
        <v>189</v>
      </c>
      <c r="CH599">
        <v>32084.18</v>
      </c>
      <c r="CI599">
        <v>176</v>
      </c>
      <c r="CJ599">
        <v>50774.07</v>
      </c>
      <c r="CK599">
        <v>198</v>
      </c>
      <c r="CL599">
        <v>13584.02</v>
      </c>
      <c r="CM599">
        <v>171</v>
      </c>
      <c r="CN599">
        <v>63970.31</v>
      </c>
      <c r="CO599">
        <v>189</v>
      </c>
      <c r="CP599">
        <v>43775.25</v>
      </c>
      <c r="CQ599">
        <v>177</v>
      </c>
      <c r="CR599">
        <v>25942.85</v>
      </c>
      <c r="CS599">
        <v>183</v>
      </c>
      <c r="CT599">
        <v>37534.53</v>
      </c>
      <c r="CU599">
        <v>154</v>
      </c>
      <c r="CV599">
        <v>19605.82</v>
      </c>
      <c r="CW599">
        <v>174</v>
      </c>
      <c r="CX599">
        <v>7720.98</v>
      </c>
      <c r="CY599">
        <v>197</v>
      </c>
      <c r="CZ599">
        <v>57499.75</v>
      </c>
      <c r="DA599">
        <v>197</v>
      </c>
      <c r="DB599">
        <v>39.72</v>
      </c>
      <c r="DC599">
        <v>441307.41</v>
      </c>
      <c r="DD599">
        <v>9424</v>
      </c>
      <c r="DE599" s="18">
        <f>D599 + E599 + DB599 + MAX(
    F599, H599, J599, L599, N599,
    P599, R599, T599, V599, X599,
    Z599, AB599, AD599, AF599, AH599,
    AJ599, AL599, AN599, AP599, AR599,
    AT599, AV599, AX599, AZ599, BB599,
    BD599, BF599, BH599, BJ599, BL599,
    BN599, BP599, BR599, BT599, BV599,
    BX599, BZ599, CD599, CF599, CH599,
    CJ599, CL599, CN599, CP599, CR599,
    CT599, CV599, CX599, CZ599
)</f>
        <v>162062.26</v>
      </c>
    </row>
    <row r="600" spans="1:109">
      <c r="DE600" s="18"/>
    </row>
    <row r="601" spans="1:109">
      <c r="DE601" s="18"/>
    </row>
    <row r="602" spans="1:109">
      <c r="DE602" s="18"/>
    </row>
    <row r="603" spans="1:109">
      <c r="A603" t="s">
        <v>2</v>
      </c>
      <c r="B603" t="s">
        <v>1</v>
      </c>
      <c r="C603" t="s">
        <v>3</v>
      </c>
      <c r="DE603" s="18"/>
    </row>
    <row r="604" spans="1:109">
      <c r="A604">
        <v>56858</v>
      </c>
      <c r="B604" t="s">
        <v>141</v>
      </c>
      <c r="C604" t="s">
        <v>124</v>
      </c>
      <c r="D604">
        <v>88343.03</v>
      </c>
      <c r="E604">
        <v>4173.1899999999996</v>
      </c>
      <c r="F604">
        <v>45971.61</v>
      </c>
      <c r="G604">
        <v>168</v>
      </c>
      <c r="H604">
        <v>11434.07</v>
      </c>
      <c r="I604">
        <v>147</v>
      </c>
      <c r="J604">
        <v>40613.360000000001</v>
      </c>
      <c r="K604">
        <v>178</v>
      </c>
      <c r="L604">
        <v>17014.75</v>
      </c>
      <c r="M604">
        <v>156</v>
      </c>
      <c r="N604">
        <v>48001.62</v>
      </c>
      <c r="O604">
        <v>190</v>
      </c>
      <c r="P604">
        <v>53689.06</v>
      </c>
      <c r="Q604">
        <v>176</v>
      </c>
      <c r="R604">
        <v>34687.550000000003</v>
      </c>
      <c r="S604">
        <v>184</v>
      </c>
      <c r="T604">
        <v>28356.75</v>
      </c>
      <c r="U604">
        <v>161</v>
      </c>
      <c r="V604">
        <v>6430.56</v>
      </c>
      <c r="W604">
        <v>154</v>
      </c>
      <c r="X604">
        <v>22759.25</v>
      </c>
      <c r="Y604">
        <v>169</v>
      </c>
      <c r="Z604">
        <v>11850.91</v>
      </c>
      <c r="AA604">
        <v>165</v>
      </c>
      <c r="AB604">
        <v>52713.09</v>
      </c>
      <c r="AC604">
        <v>176</v>
      </c>
      <c r="AD604">
        <v>34594.410000000003</v>
      </c>
      <c r="AE604">
        <v>170</v>
      </c>
      <c r="AF604">
        <v>6188.21</v>
      </c>
      <c r="AG604">
        <v>156</v>
      </c>
      <c r="AH604">
        <v>46612.57</v>
      </c>
      <c r="AI604">
        <v>176</v>
      </c>
      <c r="AJ604">
        <v>22296.89</v>
      </c>
      <c r="AK604">
        <v>149</v>
      </c>
      <c r="AL604">
        <v>28762.400000000001</v>
      </c>
      <c r="AM604">
        <v>186</v>
      </c>
      <c r="AN604">
        <v>17138.91</v>
      </c>
      <c r="AO604">
        <v>151</v>
      </c>
      <c r="AP604">
        <v>40318.17</v>
      </c>
      <c r="AQ604">
        <v>163</v>
      </c>
      <c r="AR604">
        <v>57766.03</v>
      </c>
      <c r="AS604">
        <v>152</v>
      </c>
      <c r="AT604">
        <v>58444.21</v>
      </c>
      <c r="AU604">
        <v>182</v>
      </c>
      <c r="AV604">
        <v>12438.33</v>
      </c>
      <c r="AW604">
        <v>165</v>
      </c>
      <c r="AX604">
        <v>52215.85</v>
      </c>
      <c r="AY604">
        <v>144</v>
      </c>
      <c r="AZ604">
        <v>30302.94</v>
      </c>
      <c r="BA604">
        <v>175</v>
      </c>
      <c r="BB604">
        <v>47123.8</v>
      </c>
      <c r="BC604">
        <v>180</v>
      </c>
      <c r="BD604">
        <v>40856.44</v>
      </c>
      <c r="BE604">
        <v>154</v>
      </c>
      <c r="BF604">
        <v>18338.169999999998</v>
      </c>
      <c r="BG604">
        <v>168</v>
      </c>
      <c r="BH604">
        <v>35649.15</v>
      </c>
      <c r="BI604">
        <v>151</v>
      </c>
      <c r="BJ604">
        <v>6828.48</v>
      </c>
      <c r="BK604">
        <v>173</v>
      </c>
      <c r="BL604">
        <v>24210.07</v>
      </c>
      <c r="BM604">
        <v>173</v>
      </c>
      <c r="BN604">
        <v>53127.23</v>
      </c>
      <c r="BO604">
        <v>183</v>
      </c>
      <c r="BP604">
        <v>46708.26</v>
      </c>
      <c r="BQ604">
        <v>182</v>
      </c>
      <c r="BR604">
        <v>16872.36</v>
      </c>
      <c r="BS604">
        <v>152</v>
      </c>
      <c r="BT604">
        <v>59375.4</v>
      </c>
      <c r="BU604">
        <v>182</v>
      </c>
      <c r="BV604">
        <v>40350.699999999997</v>
      </c>
      <c r="BW604">
        <v>179</v>
      </c>
      <c r="BX604">
        <v>28012.720000000001</v>
      </c>
      <c r="BY604">
        <v>165</v>
      </c>
      <c r="BZ604">
        <v>5769.45</v>
      </c>
      <c r="CA604">
        <v>142</v>
      </c>
      <c r="CB604">
        <v>22413.040000000001</v>
      </c>
      <c r="CC604">
        <v>159</v>
      </c>
      <c r="CD604">
        <v>34111.78</v>
      </c>
      <c r="CE604">
        <v>175</v>
      </c>
      <c r="CF604">
        <v>11635.95</v>
      </c>
      <c r="CG604">
        <v>174</v>
      </c>
      <c r="CH604">
        <v>18136.400000000001</v>
      </c>
      <c r="CI604">
        <v>152</v>
      </c>
      <c r="CJ604">
        <v>23452.55</v>
      </c>
      <c r="CK604">
        <v>154</v>
      </c>
      <c r="CL604">
        <v>29238.39</v>
      </c>
      <c r="CM604">
        <v>168</v>
      </c>
      <c r="CN604">
        <v>12910.61</v>
      </c>
      <c r="CO604">
        <v>173</v>
      </c>
      <c r="CP604">
        <v>51891.7</v>
      </c>
      <c r="CQ604">
        <v>170</v>
      </c>
      <c r="CR604">
        <v>6982.92</v>
      </c>
      <c r="CS604">
        <v>174</v>
      </c>
      <c r="CT604">
        <v>35334.629999999997</v>
      </c>
      <c r="CU604">
        <v>175</v>
      </c>
      <c r="CV604">
        <v>40021.39</v>
      </c>
      <c r="CW604">
        <v>131</v>
      </c>
      <c r="CX604">
        <v>46028.92</v>
      </c>
      <c r="CY604">
        <v>177</v>
      </c>
      <c r="CZ604">
        <v>57809.2</v>
      </c>
      <c r="DA604">
        <v>176</v>
      </c>
      <c r="DB604">
        <v>41.79</v>
      </c>
      <c r="DC604">
        <v>401197.99</v>
      </c>
      <c r="DD604">
        <v>8335</v>
      </c>
      <c r="DE604" s="18">
        <f>D604 + E604 + DB604 + MAX(
    F604, H604, J604, L604, N604,
    P604, R604, T604, V604, X604,
    Z604, AB604, AD604, AF604, AH604,
    AJ604, AL604, AN604, AP604, AR604,
    AT604, AV604, AX604, AZ604, BB604,
    BD604, BF604, BH604, BJ604, BL604,
    BN604, BP604, BR604, BT604, BV604,
    BX604, BZ604, CD604, CF604, CH604,
    CJ604, CL604, CN604, CP604, CR604,
    CT604, CV604, CX604, CZ604
)</f>
        <v>151933.41</v>
      </c>
    </row>
    <row r="605" spans="1:109">
      <c r="A605">
        <v>56858</v>
      </c>
      <c r="B605" t="s">
        <v>141</v>
      </c>
      <c r="C605" t="s">
        <v>124</v>
      </c>
      <c r="D605">
        <v>91070.28</v>
      </c>
      <c r="E605">
        <v>4442.0600000000004</v>
      </c>
      <c r="F605">
        <v>31743.05</v>
      </c>
      <c r="G605">
        <v>168</v>
      </c>
      <c r="H605">
        <v>19463.88</v>
      </c>
      <c r="I605">
        <v>147</v>
      </c>
      <c r="J605">
        <v>7712.6</v>
      </c>
      <c r="K605">
        <v>178</v>
      </c>
      <c r="L605">
        <v>44835.53</v>
      </c>
      <c r="M605">
        <v>156</v>
      </c>
      <c r="N605">
        <v>64777.18</v>
      </c>
      <c r="O605">
        <v>190</v>
      </c>
      <c r="P605">
        <v>57016.21</v>
      </c>
      <c r="Q605">
        <v>176</v>
      </c>
      <c r="R605">
        <v>52389.35</v>
      </c>
      <c r="S605">
        <v>184</v>
      </c>
      <c r="T605">
        <v>13880.15</v>
      </c>
      <c r="U605">
        <v>161</v>
      </c>
      <c r="V605">
        <v>25253.200000000001</v>
      </c>
      <c r="W605">
        <v>154</v>
      </c>
      <c r="X605">
        <v>38535.72</v>
      </c>
      <c r="Y605">
        <v>169</v>
      </c>
      <c r="Z605">
        <v>20798.52</v>
      </c>
      <c r="AA605">
        <v>165</v>
      </c>
      <c r="AB605">
        <v>34808.959999999999</v>
      </c>
      <c r="AC605">
        <v>176</v>
      </c>
      <c r="AD605">
        <v>62607.86</v>
      </c>
      <c r="AE605">
        <v>170</v>
      </c>
      <c r="AF605">
        <v>45943.57</v>
      </c>
      <c r="AG605">
        <v>156</v>
      </c>
      <c r="AH605">
        <v>8289.86</v>
      </c>
      <c r="AI605">
        <v>176</v>
      </c>
      <c r="AJ605">
        <v>51164.63</v>
      </c>
      <c r="AK605">
        <v>149</v>
      </c>
      <c r="AL605">
        <v>28059.95</v>
      </c>
      <c r="AM605">
        <v>186</v>
      </c>
      <c r="AN605">
        <v>14385.08</v>
      </c>
      <c r="AO605">
        <v>151</v>
      </c>
      <c r="AP605">
        <v>56701.4</v>
      </c>
      <c r="AQ605">
        <v>163</v>
      </c>
      <c r="AR605">
        <v>40335.26</v>
      </c>
      <c r="AS605">
        <v>152</v>
      </c>
      <c r="AT605">
        <v>18890.97</v>
      </c>
      <c r="AU605">
        <v>182</v>
      </c>
      <c r="AV605">
        <v>12472.21</v>
      </c>
      <c r="AW605">
        <v>165</v>
      </c>
      <c r="AX605">
        <v>53100.77</v>
      </c>
      <c r="AY605">
        <v>144</v>
      </c>
      <c r="AZ605">
        <v>36135.69</v>
      </c>
      <c r="BA605">
        <v>175</v>
      </c>
      <c r="BB605">
        <v>48087.61</v>
      </c>
      <c r="BC605">
        <v>180</v>
      </c>
      <c r="BD605">
        <v>30014</v>
      </c>
      <c r="BE605">
        <v>154</v>
      </c>
      <c r="BF605">
        <v>41948.19</v>
      </c>
      <c r="BG605">
        <v>168</v>
      </c>
      <c r="BH605">
        <v>58112.62</v>
      </c>
      <c r="BI605">
        <v>151</v>
      </c>
      <c r="BJ605">
        <v>24687.79</v>
      </c>
      <c r="BK605">
        <v>173</v>
      </c>
      <c r="BL605">
        <v>6954.8</v>
      </c>
      <c r="BM605">
        <v>173</v>
      </c>
      <c r="BN605">
        <v>47716.78</v>
      </c>
      <c r="BO605">
        <v>183</v>
      </c>
      <c r="BP605">
        <v>18466.97</v>
      </c>
      <c r="BQ605">
        <v>182</v>
      </c>
      <c r="BR605">
        <v>5993.6</v>
      </c>
      <c r="BS605">
        <v>152</v>
      </c>
      <c r="BT605">
        <v>12386.54</v>
      </c>
      <c r="BU605">
        <v>182</v>
      </c>
      <c r="BV605">
        <v>24701.51</v>
      </c>
      <c r="BW605">
        <v>179</v>
      </c>
      <c r="BX605">
        <v>41387</v>
      </c>
      <c r="BY605">
        <v>165</v>
      </c>
      <c r="BZ605">
        <v>29593.63</v>
      </c>
      <c r="CA605">
        <v>142</v>
      </c>
      <c r="CB605">
        <v>53323.85</v>
      </c>
      <c r="CC605">
        <v>159</v>
      </c>
      <c r="CD605">
        <v>59173.279999999999</v>
      </c>
      <c r="CE605">
        <v>175</v>
      </c>
      <c r="CF605">
        <v>35738.199999999997</v>
      </c>
      <c r="CG605">
        <v>174</v>
      </c>
      <c r="CH605">
        <v>51998.27</v>
      </c>
      <c r="CI605">
        <v>152</v>
      </c>
      <c r="CJ605">
        <v>34510.82</v>
      </c>
      <c r="CK605">
        <v>154</v>
      </c>
      <c r="CL605">
        <v>57725.48</v>
      </c>
      <c r="CM605">
        <v>168</v>
      </c>
      <c r="CN605">
        <v>18684.189999999999</v>
      </c>
      <c r="CO605">
        <v>173</v>
      </c>
      <c r="CP605">
        <v>12710.53</v>
      </c>
      <c r="CQ605">
        <v>170</v>
      </c>
      <c r="CR605">
        <v>29140.05</v>
      </c>
      <c r="CS605">
        <v>174</v>
      </c>
      <c r="CT605">
        <v>46651.12</v>
      </c>
      <c r="CU605">
        <v>175</v>
      </c>
      <c r="CV605">
        <v>23210.080000000002</v>
      </c>
      <c r="CW605">
        <v>131</v>
      </c>
      <c r="CX605">
        <v>6971.54</v>
      </c>
      <c r="CY605">
        <v>177</v>
      </c>
      <c r="CZ605">
        <v>40460.019999999997</v>
      </c>
      <c r="DA605">
        <v>176</v>
      </c>
      <c r="DB605">
        <v>44.87</v>
      </c>
      <c r="DC605">
        <v>418832.81</v>
      </c>
      <c r="DD605">
        <v>8335</v>
      </c>
      <c r="DE605" s="18">
        <f>D605 + E605 + DB605 + MAX(
    F605, H605, J605, L605, N605,
    P605, R605, T605, V605, X605,
    Z605, AB605, AD605, AF605, AH605,
    AJ605, AL605, AN605, AP605, AR605,
    AT605, AV605, AX605, AZ605, BB605,
    BD605, BF605, BH605, BJ605, BL605,
    BN605, BP605, BR605, BT605, BV605,
    BX605, BZ605, CD605, CF605, CH605,
    CJ605, CL605, CN605, CP605, CR605,
    CT605, CV605, CX605, CZ605
)</f>
        <v>160334.38999999998</v>
      </c>
    </row>
    <row r="606" spans="1:109">
      <c r="A606">
        <v>56858</v>
      </c>
      <c r="B606" t="s">
        <v>141</v>
      </c>
      <c r="C606" t="s">
        <v>124</v>
      </c>
      <c r="D606">
        <v>89828.17</v>
      </c>
      <c r="E606">
        <v>4337.53</v>
      </c>
      <c r="F606">
        <v>41405.31</v>
      </c>
      <c r="G606">
        <v>168</v>
      </c>
      <c r="H606">
        <v>12283.73</v>
      </c>
      <c r="I606">
        <v>147</v>
      </c>
      <c r="J606">
        <v>7193.34</v>
      </c>
      <c r="K606">
        <v>178</v>
      </c>
      <c r="L606">
        <v>46885.63</v>
      </c>
      <c r="M606">
        <v>156</v>
      </c>
      <c r="N606">
        <v>54309.45</v>
      </c>
      <c r="O606">
        <v>190</v>
      </c>
      <c r="P606">
        <v>49924.09</v>
      </c>
      <c r="Q606">
        <v>176</v>
      </c>
      <c r="R606">
        <v>30016.81</v>
      </c>
      <c r="S606">
        <v>184</v>
      </c>
      <c r="T606">
        <v>17808.16</v>
      </c>
      <c r="U606">
        <v>161</v>
      </c>
      <c r="V606">
        <v>35525.22</v>
      </c>
      <c r="W606">
        <v>154</v>
      </c>
      <c r="X606">
        <v>23595.31</v>
      </c>
      <c r="Y606">
        <v>169</v>
      </c>
      <c r="Z606">
        <v>6494.89</v>
      </c>
      <c r="AA606">
        <v>165</v>
      </c>
      <c r="AB606">
        <v>24643.34</v>
      </c>
      <c r="AC606">
        <v>176</v>
      </c>
      <c r="AD606">
        <v>41148.379999999997</v>
      </c>
      <c r="AE606">
        <v>170</v>
      </c>
      <c r="AF606">
        <v>35267.93</v>
      </c>
      <c r="AG606">
        <v>156</v>
      </c>
      <c r="AH606">
        <v>47344.63</v>
      </c>
      <c r="AI606">
        <v>176</v>
      </c>
      <c r="AJ606">
        <v>29934.33</v>
      </c>
      <c r="AK606">
        <v>149</v>
      </c>
      <c r="AL606">
        <v>18498.53</v>
      </c>
      <c r="AM606">
        <v>186</v>
      </c>
      <c r="AN606">
        <v>52603.6</v>
      </c>
      <c r="AO606">
        <v>151</v>
      </c>
      <c r="AP606">
        <v>11932.02</v>
      </c>
      <c r="AQ606">
        <v>163</v>
      </c>
      <c r="AR606">
        <v>57757.87</v>
      </c>
      <c r="AS606">
        <v>152</v>
      </c>
      <c r="AT606">
        <v>46813.58</v>
      </c>
      <c r="AU606">
        <v>182</v>
      </c>
      <c r="AV606">
        <v>52740.82</v>
      </c>
      <c r="AW606">
        <v>165</v>
      </c>
      <c r="AX606">
        <v>40433.839999999997</v>
      </c>
      <c r="AY606">
        <v>144</v>
      </c>
      <c r="AZ606">
        <v>6879.23</v>
      </c>
      <c r="BA606">
        <v>175</v>
      </c>
      <c r="BB606">
        <v>18863.57</v>
      </c>
      <c r="BC606">
        <v>180</v>
      </c>
      <c r="BD606">
        <v>35391.269999999997</v>
      </c>
      <c r="BE606">
        <v>154</v>
      </c>
      <c r="BF606">
        <v>12642.38</v>
      </c>
      <c r="BG606">
        <v>168</v>
      </c>
      <c r="BH606">
        <v>30105.200000000001</v>
      </c>
      <c r="BI606">
        <v>151</v>
      </c>
      <c r="BJ606">
        <v>24867.68</v>
      </c>
      <c r="BK606">
        <v>173</v>
      </c>
      <c r="BL606">
        <v>58605.43</v>
      </c>
      <c r="BM606">
        <v>173</v>
      </c>
      <c r="BN606">
        <v>12130.24</v>
      </c>
      <c r="BO606">
        <v>183</v>
      </c>
      <c r="BP606">
        <v>53577.5</v>
      </c>
      <c r="BQ606">
        <v>182</v>
      </c>
      <c r="BR606">
        <v>5966.68</v>
      </c>
      <c r="BS606">
        <v>152</v>
      </c>
      <c r="BT606">
        <v>47042.06</v>
      </c>
      <c r="BU606">
        <v>182</v>
      </c>
      <c r="BV606">
        <v>34536.07</v>
      </c>
      <c r="BW606">
        <v>179</v>
      </c>
      <c r="BX606">
        <v>59298.54</v>
      </c>
      <c r="BY606">
        <v>165</v>
      </c>
      <c r="BZ606">
        <v>17103.64</v>
      </c>
      <c r="CA606">
        <v>142</v>
      </c>
      <c r="CB606">
        <v>28250.67</v>
      </c>
      <c r="CC606">
        <v>159</v>
      </c>
      <c r="CD606">
        <v>23075.51</v>
      </c>
      <c r="CE606">
        <v>175</v>
      </c>
      <c r="CF606">
        <v>40604.65</v>
      </c>
      <c r="CG606">
        <v>174</v>
      </c>
      <c r="CH606">
        <v>6159.3</v>
      </c>
      <c r="CI606">
        <v>152</v>
      </c>
      <c r="CJ606">
        <v>45938.720000000001</v>
      </c>
      <c r="CK606">
        <v>154</v>
      </c>
      <c r="CL606">
        <v>11805.03</v>
      </c>
      <c r="CM606">
        <v>168</v>
      </c>
      <c r="CN606">
        <v>57873.279999999999</v>
      </c>
      <c r="CO606">
        <v>173</v>
      </c>
      <c r="CP606">
        <v>35877.32</v>
      </c>
      <c r="CQ606">
        <v>170</v>
      </c>
      <c r="CR606">
        <v>29979.45</v>
      </c>
      <c r="CS606">
        <v>174</v>
      </c>
      <c r="CT606">
        <v>23994.19</v>
      </c>
      <c r="CU606">
        <v>175</v>
      </c>
      <c r="CV606">
        <v>40479.019999999997</v>
      </c>
      <c r="CW606">
        <v>131</v>
      </c>
      <c r="CX606">
        <v>18037.27</v>
      </c>
      <c r="CY606">
        <v>177</v>
      </c>
      <c r="CZ606">
        <v>51982.87</v>
      </c>
      <c r="DA606">
        <v>176</v>
      </c>
      <c r="DB606">
        <v>46.91</v>
      </c>
      <c r="DC606">
        <v>404450.16</v>
      </c>
      <c r="DD606">
        <v>8335</v>
      </c>
      <c r="DE606" s="18">
        <f>D606 + E606 + DB606 + MAX(
    F606, H606, J606, L606, N606,
    P606, R606, T606, V606, X606,
    Z606, AB606, AD606, AF606, AH606,
    AJ606, AL606, AN606, AP606, AR606,
    AT606, AV606, AX606, AZ606, BB606,
    BD606, BF606, BH606, BJ606, BL606,
    BN606, BP606, BR606, BT606, BV606,
    BX606, BZ606, CD606, CF606, CH606,
    CJ606, CL606, CN606, CP606, CR606,
    CT606, CV606, CX606, CZ606
)</f>
        <v>153511.15</v>
      </c>
    </row>
    <row r="607" spans="1:109">
      <c r="DE607" s="18"/>
    </row>
    <row r="608" spans="1:109">
      <c r="DE608" s="18"/>
    </row>
    <row r="609" spans="1:109">
      <c r="DE609" s="18"/>
    </row>
    <row r="610" spans="1:109">
      <c r="A610" t="s">
        <v>2</v>
      </c>
      <c r="B610" t="s">
        <v>1</v>
      </c>
      <c r="C610" t="s">
        <v>3</v>
      </c>
      <c r="DE610" s="18"/>
    </row>
    <row r="611" spans="1:109">
      <c r="A611">
        <v>36709</v>
      </c>
      <c r="B611" t="s">
        <v>144</v>
      </c>
      <c r="C611" t="s">
        <v>124</v>
      </c>
      <c r="D611">
        <v>90843.93</v>
      </c>
      <c r="E611">
        <v>4696.04</v>
      </c>
      <c r="F611">
        <v>18523.150000000001</v>
      </c>
      <c r="G611">
        <v>108</v>
      </c>
      <c r="H611">
        <v>14815.01</v>
      </c>
      <c r="I611">
        <v>112</v>
      </c>
      <c r="J611">
        <v>22652.13</v>
      </c>
      <c r="K611">
        <v>118</v>
      </c>
      <c r="L611">
        <v>25869.87</v>
      </c>
      <c r="M611">
        <v>94</v>
      </c>
      <c r="N611">
        <v>34528.300000000003</v>
      </c>
      <c r="O611">
        <v>116</v>
      </c>
      <c r="P611">
        <v>38626.959999999999</v>
      </c>
      <c r="Q611">
        <v>130</v>
      </c>
      <c r="R611">
        <v>30549.74</v>
      </c>
      <c r="S611">
        <v>134</v>
      </c>
      <c r="T611">
        <v>11077.31</v>
      </c>
      <c r="U611">
        <v>132</v>
      </c>
      <c r="V611">
        <v>34845.83</v>
      </c>
      <c r="W611">
        <v>124</v>
      </c>
      <c r="X611">
        <v>6463.37</v>
      </c>
      <c r="Y611">
        <v>158</v>
      </c>
      <c r="Z611">
        <v>30800.28</v>
      </c>
      <c r="AA611">
        <v>137</v>
      </c>
      <c r="AB611">
        <v>25958.400000000001</v>
      </c>
      <c r="AC611">
        <v>102</v>
      </c>
      <c r="AD611">
        <v>5491.42</v>
      </c>
      <c r="AE611">
        <v>136</v>
      </c>
      <c r="AF611">
        <v>22514.67</v>
      </c>
      <c r="AG611">
        <v>113</v>
      </c>
      <c r="AH611">
        <v>13454.33</v>
      </c>
      <c r="AI611">
        <v>128</v>
      </c>
      <c r="AJ611">
        <v>43405.67</v>
      </c>
      <c r="AK611">
        <v>114</v>
      </c>
      <c r="AL611">
        <v>35394.43</v>
      </c>
      <c r="AM611">
        <v>134</v>
      </c>
      <c r="AN611">
        <v>9215.1299999999992</v>
      </c>
      <c r="AO611">
        <v>103</v>
      </c>
      <c r="AP611">
        <v>18556.75</v>
      </c>
      <c r="AQ611">
        <v>144</v>
      </c>
      <c r="AR611">
        <v>39657.019999999997</v>
      </c>
      <c r="AS611">
        <v>118</v>
      </c>
      <c r="AT611">
        <v>37234.839999999997</v>
      </c>
      <c r="AU611">
        <v>125</v>
      </c>
      <c r="AV611">
        <v>18404.099999999999</v>
      </c>
      <c r="AW611">
        <v>100</v>
      </c>
      <c r="AX611">
        <v>31417.17</v>
      </c>
      <c r="AY611">
        <v>98</v>
      </c>
      <c r="AZ611">
        <v>6110.8</v>
      </c>
      <c r="BA611">
        <v>150</v>
      </c>
      <c r="BB611">
        <v>27973.38</v>
      </c>
      <c r="BC611">
        <v>146</v>
      </c>
      <c r="BD611">
        <v>22851.65</v>
      </c>
      <c r="BE611">
        <v>133</v>
      </c>
      <c r="BF611">
        <v>38598.559999999998</v>
      </c>
      <c r="BG611">
        <v>133</v>
      </c>
      <c r="BH611">
        <v>10968.23</v>
      </c>
      <c r="BI611">
        <v>142</v>
      </c>
      <c r="BJ611">
        <v>14930.7</v>
      </c>
      <c r="BK611">
        <v>114</v>
      </c>
      <c r="BL611">
        <v>35223.660000000003</v>
      </c>
      <c r="BM611">
        <v>114</v>
      </c>
      <c r="BN611">
        <v>25024.35</v>
      </c>
      <c r="BO611">
        <v>140</v>
      </c>
      <c r="BP611">
        <v>42847.14</v>
      </c>
      <c r="BQ611">
        <v>113</v>
      </c>
      <c r="BR611">
        <v>29518.38</v>
      </c>
      <c r="BS611">
        <v>128</v>
      </c>
      <c r="BT611">
        <v>5526.6</v>
      </c>
      <c r="BU611">
        <v>135</v>
      </c>
      <c r="BV611">
        <v>15296.17</v>
      </c>
      <c r="BW611">
        <v>138</v>
      </c>
      <c r="BX611">
        <v>10590.26</v>
      </c>
      <c r="BY611">
        <v>142</v>
      </c>
      <c r="BZ611">
        <v>30034.87</v>
      </c>
      <c r="CA611">
        <v>148</v>
      </c>
      <c r="CB611">
        <v>20242.099999999999</v>
      </c>
      <c r="CC611">
        <v>142</v>
      </c>
      <c r="CD611">
        <v>38955.83</v>
      </c>
      <c r="CE611">
        <v>137</v>
      </c>
      <c r="CF611">
        <v>34451.81</v>
      </c>
      <c r="CG611">
        <v>128</v>
      </c>
      <c r="CH611">
        <v>28710.45</v>
      </c>
      <c r="CI611">
        <v>122</v>
      </c>
      <c r="CJ611">
        <v>32246.9</v>
      </c>
      <c r="CK611">
        <v>106</v>
      </c>
      <c r="CL611">
        <v>10507.63</v>
      </c>
      <c r="CM611">
        <v>133</v>
      </c>
      <c r="CN611">
        <v>24338.11</v>
      </c>
      <c r="CO611">
        <v>139</v>
      </c>
      <c r="CP611">
        <v>19527.189999999999</v>
      </c>
      <c r="CQ611">
        <v>128</v>
      </c>
      <c r="CR611">
        <v>15124.12</v>
      </c>
      <c r="CS611">
        <v>137</v>
      </c>
      <c r="CT611">
        <v>5836.95</v>
      </c>
      <c r="CU611">
        <v>140</v>
      </c>
      <c r="CV611">
        <v>36650.879999999997</v>
      </c>
      <c r="CW611">
        <v>134</v>
      </c>
      <c r="CX611">
        <v>37336.36</v>
      </c>
      <c r="CY611">
        <v>106</v>
      </c>
      <c r="CZ611">
        <v>36114.01</v>
      </c>
      <c r="DA611">
        <v>116</v>
      </c>
      <c r="DB611">
        <v>35.75</v>
      </c>
      <c r="DC611">
        <v>332808.05</v>
      </c>
      <c r="DD611">
        <v>6322</v>
      </c>
      <c r="DE611" s="18">
        <f>D611 + E611 + DB611 + MAX(
    F611, H611, J611, L611, N611,
    P611, R611, T611, V611, X611,
    Z611, AB611, AD611, AF611, AH611,
    AJ611, AL611, AN611, AP611, AR611,
    AT611, AV611, AX611, AZ611, BB611,
    BD611, BF611, BH611, BJ611, BL611,
    BN611, BP611, BR611, BT611, BV611,
    BX611, BZ611, CD611, CF611, CH611,
    CJ611, CL611, CN611, CP611, CR611,
    CT611, CV611, CX611, CZ611
)</f>
        <v>138981.38999999998</v>
      </c>
    </row>
    <row r="612" spans="1:109">
      <c r="A612">
        <v>36709</v>
      </c>
      <c r="B612" t="s">
        <v>144</v>
      </c>
      <c r="C612" t="s">
        <v>124</v>
      </c>
      <c r="D612">
        <v>90544.86</v>
      </c>
      <c r="E612">
        <v>4432.76</v>
      </c>
      <c r="F612">
        <v>9123.92</v>
      </c>
      <c r="G612">
        <v>108</v>
      </c>
      <c r="H612">
        <v>18296.439999999999</v>
      </c>
      <c r="I612">
        <v>112</v>
      </c>
      <c r="J612">
        <v>26532.1</v>
      </c>
      <c r="K612">
        <v>118</v>
      </c>
      <c r="L612">
        <v>29890.09</v>
      </c>
      <c r="M612">
        <v>94</v>
      </c>
      <c r="N612">
        <v>38816.019999999997</v>
      </c>
      <c r="O612">
        <v>116</v>
      </c>
      <c r="P612">
        <v>35219.47</v>
      </c>
      <c r="Q612">
        <v>130</v>
      </c>
      <c r="R612">
        <v>34400.47</v>
      </c>
      <c r="S612">
        <v>134</v>
      </c>
      <c r="T612">
        <v>5675.77</v>
      </c>
      <c r="U612">
        <v>132</v>
      </c>
      <c r="V612">
        <v>22647.58</v>
      </c>
      <c r="W612">
        <v>124</v>
      </c>
      <c r="X612">
        <v>14652.6</v>
      </c>
      <c r="Y612">
        <v>158</v>
      </c>
      <c r="Z612">
        <v>35736.6</v>
      </c>
      <c r="AA612">
        <v>137</v>
      </c>
      <c r="AB612">
        <v>13397.02</v>
      </c>
      <c r="AC612">
        <v>102</v>
      </c>
      <c r="AD612">
        <v>5649.29</v>
      </c>
      <c r="AE612">
        <v>136</v>
      </c>
      <c r="AF612">
        <v>25988.7</v>
      </c>
      <c r="AG612">
        <v>113</v>
      </c>
      <c r="AH612">
        <v>9956.6</v>
      </c>
      <c r="AI612">
        <v>128</v>
      </c>
      <c r="AJ612">
        <v>37146.28</v>
      </c>
      <c r="AK612">
        <v>114</v>
      </c>
      <c r="AL612">
        <v>18024.88</v>
      </c>
      <c r="AM612">
        <v>134</v>
      </c>
      <c r="AN612">
        <v>39363.980000000003</v>
      </c>
      <c r="AO612">
        <v>103</v>
      </c>
      <c r="AP612">
        <v>31136.58</v>
      </c>
      <c r="AQ612">
        <v>144</v>
      </c>
      <c r="AR612">
        <v>22143</v>
      </c>
      <c r="AS612">
        <v>118</v>
      </c>
      <c r="AT612">
        <v>35904.120000000003</v>
      </c>
      <c r="AU612">
        <v>125</v>
      </c>
      <c r="AV612">
        <v>12651.21</v>
      </c>
      <c r="AW612">
        <v>100</v>
      </c>
      <c r="AX612">
        <v>39292.550000000003</v>
      </c>
      <c r="AY612">
        <v>98</v>
      </c>
      <c r="AZ612">
        <v>27589.45</v>
      </c>
      <c r="BA612">
        <v>150</v>
      </c>
      <c r="BB612">
        <v>44261.05</v>
      </c>
      <c r="BC612">
        <v>146</v>
      </c>
      <c r="BD612">
        <v>9268.16</v>
      </c>
      <c r="BE612">
        <v>133</v>
      </c>
      <c r="BF612">
        <v>17368.240000000002</v>
      </c>
      <c r="BG612">
        <v>133</v>
      </c>
      <c r="BH612">
        <v>22163.200000000001</v>
      </c>
      <c r="BI612">
        <v>142</v>
      </c>
      <c r="BJ612">
        <v>4691.3</v>
      </c>
      <c r="BK612">
        <v>114</v>
      </c>
      <c r="BL612">
        <v>31508.080000000002</v>
      </c>
      <c r="BM612">
        <v>114</v>
      </c>
      <c r="BN612">
        <v>9410.65</v>
      </c>
      <c r="BO612">
        <v>140</v>
      </c>
      <c r="BP612">
        <v>4643.1099999999997</v>
      </c>
      <c r="BQ612">
        <v>113</v>
      </c>
      <c r="BR612">
        <v>27855.94</v>
      </c>
      <c r="BS612">
        <v>128</v>
      </c>
      <c r="BT612">
        <v>37280.97</v>
      </c>
      <c r="BU612">
        <v>135</v>
      </c>
      <c r="BV612">
        <v>23312.03</v>
      </c>
      <c r="BW612">
        <v>138</v>
      </c>
      <c r="BX612">
        <v>32569.02</v>
      </c>
      <c r="BY612">
        <v>142</v>
      </c>
      <c r="BZ612">
        <v>42345.52</v>
      </c>
      <c r="CA612">
        <v>148</v>
      </c>
      <c r="CB612">
        <v>47189.02</v>
      </c>
      <c r="CC612">
        <v>142</v>
      </c>
      <c r="CD612">
        <v>14099.62</v>
      </c>
      <c r="CE612">
        <v>137</v>
      </c>
      <c r="CF612">
        <v>18442.38</v>
      </c>
      <c r="CG612">
        <v>128</v>
      </c>
      <c r="CH612">
        <v>35733.589999999997</v>
      </c>
      <c r="CI612">
        <v>122</v>
      </c>
      <c r="CJ612">
        <v>9207.34</v>
      </c>
      <c r="CK612">
        <v>106</v>
      </c>
      <c r="CL612">
        <v>26665.19</v>
      </c>
      <c r="CM612">
        <v>133</v>
      </c>
      <c r="CN612">
        <v>5593.61</v>
      </c>
      <c r="CO612">
        <v>139</v>
      </c>
      <c r="CP612">
        <v>13639.71</v>
      </c>
      <c r="CQ612">
        <v>128</v>
      </c>
      <c r="CR612">
        <v>18406.900000000001</v>
      </c>
      <c r="CS612">
        <v>137</v>
      </c>
      <c r="CT612">
        <v>46163.76</v>
      </c>
      <c r="CU612">
        <v>140</v>
      </c>
      <c r="CV612">
        <v>31357.51</v>
      </c>
      <c r="CW612">
        <v>134</v>
      </c>
      <c r="CX612">
        <v>22132.29</v>
      </c>
      <c r="CY612">
        <v>106</v>
      </c>
      <c r="CZ612">
        <v>40967.360000000001</v>
      </c>
      <c r="DA612">
        <v>116</v>
      </c>
      <c r="DB612">
        <v>43.46</v>
      </c>
      <c r="DC612">
        <v>335920.49</v>
      </c>
      <c r="DD612">
        <v>6322</v>
      </c>
      <c r="DE612" s="18">
        <f>D612 + E612 + DB612 + MAX(
    F612, H612, J612, L612, N612,
    P612, R612, T612, V612, X612,
    Z612, AB612, AD612, AF612, AH612,
    AJ612, AL612, AN612, AP612, AR612,
    AT612, AV612, AX612, AZ612, BB612,
    BD612, BF612, BH612, BJ612, BL612,
    BN612, BP612, BR612, BT612, BV612,
    BX612, BZ612, CD612, CF612, CH612,
    CJ612, CL612, CN612, CP612, CR612,
    CT612, CV612, CX612, CZ612
)</f>
        <v>141184.84</v>
      </c>
    </row>
    <row r="613" spans="1:109">
      <c r="A613">
        <v>36709</v>
      </c>
      <c r="B613" t="s">
        <v>144</v>
      </c>
      <c r="C613" t="s">
        <v>124</v>
      </c>
      <c r="D613">
        <v>90796.65</v>
      </c>
      <c r="E613">
        <v>4351.76</v>
      </c>
      <c r="F613">
        <v>34823.919999999998</v>
      </c>
      <c r="G613">
        <v>108</v>
      </c>
      <c r="H613">
        <v>17575.37</v>
      </c>
      <c r="I613">
        <v>112</v>
      </c>
      <c r="J613">
        <v>9228.61</v>
      </c>
      <c r="K613">
        <v>118</v>
      </c>
      <c r="L613">
        <v>25493.13</v>
      </c>
      <c r="M613">
        <v>94</v>
      </c>
      <c r="N613">
        <v>39843.99</v>
      </c>
      <c r="O613">
        <v>116</v>
      </c>
      <c r="P613">
        <v>36411.82</v>
      </c>
      <c r="Q613">
        <v>130</v>
      </c>
      <c r="R613">
        <v>22117.87</v>
      </c>
      <c r="S613">
        <v>134</v>
      </c>
      <c r="T613">
        <v>13549.21</v>
      </c>
      <c r="U613">
        <v>132</v>
      </c>
      <c r="V613">
        <v>5272.06</v>
      </c>
      <c r="W613">
        <v>124</v>
      </c>
      <c r="X613">
        <v>30995.38</v>
      </c>
      <c r="Y613">
        <v>158</v>
      </c>
      <c r="Z613">
        <v>13436.87</v>
      </c>
      <c r="AA613">
        <v>137</v>
      </c>
      <c r="AB613">
        <v>8841.2199999999993</v>
      </c>
      <c r="AC613">
        <v>102</v>
      </c>
      <c r="AD613">
        <v>36330.47</v>
      </c>
      <c r="AE613">
        <v>136</v>
      </c>
      <c r="AF613">
        <v>31670.1</v>
      </c>
      <c r="AG613">
        <v>113</v>
      </c>
      <c r="AH613">
        <v>29228.59</v>
      </c>
      <c r="AI613">
        <v>127</v>
      </c>
      <c r="AJ613">
        <v>40213.01</v>
      </c>
      <c r="AK613">
        <v>114</v>
      </c>
      <c r="AL613">
        <v>5421.56</v>
      </c>
      <c r="AM613">
        <v>134</v>
      </c>
      <c r="AN613">
        <v>27639.1</v>
      </c>
      <c r="AO613">
        <v>103</v>
      </c>
      <c r="AP613">
        <v>49260.4</v>
      </c>
      <c r="AQ613">
        <v>144</v>
      </c>
      <c r="AR613">
        <v>44253.440000000002</v>
      </c>
      <c r="AS613">
        <v>118</v>
      </c>
      <c r="AT613">
        <v>33876.43</v>
      </c>
      <c r="AU613">
        <v>125</v>
      </c>
      <c r="AV613">
        <v>8038.81</v>
      </c>
      <c r="AW613">
        <v>100</v>
      </c>
      <c r="AX613">
        <v>16104.29</v>
      </c>
      <c r="AY613">
        <v>98</v>
      </c>
      <c r="AZ613">
        <v>39241.339999999997</v>
      </c>
      <c r="BA613">
        <v>150</v>
      </c>
      <c r="BB613">
        <v>29628.13</v>
      </c>
      <c r="BC613">
        <v>146</v>
      </c>
      <c r="BD613">
        <v>12760.54</v>
      </c>
      <c r="BE613">
        <v>133</v>
      </c>
      <c r="BF613">
        <v>20693.240000000002</v>
      </c>
      <c r="BG613">
        <v>133</v>
      </c>
      <c r="BH613">
        <v>44064.31</v>
      </c>
      <c r="BI613">
        <v>142</v>
      </c>
      <c r="BJ613">
        <v>4785.3</v>
      </c>
      <c r="BK613">
        <v>114</v>
      </c>
      <c r="BL613">
        <v>24579.54</v>
      </c>
      <c r="BM613">
        <v>114</v>
      </c>
      <c r="BN613">
        <v>47786.17</v>
      </c>
      <c r="BO613">
        <v>140</v>
      </c>
      <c r="BP613">
        <v>33488.589999999997</v>
      </c>
      <c r="BQ613">
        <v>113</v>
      </c>
      <c r="BR613">
        <v>5231.3500000000004</v>
      </c>
      <c r="BS613">
        <v>128</v>
      </c>
      <c r="BT613">
        <v>24844.97</v>
      </c>
      <c r="BU613">
        <v>135</v>
      </c>
      <c r="BV613">
        <v>29572.04</v>
      </c>
      <c r="BW613">
        <v>138</v>
      </c>
      <c r="BX613">
        <v>43139.31</v>
      </c>
      <c r="BY613">
        <v>142</v>
      </c>
      <c r="BZ613">
        <v>15211.38</v>
      </c>
      <c r="CA613">
        <v>148</v>
      </c>
      <c r="CB613">
        <v>20079.29</v>
      </c>
      <c r="CC613">
        <v>142</v>
      </c>
      <c r="CD613">
        <v>9883.36</v>
      </c>
      <c r="CE613">
        <v>137</v>
      </c>
      <c r="CF613">
        <v>38132.379999999997</v>
      </c>
      <c r="CG613">
        <v>128</v>
      </c>
      <c r="CH613">
        <v>35585.870000000003</v>
      </c>
      <c r="CI613">
        <v>122</v>
      </c>
      <c r="CJ613">
        <v>13623.56</v>
      </c>
      <c r="CK613">
        <v>106</v>
      </c>
      <c r="CL613">
        <v>22904.12</v>
      </c>
      <c r="CM613">
        <v>133</v>
      </c>
      <c r="CN613">
        <v>27454.240000000002</v>
      </c>
      <c r="CO613">
        <v>139</v>
      </c>
      <c r="CP613">
        <v>40019.49</v>
      </c>
      <c r="CQ613">
        <v>128</v>
      </c>
      <c r="CR613">
        <v>5435.33</v>
      </c>
      <c r="CS613">
        <v>137</v>
      </c>
      <c r="CT613">
        <v>10012.31</v>
      </c>
      <c r="CU613">
        <v>140</v>
      </c>
      <c r="CV613">
        <v>18134.099999999999</v>
      </c>
      <c r="CW613">
        <v>134</v>
      </c>
      <c r="CX613">
        <v>31263.08</v>
      </c>
      <c r="CY613">
        <v>106</v>
      </c>
      <c r="CZ613">
        <v>44023.17</v>
      </c>
      <c r="DA613">
        <v>116</v>
      </c>
      <c r="DB613">
        <v>25.95</v>
      </c>
      <c r="DC613">
        <v>341467.99</v>
      </c>
      <c r="DD613">
        <v>6321</v>
      </c>
      <c r="DE613" s="18">
        <f>D613 + E613 + DB613 + MAX(
    F613, H613, J613, L613, N613,
    P613, R613, T613, V613, X613,
    Z613, AB613, AD613, AF613, AH613,
    AJ613, AL613, AN613, AP613, AR613,
    AT613, AV613, AX613, AZ613, BB613,
    BD613, BF613, BH613, BJ613, BL613,
    BN613, BP613, BR613, BT613, BV613,
    BX613, BZ613, CD613, CF613, CH613,
    CJ613, CL613, CN613, CP613, CR613,
    CT613, CV613, CX613, CZ613
)</f>
        <v>144434.75999999998</v>
      </c>
    </row>
    <row r="614" spans="1:109">
      <c r="DE614" s="18"/>
    </row>
    <row r="615" spans="1:109">
      <c r="DE615" s="18"/>
    </row>
    <row r="616" spans="1:109">
      <c r="DE616" s="18"/>
    </row>
    <row r="617" spans="1:109">
      <c r="A617" t="s">
        <v>2</v>
      </c>
      <c r="B617" t="s">
        <v>1</v>
      </c>
      <c r="C617" t="s">
        <v>3</v>
      </c>
      <c r="DE617" s="18"/>
    </row>
    <row r="618" spans="1:109">
      <c r="A618">
        <v>36684</v>
      </c>
      <c r="B618" t="s">
        <v>147</v>
      </c>
      <c r="C618" t="s">
        <v>124</v>
      </c>
      <c r="D618">
        <v>95528.42</v>
      </c>
      <c r="E618">
        <v>4224.7299999999996</v>
      </c>
      <c r="F618">
        <v>12142.51</v>
      </c>
      <c r="G618">
        <v>67</v>
      </c>
      <c r="H618">
        <v>4984.3500000000004</v>
      </c>
      <c r="I618">
        <v>57</v>
      </c>
      <c r="J618">
        <v>19118.25</v>
      </c>
      <c r="K618">
        <v>77</v>
      </c>
      <c r="L618">
        <v>9557.2999999999993</v>
      </c>
      <c r="M618">
        <v>74</v>
      </c>
      <c r="N618">
        <v>18308.14</v>
      </c>
      <c r="O618">
        <v>50</v>
      </c>
      <c r="P618">
        <v>16746.03</v>
      </c>
      <c r="Q618">
        <v>62</v>
      </c>
      <c r="R618">
        <v>16177.71</v>
      </c>
      <c r="S618">
        <v>66</v>
      </c>
      <c r="T618">
        <v>13903.74</v>
      </c>
      <c r="U618">
        <v>46</v>
      </c>
      <c r="V618">
        <v>6959.55</v>
      </c>
      <c r="W618">
        <v>55</v>
      </c>
      <c r="X618">
        <v>2625.04</v>
      </c>
      <c r="Y618">
        <v>50</v>
      </c>
      <c r="Z618">
        <v>19345.599999999999</v>
      </c>
      <c r="AA618">
        <v>56</v>
      </c>
      <c r="AB618">
        <v>9245.02</v>
      </c>
      <c r="AC618">
        <v>70</v>
      </c>
      <c r="AD618">
        <v>2687.27</v>
      </c>
      <c r="AE618">
        <v>53</v>
      </c>
      <c r="AF618">
        <v>11531.78</v>
      </c>
      <c r="AG618">
        <v>63</v>
      </c>
      <c r="AH618">
        <v>4753.08</v>
      </c>
      <c r="AI618">
        <v>53</v>
      </c>
      <c r="AJ618">
        <v>17412.04</v>
      </c>
      <c r="AK618">
        <v>50</v>
      </c>
      <c r="AL618">
        <v>15539.55</v>
      </c>
      <c r="AM618">
        <v>48</v>
      </c>
      <c r="AN618">
        <v>13916.94</v>
      </c>
      <c r="AO618">
        <v>66</v>
      </c>
      <c r="AP618">
        <v>21468.98</v>
      </c>
      <c r="AQ618">
        <v>64</v>
      </c>
      <c r="AR618">
        <v>6705.91</v>
      </c>
      <c r="AS618">
        <v>57</v>
      </c>
      <c r="AT618">
        <v>21038.39</v>
      </c>
      <c r="AU618">
        <v>68</v>
      </c>
      <c r="AV618">
        <v>17132.39</v>
      </c>
      <c r="AW618">
        <v>76</v>
      </c>
      <c r="AX618">
        <v>8899.26</v>
      </c>
      <c r="AY618">
        <v>56</v>
      </c>
      <c r="AZ618">
        <v>14516.52</v>
      </c>
      <c r="BA618">
        <v>51</v>
      </c>
      <c r="BB618">
        <v>19016.310000000001</v>
      </c>
      <c r="BC618">
        <v>56</v>
      </c>
      <c r="BD618">
        <v>12754.75</v>
      </c>
      <c r="BE618">
        <v>55</v>
      </c>
      <c r="BF618">
        <v>10797.65</v>
      </c>
      <c r="BG618">
        <v>54</v>
      </c>
      <c r="BH618">
        <v>4706.5200000000004</v>
      </c>
      <c r="BI618">
        <v>54</v>
      </c>
      <c r="BJ618">
        <v>7003.11</v>
      </c>
      <c r="BK618">
        <v>69</v>
      </c>
      <c r="BL618">
        <v>3092.94</v>
      </c>
      <c r="BM618">
        <v>65</v>
      </c>
      <c r="BN618">
        <v>18453.27</v>
      </c>
      <c r="BO618">
        <v>60</v>
      </c>
      <c r="BP618">
        <v>3226.6</v>
      </c>
      <c r="BQ618">
        <v>70</v>
      </c>
      <c r="BR618">
        <v>14584.16</v>
      </c>
      <c r="BS618">
        <v>65</v>
      </c>
      <c r="BT618">
        <v>12247.75</v>
      </c>
      <c r="BU618">
        <v>74</v>
      </c>
      <c r="BV618">
        <v>19992.61</v>
      </c>
      <c r="BW618">
        <v>49</v>
      </c>
      <c r="BX618">
        <v>9614.25</v>
      </c>
      <c r="BY618">
        <v>44</v>
      </c>
      <c r="BZ618">
        <v>4772.04</v>
      </c>
      <c r="CA618">
        <v>46</v>
      </c>
      <c r="CB618">
        <v>16320.38</v>
      </c>
      <c r="CC618">
        <v>52</v>
      </c>
      <c r="CD618">
        <v>8377.6200000000008</v>
      </c>
      <c r="CE618">
        <v>59</v>
      </c>
      <c r="CF618">
        <v>6440.83</v>
      </c>
      <c r="CG618">
        <v>54</v>
      </c>
      <c r="CH618">
        <v>6583.44</v>
      </c>
      <c r="CI618">
        <v>55</v>
      </c>
      <c r="CJ618">
        <v>12611.14</v>
      </c>
      <c r="CK618">
        <v>65</v>
      </c>
      <c r="CL618">
        <v>16538.21</v>
      </c>
      <c r="CM618">
        <v>54</v>
      </c>
      <c r="CN618">
        <v>17923.78</v>
      </c>
      <c r="CO618">
        <v>43</v>
      </c>
      <c r="CP618">
        <v>8881.2800000000007</v>
      </c>
      <c r="CQ618">
        <v>64</v>
      </c>
      <c r="CR618">
        <v>4807.1400000000003</v>
      </c>
      <c r="CS618">
        <v>64</v>
      </c>
      <c r="CT618">
        <v>2704.3</v>
      </c>
      <c r="CU618">
        <v>56</v>
      </c>
      <c r="CV618">
        <v>14513.71</v>
      </c>
      <c r="CW618">
        <v>55</v>
      </c>
      <c r="CX618">
        <v>19853.84</v>
      </c>
      <c r="CY618">
        <v>59</v>
      </c>
      <c r="CZ618">
        <v>10317.43</v>
      </c>
      <c r="DA618">
        <v>55</v>
      </c>
      <c r="DB618">
        <v>27.49</v>
      </c>
      <c r="DC618">
        <v>222066.39</v>
      </c>
      <c r="DD618">
        <v>2931</v>
      </c>
      <c r="DE618" s="18">
        <f>D618 + E618 + DB618 + MAX(
    F618, H618, J618, L618, N618,
    P618, R618, T618, V618, X618,
    Z618, AB618, AD618, AF618, AH618,
    AJ618, AL618, AN618, AP618, AR618,
    AT618, AV618, AX618, AZ618, BB618,
    BD618, BF618, BH618, BJ618, BL618,
    BN618, BP618, BR618, BT618, BV618,
    BX618, BZ618, CD618, CF618, CH618,
    CJ618, CL618, CN618, CP618, CR618,
    CT618, CV618, CX618, CZ618
)</f>
        <v>121249.62</v>
      </c>
    </row>
    <row r="619" spans="1:109">
      <c r="A619">
        <v>36684</v>
      </c>
      <c r="B619" t="s">
        <v>147</v>
      </c>
      <c r="C619" t="s">
        <v>124</v>
      </c>
      <c r="D619">
        <v>90076.160000000003</v>
      </c>
      <c r="E619">
        <v>4304.24</v>
      </c>
      <c r="F619">
        <v>17740.57</v>
      </c>
      <c r="G619">
        <v>67</v>
      </c>
      <c r="H619">
        <v>6217.31</v>
      </c>
      <c r="I619">
        <v>57</v>
      </c>
      <c r="J619">
        <v>8780.1299999999992</v>
      </c>
      <c r="K619">
        <v>77</v>
      </c>
      <c r="L619">
        <v>15457.51</v>
      </c>
      <c r="M619">
        <v>74</v>
      </c>
      <c r="N619">
        <v>16704.39</v>
      </c>
      <c r="O619">
        <v>50</v>
      </c>
      <c r="P619">
        <v>18409.900000000001</v>
      </c>
      <c r="Q619">
        <v>62</v>
      </c>
      <c r="R619">
        <v>12947.44</v>
      </c>
      <c r="S619">
        <v>66</v>
      </c>
      <c r="T619">
        <v>4232.8900000000003</v>
      </c>
      <c r="U619">
        <v>46</v>
      </c>
      <c r="V619">
        <v>10730.77</v>
      </c>
      <c r="W619">
        <v>55</v>
      </c>
      <c r="X619">
        <v>2639.03</v>
      </c>
      <c r="Y619">
        <v>50</v>
      </c>
      <c r="Z619">
        <v>2660.96</v>
      </c>
      <c r="AA619">
        <v>56</v>
      </c>
      <c r="AB619">
        <v>10847.62</v>
      </c>
      <c r="AC619">
        <v>70</v>
      </c>
      <c r="AD619">
        <v>8458.4599999999991</v>
      </c>
      <c r="AE619">
        <v>53</v>
      </c>
      <c r="AF619">
        <v>6667.61</v>
      </c>
      <c r="AG619">
        <v>63</v>
      </c>
      <c r="AH619">
        <v>4576.28</v>
      </c>
      <c r="AI619">
        <v>53</v>
      </c>
      <c r="AJ619">
        <v>20451.64</v>
      </c>
      <c r="AK619">
        <v>50</v>
      </c>
      <c r="AL619">
        <v>16691.03</v>
      </c>
      <c r="AM619">
        <v>48</v>
      </c>
      <c r="AN619">
        <v>18940.03</v>
      </c>
      <c r="AO619">
        <v>66</v>
      </c>
      <c r="AP619">
        <v>13130</v>
      </c>
      <c r="AQ619">
        <v>64</v>
      </c>
      <c r="AR619">
        <v>15064.51</v>
      </c>
      <c r="AS619">
        <v>57</v>
      </c>
      <c r="AT619">
        <v>21579.06</v>
      </c>
      <c r="AU619">
        <v>68</v>
      </c>
      <c r="AV619">
        <v>17450.3</v>
      </c>
      <c r="AW619">
        <v>76</v>
      </c>
      <c r="AX619">
        <v>19335.169999999998</v>
      </c>
      <c r="AY619">
        <v>56</v>
      </c>
      <c r="AZ619">
        <v>14789.28</v>
      </c>
      <c r="BA619">
        <v>51</v>
      </c>
      <c r="BB619">
        <v>8780.94</v>
      </c>
      <c r="BC619">
        <v>56</v>
      </c>
      <c r="BD619">
        <v>2797.33</v>
      </c>
      <c r="BE619">
        <v>55</v>
      </c>
      <c r="BF619">
        <v>10671.03</v>
      </c>
      <c r="BG619">
        <v>54</v>
      </c>
      <c r="BH619">
        <v>6875.58</v>
      </c>
      <c r="BI619">
        <v>54</v>
      </c>
      <c r="BJ619">
        <v>12978.27</v>
      </c>
      <c r="BK619">
        <v>69</v>
      </c>
      <c r="BL619">
        <v>4966.78</v>
      </c>
      <c r="BM619">
        <v>65</v>
      </c>
      <c r="BN619">
        <v>18428.919999999998</v>
      </c>
      <c r="BO619">
        <v>60</v>
      </c>
      <c r="BP619">
        <v>5089.4799999999996</v>
      </c>
      <c r="BQ619">
        <v>70</v>
      </c>
      <c r="BR619">
        <v>16211.43</v>
      </c>
      <c r="BS619">
        <v>65</v>
      </c>
      <c r="BT619">
        <v>12349.74</v>
      </c>
      <c r="BU619">
        <v>74</v>
      </c>
      <c r="BV619">
        <v>13987.81</v>
      </c>
      <c r="BW619">
        <v>49</v>
      </c>
      <c r="BX619">
        <v>8202.01</v>
      </c>
      <c r="BY619">
        <v>44</v>
      </c>
      <c r="BZ619">
        <v>9822.09</v>
      </c>
      <c r="CA619">
        <v>46</v>
      </c>
      <c r="CB619">
        <v>6889.18</v>
      </c>
      <c r="CC619">
        <v>52</v>
      </c>
      <c r="CD619">
        <v>20264.25</v>
      </c>
      <c r="CE619">
        <v>59</v>
      </c>
      <c r="CF619">
        <v>2562.91</v>
      </c>
      <c r="CG619">
        <v>54</v>
      </c>
      <c r="CH619">
        <v>16778.5</v>
      </c>
      <c r="CI619">
        <v>55</v>
      </c>
      <c r="CJ619">
        <v>14854.31</v>
      </c>
      <c r="CK619">
        <v>65</v>
      </c>
      <c r="CL619">
        <v>8833.68</v>
      </c>
      <c r="CM619">
        <v>54</v>
      </c>
      <c r="CN619">
        <v>18446.18</v>
      </c>
      <c r="CO619">
        <v>43</v>
      </c>
      <c r="CP619">
        <v>5020.3599999999997</v>
      </c>
      <c r="CQ619">
        <v>64</v>
      </c>
      <c r="CR619">
        <v>2972.1</v>
      </c>
      <c r="CS619">
        <v>64</v>
      </c>
      <c r="CT619">
        <v>12670.01</v>
      </c>
      <c r="CU619">
        <v>56</v>
      </c>
      <c r="CV619">
        <v>10878.6</v>
      </c>
      <c r="CW619">
        <v>55</v>
      </c>
      <c r="CX619">
        <v>6959.74</v>
      </c>
      <c r="CY619">
        <v>59</v>
      </c>
      <c r="CZ619">
        <v>19966.29</v>
      </c>
      <c r="DA619">
        <v>55</v>
      </c>
      <c r="DB619">
        <v>18.899999999999999</v>
      </c>
      <c r="DC619">
        <v>215774.98</v>
      </c>
      <c r="DD619">
        <v>2931</v>
      </c>
      <c r="DE619" s="18">
        <f>D619 + E619 + DB619 + MAX(
    F619, H619, J619, L619, N619,
    P619, R619, T619, V619, X619,
    Z619, AB619, AD619, AF619, AH619,
    AJ619, AL619, AN619, AP619, AR619,
    AT619, AV619, AX619, AZ619, BB619,
    BD619, BF619, BH619, BJ619, BL619,
    BN619, BP619, BR619, BT619, BV619,
    BX619, BZ619, CD619, CF619, CH619,
    CJ619, CL619, CN619, CP619, CR619,
    CT619, CV619, CX619, CZ619
)</f>
        <v>115978.36</v>
      </c>
    </row>
    <row r="620" spans="1:109">
      <c r="A620">
        <v>36684</v>
      </c>
      <c r="B620" t="s">
        <v>147</v>
      </c>
      <c r="C620" t="s">
        <v>124</v>
      </c>
      <c r="D620">
        <v>91357.64</v>
      </c>
      <c r="E620">
        <v>4382.2</v>
      </c>
      <c r="F620">
        <v>17352.63</v>
      </c>
      <c r="G620">
        <v>67</v>
      </c>
      <c r="H620">
        <v>6839.1</v>
      </c>
      <c r="I620">
        <v>57</v>
      </c>
      <c r="J620">
        <v>4983.2</v>
      </c>
      <c r="K620">
        <v>77</v>
      </c>
      <c r="L620">
        <v>15297.3</v>
      </c>
      <c r="M620">
        <v>74</v>
      </c>
      <c r="N620">
        <v>15803.05</v>
      </c>
      <c r="O620">
        <v>50</v>
      </c>
      <c r="P620">
        <v>15593.16</v>
      </c>
      <c r="Q620">
        <v>62</v>
      </c>
      <c r="R620">
        <v>11140.44</v>
      </c>
      <c r="S620">
        <v>66</v>
      </c>
      <c r="T620">
        <v>12581.19</v>
      </c>
      <c r="U620">
        <v>46</v>
      </c>
      <c r="V620">
        <v>8885.66</v>
      </c>
      <c r="W620">
        <v>55</v>
      </c>
      <c r="X620">
        <v>2521.94</v>
      </c>
      <c r="Y620">
        <v>50</v>
      </c>
      <c r="Z620">
        <v>4509.5200000000004</v>
      </c>
      <c r="AA620">
        <v>56</v>
      </c>
      <c r="AB620">
        <v>7058.77</v>
      </c>
      <c r="AC620">
        <v>70</v>
      </c>
      <c r="AD620">
        <v>2598.71</v>
      </c>
      <c r="AE620">
        <v>53</v>
      </c>
      <c r="AF620">
        <v>17310.03</v>
      </c>
      <c r="AG620">
        <v>63</v>
      </c>
      <c r="AH620">
        <v>12643.1</v>
      </c>
      <c r="AI620">
        <v>53</v>
      </c>
      <c r="AJ620">
        <v>10932.34</v>
      </c>
      <c r="AK620">
        <v>50</v>
      </c>
      <c r="AL620">
        <v>20672.29</v>
      </c>
      <c r="AM620">
        <v>48</v>
      </c>
      <c r="AN620">
        <v>15141.81</v>
      </c>
      <c r="AO620">
        <v>66</v>
      </c>
      <c r="AP620">
        <v>9300.56</v>
      </c>
      <c r="AQ620">
        <v>64</v>
      </c>
      <c r="AR620">
        <v>19121.560000000001</v>
      </c>
      <c r="AS620">
        <v>57</v>
      </c>
      <c r="AT620">
        <v>19345.259999999998</v>
      </c>
      <c r="AU620">
        <v>68</v>
      </c>
      <c r="AV620">
        <v>12786.15</v>
      </c>
      <c r="AW620">
        <v>76</v>
      </c>
      <c r="AX620">
        <v>16936.45</v>
      </c>
      <c r="AY620">
        <v>56</v>
      </c>
      <c r="AZ620">
        <v>6584.07</v>
      </c>
      <c r="BA620">
        <v>51</v>
      </c>
      <c r="BB620">
        <v>21134.74</v>
      </c>
      <c r="BC620">
        <v>56</v>
      </c>
      <c r="BD620">
        <v>10190.209999999999</v>
      </c>
      <c r="BE620">
        <v>55</v>
      </c>
      <c r="BF620">
        <v>4961.24</v>
      </c>
      <c r="BG620">
        <v>54</v>
      </c>
      <c r="BH620">
        <v>8362.34</v>
      </c>
      <c r="BI620">
        <v>54</v>
      </c>
      <c r="BJ620">
        <v>3247.98</v>
      </c>
      <c r="BK620">
        <v>69</v>
      </c>
      <c r="BL620">
        <v>15054.85</v>
      </c>
      <c r="BM620">
        <v>65</v>
      </c>
      <c r="BN620">
        <v>18506.48</v>
      </c>
      <c r="BO620">
        <v>60</v>
      </c>
      <c r="BP620">
        <v>7600.46</v>
      </c>
      <c r="BQ620">
        <v>70</v>
      </c>
      <c r="BR620">
        <v>16396.22</v>
      </c>
      <c r="BS620">
        <v>65</v>
      </c>
      <c r="BT620">
        <v>5046.0200000000004</v>
      </c>
      <c r="BU620">
        <v>74</v>
      </c>
      <c r="BV620">
        <v>9329.6</v>
      </c>
      <c r="BW620">
        <v>49</v>
      </c>
      <c r="BX620">
        <v>10858.51</v>
      </c>
      <c r="BY620">
        <v>44</v>
      </c>
      <c r="BZ620">
        <v>12260.83</v>
      </c>
      <c r="CA620">
        <v>46</v>
      </c>
      <c r="CB620">
        <v>20221.169999999998</v>
      </c>
      <c r="CC620">
        <v>52</v>
      </c>
      <c r="CD620">
        <v>14177.68</v>
      </c>
      <c r="CE620">
        <v>59</v>
      </c>
      <c r="CF620">
        <v>2713.86</v>
      </c>
      <c r="CG620">
        <v>54</v>
      </c>
      <c r="CH620">
        <v>8821.92</v>
      </c>
      <c r="CI620">
        <v>55</v>
      </c>
      <c r="CJ620">
        <v>14987.17</v>
      </c>
      <c r="CK620">
        <v>65</v>
      </c>
      <c r="CL620">
        <v>16894.03</v>
      </c>
      <c r="CM620">
        <v>54</v>
      </c>
      <c r="CN620">
        <v>20091.84</v>
      </c>
      <c r="CO620">
        <v>43</v>
      </c>
      <c r="CP620">
        <v>3057.56</v>
      </c>
      <c r="CQ620">
        <v>64</v>
      </c>
      <c r="CR620">
        <v>10895.61</v>
      </c>
      <c r="CS620">
        <v>64</v>
      </c>
      <c r="CT620">
        <v>4832.78</v>
      </c>
      <c r="CU620">
        <v>56</v>
      </c>
      <c r="CV620">
        <v>12731.22</v>
      </c>
      <c r="CW620">
        <v>55</v>
      </c>
      <c r="CX620">
        <v>6820.53</v>
      </c>
      <c r="CY620">
        <v>59</v>
      </c>
      <c r="CZ620">
        <v>18707.78</v>
      </c>
      <c r="DA620">
        <v>55</v>
      </c>
      <c r="DB620">
        <v>18.420000000000002</v>
      </c>
      <c r="DC620">
        <v>216527.48</v>
      </c>
      <c r="DD620">
        <v>2931</v>
      </c>
      <c r="DE620" s="18">
        <f>D620 + E620 + DB620 + MAX(
    F620, H620, J620, L620, N620,
    P620, R620, T620, V620, X620,
    Z620, AB620, AD620, AF620, AH620,
    AJ620, AL620, AN620, AP620, AR620,
    AT620, AV620, AX620, AZ620, BB620,
    BD620, BF620, BH620, BJ620, BL620,
    BN620, BP620, BR620, BT620, BV620,
    BX620, BZ620, CD620, CF620, CH620,
    CJ620, CL620, CN620, CP620, CR620,
    CT620, CV620, CX620, CZ620
)</f>
        <v>116893</v>
      </c>
    </row>
    <row r="621" spans="1:109">
      <c r="DE621" s="18"/>
    </row>
    <row r="622" spans="1:109">
      <c r="DE622" s="18"/>
    </row>
    <row r="623" spans="1:109">
      <c r="DE623" s="18"/>
    </row>
    <row r="624" spans="1:109">
      <c r="A624" t="s">
        <v>2</v>
      </c>
      <c r="B624" t="s">
        <v>1</v>
      </c>
      <c r="C624" t="s">
        <v>3</v>
      </c>
      <c r="DE624" s="18"/>
    </row>
    <row r="625" spans="1:109">
      <c r="A625">
        <v>150</v>
      </c>
      <c r="B625" t="s">
        <v>150</v>
      </c>
      <c r="C625" t="s">
        <v>124</v>
      </c>
      <c r="D625">
        <v>87963.79</v>
      </c>
      <c r="E625">
        <v>3895.59</v>
      </c>
      <c r="F625">
        <v>828.22</v>
      </c>
      <c r="G625">
        <v>3</v>
      </c>
      <c r="H625">
        <v>835.81</v>
      </c>
      <c r="I625">
        <v>5</v>
      </c>
      <c r="J625">
        <v>893.84</v>
      </c>
      <c r="K625">
        <v>2</v>
      </c>
      <c r="L625">
        <v>1039.1600000000001</v>
      </c>
      <c r="M625">
        <v>1</v>
      </c>
      <c r="N625">
        <v>730.29</v>
      </c>
      <c r="O625">
        <v>7</v>
      </c>
      <c r="P625">
        <v>576.24</v>
      </c>
      <c r="Q625">
        <v>1</v>
      </c>
      <c r="R625">
        <v>991.48</v>
      </c>
      <c r="S625">
        <v>2</v>
      </c>
      <c r="T625">
        <v>1013.85</v>
      </c>
      <c r="U625">
        <v>4</v>
      </c>
      <c r="V625">
        <v>1150.3800000000001</v>
      </c>
      <c r="W625">
        <v>7</v>
      </c>
      <c r="X625">
        <v>804.33</v>
      </c>
      <c r="Y625">
        <v>1</v>
      </c>
      <c r="Z625">
        <v>653.07000000000005</v>
      </c>
      <c r="AA625">
        <v>1</v>
      </c>
      <c r="AB625">
        <v>832</v>
      </c>
      <c r="AC625">
        <v>2</v>
      </c>
      <c r="AD625">
        <v>914.31</v>
      </c>
      <c r="AE625">
        <v>4</v>
      </c>
      <c r="AF625">
        <v>782.61</v>
      </c>
      <c r="AG625">
        <v>2</v>
      </c>
      <c r="AH625">
        <v>752.64</v>
      </c>
      <c r="AI625">
        <v>1</v>
      </c>
      <c r="AJ625">
        <v>792.36</v>
      </c>
      <c r="AK625">
        <v>1</v>
      </c>
      <c r="AL625">
        <v>899.64</v>
      </c>
      <c r="AM625">
        <v>4</v>
      </c>
      <c r="AN625">
        <v>675.83</v>
      </c>
      <c r="AO625">
        <v>1</v>
      </c>
      <c r="AP625">
        <v>888.94</v>
      </c>
      <c r="AQ625">
        <v>4</v>
      </c>
      <c r="AR625">
        <v>735.11</v>
      </c>
      <c r="AS625">
        <v>3</v>
      </c>
      <c r="AT625">
        <v>968.93</v>
      </c>
      <c r="AU625">
        <v>5</v>
      </c>
      <c r="AV625">
        <v>1001.13</v>
      </c>
      <c r="AW625">
        <v>3</v>
      </c>
      <c r="AX625">
        <v>840.06</v>
      </c>
      <c r="AY625">
        <v>2</v>
      </c>
      <c r="AZ625">
        <v>918.21</v>
      </c>
      <c r="BA625">
        <v>3</v>
      </c>
      <c r="BB625">
        <v>664.38</v>
      </c>
      <c r="BC625">
        <v>2</v>
      </c>
      <c r="BD625">
        <v>813.69</v>
      </c>
      <c r="BE625">
        <v>1</v>
      </c>
      <c r="BF625">
        <v>1051.3800000000001</v>
      </c>
      <c r="BG625">
        <v>4</v>
      </c>
      <c r="BH625">
        <v>778.75</v>
      </c>
      <c r="BI625">
        <v>1</v>
      </c>
      <c r="BJ625">
        <v>969.63</v>
      </c>
      <c r="BK625">
        <v>3</v>
      </c>
      <c r="BL625">
        <v>846.65</v>
      </c>
      <c r="BM625">
        <v>4</v>
      </c>
      <c r="BN625">
        <v>962.15</v>
      </c>
      <c r="BO625">
        <v>3</v>
      </c>
      <c r="BP625">
        <v>999.56</v>
      </c>
      <c r="BQ625">
        <v>8</v>
      </c>
      <c r="BR625">
        <v>1484.83</v>
      </c>
      <c r="BS625">
        <v>7</v>
      </c>
      <c r="BT625">
        <v>1071.0899999999999</v>
      </c>
      <c r="BU625">
        <v>4</v>
      </c>
      <c r="BV625">
        <v>927.69</v>
      </c>
      <c r="BW625">
        <v>3</v>
      </c>
      <c r="BX625">
        <v>1345.54</v>
      </c>
      <c r="BY625">
        <v>4</v>
      </c>
      <c r="BZ625">
        <v>1142.31</v>
      </c>
      <c r="CA625">
        <v>5</v>
      </c>
      <c r="CB625">
        <v>1318.37</v>
      </c>
      <c r="CC625">
        <v>2</v>
      </c>
      <c r="CD625">
        <v>866.25</v>
      </c>
      <c r="CE625">
        <v>1</v>
      </c>
      <c r="CF625">
        <v>1203.1600000000001</v>
      </c>
      <c r="CG625">
        <v>3</v>
      </c>
      <c r="CH625">
        <v>803.28</v>
      </c>
      <c r="CI625">
        <v>4</v>
      </c>
      <c r="CJ625">
        <v>917.76</v>
      </c>
      <c r="CK625">
        <v>5</v>
      </c>
      <c r="CL625">
        <v>901.25</v>
      </c>
      <c r="CM625">
        <v>2</v>
      </c>
      <c r="CN625">
        <v>779.58</v>
      </c>
      <c r="CO625">
        <v>3</v>
      </c>
      <c r="CP625">
        <v>899.46</v>
      </c>
      <c r="CQ625">
        <v>3</v>
      </c>
      <c r="CR625">
        <v>893.87</v>
      </c>
      <c r="CS625">
        <v>4</v>
      </c>
      <c r="CT625">
        <v>2.62</v>
      </c>
      <c r="CU625">
        <v>114543.47</v>
      </c>
      <c r="CV625">
        <v>145</v>
      </c>
      <c r="DE625" s="18">
        <f>D625 + E625 + CT625 + MAX(
    F625, H625, J625, L625, N625,
    P625, R625, T625, V625, X625,
    Z625, AB625, AD625, AF625, AH625,
    AJ625, AL625, AN625, AP625, AR625,
    AT625, AV625, AX625, AZ625, BB625,
    BD625, BF625, BH625, BJ625, BL625,
    BN625, BP625, BR625, BT625, BV625,
    BX625, BZ625, CD625, CF625, CH625,
    CJ625, CL625, CN625, CP625, CR625
)</f>
        <v>93346.829999999987</v>
      </c>
    </row>
    <row r="626" spans="1:109">
      <c r="A626">
        <v>150</v>
      </c>
      <c r="B626" t="s">
        <v>150</v>
      </c>
      <c r="C626" t="s">
        <v>124</v>
      </c>
      <c r="D626">
        <v>87221.67</v>
      </c>
      <c r="E626">
        <v>3893.05</v>
      </c>
      <c r="F626">
        <v>2082.67</v>
      </c>
      <c r="G626">
        <v>3</v>
      </c>
      <c r="H626">
        <v>861.08</v>
      </c>
      <c r="I626">
        <v>5</v>
      </c>
      <c r="J626">
        <v>853.79</v>
      </c>
      <c r="K626">
        <v>2</v>
      </c>
      <c r="L626">
        <v>861.54</v>
      </c>
      <c r="M626">
        <v>1</v>
      </c>
      <c r="N626">
        <v>658.53</v>
      </c>
      <c r="O626">
        <v>7</v>
      </c>
      <c r="P626">
        <v>591.41999999999996</v>
      </c>
      <c r="Q626">
        <v>1</v>
      </c>
      <c r="R626">
        <v>988.69</v>
      </c>
      <c r="S626">
        <v>2</v>
      </c>
      <c r="T626">
        <v>933</v>
      </c>
      <c r="U626">
        <v>4</v>
      </c>
      <c r="V626">
        <v>1021.96</v>
      </c>
      <c r="W626">
        <v>7</v>
      </c>
      <c r="X626">
        <v>707.47</v>
      </c>
      <c r="Y626">
        <v>1</v>
      </c>
      <c r="Z626">
        <v>820.06</v>
      </c>
      <c r="AA626">
        <v>1</v>
      </c>
      <c r="AB626">
        <v>747.72</v>
      </c>
      <c r="AC626">
        <v>2</v>
      </c>
      <c r="AD626">
        <v>899.52</v>
      </c>
      <c r="AE626">
        <v>4</v>
      </c>
      <c r="AF626">
        <v>690.99</v>
      </c>
      <c r="AG626">
        <v>2</v>
      </c>
      <c r="AH626">
        <v>778.5</v>
      </c>
      <c r="AI626">
        <v>1</v>
      </c>
      <c r="AJ626">
        <v>895.7</v>
      </c>
      <c r="AK626">
        <v>1</v>
      </c>
      <c r="AL626">
        <v>841.34</v>
      </c>
      <c r="AM626">
        <v>4</v>
      </c>
      <c r="AN626">
        <v>692.96</v>
      </c>
      <c r="AO626">
        <v>1</v>
      </c>
      <c r="AP626">
        <v>867.03</v>
      </c>
      <c r="AQ626">
        <v>4</v>
      </c>
      <c r="AR626">
        <v>853.7</v>
      </c>
      <c r="AS626">
        <v>3</v>
      </c>
      <c r="AT626">
        <v>915.86</v>
      </c>
      <c r="AU626">
        <v>5</v>
      </c>
      <c r="AV626">
        <v>673.44</v>
      </c>
      <c r="AW626">
        <v>3</v>
      </c>
      <c r="AX626">
        <v>1031.81</v>
      </c>
      <c r="AY626">
        <v>2</v>
      </c>
      <c r="AZ626">
        <v>889.3</v>
      </c>
      <c r="BA626">
        <v>3</v>
      </c>
      <c r="BB626">
        <v>793.77</v>
      </c>
      <c r="BC626">
        <v>2</v>
      </c>
      <c r="BD626">
        <v>872.61</v>
      </c>
      <c r="BE626">
        <v>1</v>
      </c>
      <c r="BF626">
        <v>877.85</v>
      </c>
      <c r="BG626">
        <v>4</v>
      </c>
      <c r="BH626">
        <v>716.45</v>
      </c>
      <c r="BI626">
        <v>1</v>
      </c>
      <c r="BJ626">
        <v>1043.43</v>
      </c>
      <c r="BK626">
        <v>3</v>
      </c>
      <c r="BL626">
        <v>980.32</v>
      </c>
      <c r="BM626">
        <v>4</v>
      </c>
      <c r="BN626">
        <v>1152.55</v>
      </c>
      <c r="BO626">
        <v>3</v>
      </c>
      <c r="BP626">
        <v>1177.1500000000001</v>
      </c>
      <c r="BQ626">
        <v>8</v>
      </c>
      <c r="BR626">
        <v>1565.51</v>
      </c>
      <c r="BS626">
        <v>7</v>
      </c>
      <c r="BT626">
        <v>1340.41</v>
      </c>
      <c r="BU626">
        <v>4</v>
      </c>
      <c r="BV626">
        <v>870.01</v>
      </c>
      <c r="BW626">
        <v>3</v>
      </c>
      <c r="BX626">
        <v>1486.34</v>
      </c>
      <c r="BY626">
        <v>4</v>
      </c>
      <c r="BZ626">
        <v>1216.3499999999999</v>
      </c>
      <c r="CA626">
        <v>5</v>
      </c>
      <c r="CB626">
        <v>1025.6300000000001</v>
      </c>
      <c r="CC626">
        <v>2</v>
      </c>
      <c r="CD626">
        <v>1400.87</v>
      </c>
      <c r="CE626">
        <v>1</v>
      </c>
      <c r="CF626">
        <v>1083.83</v>
      </c>
      <c r="CG626">
        <v>3</v>
      </c>
      <c r="CH626">
        <v>873.86</v>
      </c>
      <c r="CI626">
        <v>4</v>
      </c>
      <c r="CJ626">
        <v>900.78</v>
      </c>
      <c r="CK626">
        <v>5</v>
      </c>
      <c r="CL626">
        <v>710.14</v>
      </c>
      <c r="CM626">
        <v>2</v>
      </c>
      <c r="CN626">
        <v>836.77</v>
      </c>
      <c r="CO626">
        <v>3</v>
      </c>
      <c r="CP626">
        <v>766.79</v>
      </c>
      <c r="CQ626">
        <v>3</v>
      </c>
      <c r="CR626">
        <v>824.63</v>
      </c>
      <c r="CS626">
        <v>4</v>
      </c>
      <c r="CT626">
        <v>2.2599999999999998</v>
      </c>
      <c r="CU626">
        <v>114452.11</v>
      </c>
      <c r="CV626">
        <v>145</v>
      </c>
      <c r="DE626" s="18">
        <f>D626 + E626 + CT626 + MAX(
    F626, H626, J626, L626, N626,
    P626, R626, T626, V626, X626,
    Z626, AB626, AD626, AF626, AH626,
    AJ626, AL626, AN626, AP626, AR626,
    AT626, AV626, AX626, AZ626, BB626,
    BD626, BF626, BH626, BJ626, BL626,
    BN626, BP626, BR626, BT626, BV626,
    BX626, BZ626, CD626, CF626, CH626,
    CJ626, CL626, CN626, CP626, CR626
)</f>
        <v>93199.65</v>
      </c>
    </row>
    <row r="627" spans="1:109">
      <c r="A627">
        <v>150</v>
      </c>
      <c r="B627" t="s">
        <v>150</v>
      </c>
      <c r="C627" t="s">
        <v>124</v>
      </c>
      <c r="D627">
        <v>85684.1</v>
      </c>
      <c r="E627">
        <v>3886.92</v>
      </c>
      <c r="F627">
        <v>723.57</v>
      </c>
      <c r="G627">
        <v>3</v>
      </c>
      <c r="H627">
        <v>742.53</v>
      </c>
      <c r="I627">
        <v>5</v>
      </c>
      <c r="J627">
        <v>902.77</v>
      </c>
      <c r="K627">
        <v>2</v>
      </c>
      <c r="L627">
        <v>827.26</v>
      </c>
      <c r="M627">
        <v>1</v>
      </c>
      <c r="N627">
        <v>770.53</v>
      </c>
      <c r="O627">
        <v>7</v>
      </c>
      <c r="P627">
        <v>584.26</v>
      </c>
      <c r="Q627">
        <v>1</v>
      </c>
      <c r="R627">
        <v>843.92</v>
      </c>
      <c r="S627">
        <v>2</v>
      </c>
      <c r="T627">
        <v>967.44</v>
      </c>
      <c r="U627">
        <v>4</v>
      </c>
      <c r="V627">
        <v>883.96</v>
      </c>
      <c r="W627">
        <v>7</v>
      </c>
      <c r="X627">
        <v>774.02</v>
      </c>
      <c r="Y627">
        <v>1</v>
      </c>
      <c r="Z627">
        <v>670.92</v>
      </c>
      <c r="AA627">
        <v>1</v>
      </c>
      <c r="AB627">
        <v>855.9</v>
      </c>
      <c r="AC627">
        <v>2</v>
      </c>
      <c r="AD627">
        <v>1037.48</v>
      </c>
      <c r="AE627">
        <v>4</v>
      </c>
      <c r="AF627">
        <v>990.96</v>
      </c>
      <c r="AG627">
        <v>2</v>
      </c>
      <c r="AH627">
        <v>855.87</v>
      </c>
      <c r="AI627">
        <v>1</v>
      </c>
      <c r="AJ627">
        <v>715.26</v>
      </c>
      <c r="AK627">
        <v>1</v>
      </c>
      <c r="AL627">
        <v>1014.71</v>
      </c>
      <c r="AM627">
        <v>4</v>
      </c>
      <c r="AN627">
        <v>631.99</v>
      </c>
      <c r="AO627">
        <v>1</v>
      </c>
      <c r="AP627">
        <v>999.15</v>
      </c>
      <c r="AQ627">
        <v>4</v>
      </c>
      <c r="AR627">
        <v>835.2</v>
      </c>
      <c r="AS627">
        <v>3</v>
      </c>
      <c r="AT627">
        <v>1088.5899999999999</v>
      </c>
      <c r="AU627">
        <v>5</v>
      </c>
      <c r="AV627">
        <v>1015.27</v>
      </c>
      <c r="AW627">
        <v>3</v>
      </c>
      <c r="AX627">
        <v>784.7</v>
      </c>
      <c r="AY627">
        <v>2</v>
      </c>
      <c r="AZ627">
        <v>984.82</v>
      </c>
      <c r="BA627">
        <v>3</v>
      </c>
      <c r="BB627">
        <v>689.91</v>
      </c>
      <c r="BC627">
        <v>2</v>
      </c>
      <c r="BD627">
        <v>834.33</v>
      </c>
      <c r="BE627">
        <v>1</v>
      </c>
      <c r="BF627">
        <v>1025.96</v>
      </c>
      <c r="BG627">
        <v>4</v>
      </c>
      <c r="BH627">
        <v>1182.75</v>
      </c>
      <c r="BI627">
        <v>1</v>
      </c>
      <c r="BJ627">
        <v>1162.28</v>
      </c>
      <c r="BK627">
        <v>3</v>
      </c>
      <c r="BL627">
        <v>1067.69</v>
      </c>
      <c r="BM627">
        <v>4</v>
      </c>
      <c r="BN627">
        <v>906.05</v>
      </c>
      <c r="BO627">
        <v>3</v>
      </c>
      <c r="BP627">
        <v>1508.48</v>
      </c>
      <c r="BQ627">
        <v>8</v>
      </c>
      <c r="BR627">
        <v>1281.82</v>
      </c>
      <c r="BS627">
        <v>7</v>
      </c>
      <c r="BT627">
        <v>1056.98</v>
      </c>
      <c r="BU627">
        <v>4</v>
      </c>
      <c r="BV627">
        <v>982.16</v>
      </c>
      <c r="BW627">
        <v>3</v>
      </c>
      <c r="BX627">
        <v>951.23</v>
      </c>
      <c r="BY627">
        <v>4</v>
      </c>
      <c r="BZ627">
        <v>900.49</v>
      </c>
      <c r="CA627">
        <v>5</v>
      </c>
      <c r="CB627">
        <v>1025.3699999999999</v>
      </c>
      <c r="CC627">
        <v>2</v>
      </c>
      <c r="CD627">
        <v>777.1</v>
      </c>
      <c r="CE627">
        <v>1</v>
      </c>
      <c r="CF627">
        <v>1429.29</v>
      </c>
      <c r="CG627">
        <v>3</v>
      </c>
      <c r="CH627">
        <v>716.89</v>
      </c>
      <c r="CI627">
        <v>4</v>
      </c>
      <c r="CJ627">
        <v>825.33</v>
      </c>
      <c r="CK627">
        <v>5</v>
      </c>
      <c r="CL627">
        <v>759.98</v>
      </c>
      <c r="CM627">
        <v>2</v>
      </c>
      <c r="CN627">
        <v>766.89</v>
      </c>
      <c r="CO627">
        <v>3</v>
      </c>
      <c r="CP627">
        <v>739.35</v>
      </c>
      <c r="CQ627">
        <v>3</v>
      </c>
      <c r="CR627">
        <v>667.97</v>
      </c>
      <c r="CS627">
        <v>4</v>
      </c>
      <c r="CT627">
        <v>2.37</v>
      </c>
      <c r="CU627">
        <v>112292.26</v>
      </c>
      <c r="CV627">
        <v>145</v>
      </c>
      <c r="DE627" s="18">
        <f>D627 + E627 + CT627 + MAX(
    F627, H627, J627, L627, N627,
    P627, R627, T627, V627, X627,
    Z627, AB627, AD627, AF627, AH627,
    AJ627, AL627, AN627, AP627, AR627,
    AT627, AV627, AX627, AZ627, BB627,
    BD627, BF627, BH627, BJ627, BL627,
    BN627, BP627, BR627, BT627, BV627,
    BX627, BZ627, CD627, CF627, CH627,
    CJ627, CL627, CN627, CP627, CR627
)</f>
        <v>91081.87</v>
      </c>
    </row>
    <row r="628" spans="1:109">
      <c r="DE628" s="18"/>
    </row>
    <row r="629" spans="1:109">
      <c r="DE629" s="18"/>
    </row>
    <row r="630" spans="1:109">
      <c r="DE630" s="18"/>
    </row>
    <row r="631" spans="1:109">
      <c r="A631" t="s">
        <v>2</v>
      </c>
      <c r="B631" t="s">
        <v>1</v>
      </c>
      <c r="C631" t="s">
        <v>3</v>
      </c>
      <c r="DE631" s="18"/>
    </row>
    <row r="632" spans="1:109">
      <c r="A632">
        <v>383804</v>
      </c>
      <c r="B632" t="s">
        <v>127</v>
      </c>
      <c r="C632" t="s">
        <v>125</v>
      </c>
      <c r="D632">
        <v>5354.94</v>
      </c>
      <c r="E632">
        <v>1806.5</v>
      </c>
      <c r="F632">
        <v>4889.1099999999997</v>
      </c>
      <c r="G632">
        <v>49</v>
      </c>
      <c r="H632">
        <v>6453.93</v>
      </c>
      <c r="I632">
        <v>42</v>
      </c>
      <c r="J632">
        <v>7953.73</v>
      </c>
      <c r="K632">
        <v>44</v>
      </c>
      <c r="L632">
        <v>12391.69</v>
      </c>
      <c r="M632">
        <v>33</v>
      </c>
      <c r="N632">
        <v>11531.41</v>
      </c>
      <c r="O632">
        <v>36</v>
      </c>
      <c r="P632">
        <v>10565.85</v>
      </c>
      <c r="Q632">
        <v>26</v>
      </c>
      <c r="R632">
        <v>11337.54</v>
      </c>
      <c r="S632">
        <v>61</v>
      </c>
      <c r="T632">
        <v>1875.18</v>
      </c>
      <c r="U632">
        <v>31</v>
      </c>
      <c r="V632">
        <v>3295.42</v>
      </c>
      <c r="W632">
        <v>38</v>
      </c>
      <c r="X632">
        <v>9133.8700000000008</v>
      </c>
      <c r="Y632">
        <v>34</v>
      </c>
      <c r="Z632">
        <v>9448.1299999999992</v>
      </c>
      <c r="AA632">
        <v>42</v>
      </c>
      <c r="AB632">
        <v>12626.06</v>
      </c>
      <c r="AC632">
        <v>49</v>
      </c>
      <c r="AD632">
        <v>7886.44</v>
      </c>
      <c r="AE632">
        <v>38</v>
      </c>
      <c r="AF632">
        <v>2476.19</v>
      </c>
      <c r="AG632">
        <v>49</v>
      </c>
      <c r="AH632">
        <v>3896.54</v>
      </c>
      <c r="AI632">
        <v>40</v>
      </c>
      <c r="AJ632">
        <v>5545.76</v>
      </c>
      <c r="AK632">
        <v>45</v>
      </c>
      <c r="AL632">
        <v>6498.62</v>
      </c>
      <c r="AM632">
        <v>29</v>
      </c>
      <c r="AN632">
        <v>10764.45</v>
      </c>
      <c r="AO632">
        <v>40</v>
      </c>
      <c r="AP632">
        <v>14080.79</v>
      </c>
      <c r="AQ632">
        <v>41</v>
      </c>
      <c r="AR632">
        <v>15519.35</v>
      </c>
      <c r="AS632">
        <v>48</v>
      </c>
      <c r="AT632">
        <v>6784.47</v>
      </c>
      <c r="AU632">
        <v>48</v>
      </c>
      <c r="AV632">
        <v>14289.89</v>
      </c>
      <c r="AW632">
        <v>42</v>
      </c>
      <c r="AX632">
        <v>3545.24</v>
      </c>
      <c r="AY632">
        <v>33</v>
      </c>
      <c r="AZ632">
        <v>8654.2800000000007</v>
      </c>
      <c r="BA632">
        <v>51</v>
      </c>
      <c r="BB632">
        <v>12846.64</v>
      </c>
      <c r="BC632">
        <v>32</v>
      </c>
      <c r="BD632">
        <v>2281.34</v>
      </c>
      <c r="BE632">
        <v>44</v>
      </c>
      <c r="BF632">
        <v>5133.8</v>
      </c>
      <c r="BG632">
        <v>46</v>
      </c>
      <c r="BH632">
        <v>9805.75</v>
      </c>
      <c r="BI632">
        <v>36</v>
      </c>
      <c r="BJ632">
        <v>11734.3</v>
      </c>
      <c r="BK632">
        <v>50</v>
      </c>
      <c r="BL632">
        <v>16018.31</v>
      </c>
      <c r="BM632">
        <v>51</v>
      </c>
      <c r="BN632">
        <v>9549.85</v>
      </c>
      <c r="BO632">
        <v>39</v>
      </c>
      <c r="BP632">
        <v>15001.32</v>
      </c>
      <c r="BQ632">
        <v>36</v>
      </c>
      <c r="BR632">
        <v>13909.25</v>
      </c>
      <c r="BS632">
        <v>43</v>
      </c>
      <c r="BT632">
        <v>6567.97</v>
      </c>
      <c r="BU632">
        <v>43</v>
      </c>
      <c r="BV632">
        <v>2090.0300000000002</v>
      </c>
      <c r="BW632">
        <v>40</v>
      </c>
      <c r="BX632">
        <v>11073.46</v>
      </c>
      <c r="BY632">
        <v>44</v>
      </c>
      <c r="BZ632">
        <v>3620.46</v>
      </c>
      <c r="CA632">
        <v>43</v>
      </c>
      <c r="CB632">
        <v>12324.73</v>
      </c>
      <c r="CC632">
        <v>38</v>
      </c>
      <c r="CD632">
        <v>8129.05</v>
      </c>
      <c r="CE632">
        <v>42</v>
      </c>
      <c r="CF632">
        <v>5212.41</v>
      </c>
      <c r="CG632">
        <v>43</v>
      </c>
      <c r="CH632">
        <v>7789.84</v>
      </c>
      <c r="CI632">
        <v>41</v>
      </c>
      <c r="CJ632">
        <v>3285.47</v>
      </c>
      <c r="CK632">
        <v>41</v>
      </c>
      <c r="CL632">
        <v>4576.41</v>
      </c>
      <c r="CM632">
        <v>33</v>
      </c>
      <c r="CN632">
        <v>14008.87</v>
      </c>
      <c r="CO632">
        <v>40</v>
      </c>
      <c r="CP632">
        <v>11568.61</v>
      </c>
      <c r="CQ632">
        <v>38</v>
      </c>
      <c r="CR632">
        <v>12852.76</v>
      </c>
      <c r="CS632">
        <v>38</v>
      </c>
      <c r="CT632">
        <v>2017.38</v>
      </c>
      <c r="CU632">
        <v>30</v>
      </c>
      <c r="CV632">
        <v>6218.42</v>
      </c>
      <c r="CW632">
        <v>51</v>
      </c>
      <c r="CX632">
        <v>9135.01</v>
      </c>
      <c r="CY632">
        <v>40</v>
      </c>
      <c r="CZ632">
        <v>10179.43</v>
      </c>
      <c r="DA632">
        <v>29</v>
      </c>
      <c r="DB632">
        <v>16.95</v>
      </c>
      <c r="DC632">
        <v>89400.53</v>
      </c>
      <c r="DD632">
        <v>2040</v>
      </c>
      <c r="DE632" s="18">
        <f>D632 + E632 + DB632 + MAX(
    F632, H632, J632, L632, N632,
    P632, R632, T632, V632, X632,
    Z632, AB632, AD632, AF632, AH632,
    AJ632, AL632, AN632, AP632, AR632,
    AT632, AV632, AX632, AZ632, BB632,
    BD632, BF632, BH632, BJ632, BL632,
    BN632, BP632, BR632, BT632, BV632,
    BX632, BZ632, CD632, CF632, CH632,
    CJ632, CL632, CN632, CP632, CR632,
    CT632, CV632, CX632, CZ632
)</f>
        <v>23196.699999999997</v>
      </c>
    </row>
    <row r="633" spans="1:109">
      <c r="A633">
        <v>383804</v>
      </c>
      <c r="B633" t="s">
        <v>127</v>
      </c>
      <c r="C633" t="s">
        <v>125</v>
      </c>
      <c r="D633">
        <v>5417.63</v>
      </c>
      <c r="E633">
        <v>1796.51</v>
      </c>
      <c r="F633">
        <v>2411.94</v>
      </c>
      <c r="G633">
        <v>49</v>
      </c>
      <c r="H633">
        <v>7953.13</v>
      </c>
      <c r="I633">
        <v>42</v>
      </c>
      <c r="J633">
        <v>5063.3100000000004</v>
      </c>
      <c r="K633">
        <v>44</v>
      </c>
      <c r="L633">
        <v>10843.37</v>
      </c>
      <c r="M633">
        <v>33</v>
      </c>
      <c r="N633">
        <v>11131.48</v>
      </c>
      <c r="O633">
        <v>36</v>
      </c>
      <c r="P633">
        <v>10385.07</v>
      </c>
      <c r="Q633">
        <v>26</v>
      </c>
      <c r="R633">
        <v>9781.0400000000009</v>
      </c>
      <c r="S633">
        <v>61</v>
      </c>
      <c r="T633">
        <v>3568.39</v>
      </c>
      <c r="U633">
        <v>31</v>
      </c>
      <c r="V633">
        <v>6566.06</v>
      </c>
      <c r="W633">
        <v>38</v>
      </c>
      <c r="X633">
        <v>12088.1</v>
      </c>
      <c r="Y633">
        <v>34</v>
      </c>
      <c r="Z633">
        <v>5374.05</v>
      </c>
      <c r="AA633">
        <v>42</v>
      </c>
      <c r="AB633">
        <v>9949.57</v>
      </c>
      <c r="AC633">
        <v>49</v>
      </c>
      <c r="AD633">
        <v>12961.01</v>
      </c>
      <c r="AE633">
        <v>38</v>
      </c>
      <c r="AF633">
        <v>15548.47</v>
      </c>
      <c r="AG633">
        <v>49</v>
      </c>
      <c r="AH633">
        <v>2457.1799999999998</v>
      </c>
      <c r="AI633">
        <v>40</v>
      </c>
      <c r="AJ633">
        <v>3810.44</v>
      </c>
      <c r="AK633">
        <v>45</v>
      </c>
      <c r="AL633">
        <v>14005.59</v>
      </c>
      <c r="AM633">
        <v>29</v>
      </c>
      <c r="AN633">
        <v>8197.58</v>
      </c>
      <c r="AO633">
        <v>40</v>
      </c>
      <c r="AP633">
        <v>6769.63</v>
      </c>
      <c r="AQ633">
        <v>41</v>
      </c>
      <c r="AR633">
        <v>11638.3</v>
      </c>
      <c r="AS633">
        <v>48</v>
      </c>
      <c r="AT633">
        <v>15825.66</v>
      </c>
      <c r="AU633">
        <v>48</v>
      </c>
      <c r="AV633">
        <v>6160.97</v>
      </c>
      <c r="AW633">
        <v>42</v>
      </c>
      <c r="AX633">
        <v>9093.6200000000008</v>
      </c>
      <c r="AY633">
        <v>33</v>
      </c>
      <c r="AZ633">
        <v>10930.04</v>
      </c>
      <c r="BA633">
        <v>51</v>
      </c>
      <c r="BB633">
        <v>3473.16</v>
      </c>
      <c r="BC633">
        <v>32</v>
      </c>
      <c r="BD633">
        <v>2399.9299999999998</v>
      </c>
      <c r="BE633">
        <v>44</v>
      </c>
      <c r="BF633">
        <v>12675.22</v>
      </c>
      <c r="BG633">
        <v>46</v>
      </c>
      <c r="BH633">
        <v>4677.05</v>
      </c>
      <c r="BI633">
        <v>36</v>
      </c>
      <c r="BJ633">
        <v>8041.91</v>
      </c>
      <c r="BK633">
        <v>50</v>
      </c>
      <c r="BL633">
        <v>14492.41</v>
      </c>
      <c r="BM633">
        <v>51</v>
      </c>
      <c r="BN633">
        <v>9750.93</v>
      </c>
      <c r="BO633">
        <v>39</v>
      </c>
      <c r="BP633">
        <v>10879.48</v>
      </c>
      <c r="BQ633">
        <v>36</v>
      </c>
      <c r="BR633">
        <v>2383.17</v>
      </c>
      <c r="BS633">
        <v>43</v>
      </c>
      <c r="BT633">
        <v>5473.68</v>
      </c>
      <c r="BU633">
        <v>43</v>
      </c>
      <c r="BV633">
        <v>6849.55</v>
      </c>
      <c r="BW633">
        <v>40</v>
      </c>
      <c r="BX633">
        <v>12527.51</v>
      </c>
      <c r="BY633">
        <v>44</v>
      </c>
      <c r="BZ633">
        <v>15379.15</v>
      </c>
      <c r="CA633">
        <v>43</v>
      </c>
      <c r="CB633">
        <v>8181.42</v>
      </c>
      <c r="CC633">
        <v>38</v>
      </c>
      <c r="CD633">
        <v>3975.48</v>
      </c>
      <c r="CE633">
        <v>42</v>
      </c>
      <c r="CF633">
        <v>13985.55</v>
      </c>
      <c r="CG633">
        <v>43</v>
      </c>
      <c r="CH633">
        <v>6163.5</v>
      </c>
      <c r="CI633">
        <v>41</v>
      </c>
      <c r="CJ633">
        <v>14219.35</v>
      </c>
      <c r="CK633">
        <v>41</v>
      </c>
      <c r="CL633">
        <v>4659.99</v>
      </c>
      <c r="CM633">
        <v>33</v>
      </c>
      <c r="CN633">
        <v>7607.29</v>
      </c>
      <c r="CO633">
        <v>40</v>
      </c>
      <c r="CP633">
        <v>2213.11</v>
      </c>
      <c r="CQ633">
        <v>38</v>
      </c>
      <c r="CR633">
        <v>3420.09</v>
      </c>
      <c r="CS633">
        <v>38</v>
      </c>
      <c r="CT633">
        <v>8685.15</v>
      </c>
      <c r="CU633">
        <v>30</v>
      </c>
      <c r="CV633">
        <v>11956.15</v>
      </c>
      <c r="CW633">
        <v>51</v>
      </c>
      <c r="CX633">
        <v>10029.629999999999</v>
      </c>
      <c r="CY633">
        <v>40</v>
      </c>
      <c r="CZ633">
        <v>12964.7</v>
      </c>
      <c r="DA633">
        <v>29</v>
      </c>
      <c r="DB633">
        <v>15.83</v>
      </c>
      <c r="DC633">
        <v>89550.37</v>
      </c>
      <c r="DD633">
        <v>2040</v>
      </c>
      <c r="DE633" s="18">
        <f>D633 + E633 + DB633 + MAX(
    F633, H633, J633, L633, N633,
    P633, R633, T633, V633, X633,
    Z633, AB633, AD633, AF633, AH633,
    AJ633, AL633, AN633, AP633, AR633,
    AT633, AV633, AX633, AZ633, BB633,
    BD633, BF633, BH633, BJ633, BL633,
    BN633, BP633, BR633, BT633, BV633,
    BX633, BZ633, CD633, CF633, CH633,
    CJ633, CL633, CN633, CP633, CR633,
    CT633, CV633, CX633, CZ633
)</f>
        <v>23055.63</v>
      </c>
    </row>
    <row r="634" spans="1:109">
      <c r="A634">
        <v>383804</v>
      </c>
      <c r="B634" t="s">
        <v>127</v>
      </c>
      <c r="C634" t="s">
        <v>125</v>
      </c>
      <c r="D634">
        <v>5314.25</v>
      </c>
      <c r="E634">
        <v>1781.2</v>
      </c>
      <c r="F634">
        <v>3855.59</v>
      </c>
      <c r="G634">
        <v>49</v>
      </c>
      <c r="H634">
        <v>5261.1</v>
      </c>
      <c r="I634">
        <v>42</v>
      </c>
      <c r="J634">
        <v>9235.81</v>
      </c>
      <c r="K634">
        <v>44</v>
      </c>
      <c r="L634">
        <v>12402.74</v>
      </c>
      <c r="M634">
        <v>33</v>
      </c>
      <c r="N634">
        <v>10682.23</v>
      </c>
      <c r="O634">
        <v>36</v>
      </c>
      <c r="P634">
        <v>11296.92</v>
      </c>
      <c r="Q634">
        <v>26</v>
      </c>
      <c r="R634">
        <v>11321.82</v>
      </c>
      <c r="S634">
        <v>61</v>
      </c>
      <c r="T634">
        <v>6409.13</v>
      </c>
      <c r="U634">
        <v>31</v>
      </c>
      <c r="V634">
        <v>7689.37</v>
      </c>
      <c r="W634">
        <v>38</v>
      </c>
      <c r="X634">
        <v>1972.94</v>
      </c>
      <c r="Y634">
        <v>34</v>
      </c>
      <c r="Z634">
        <v>2227.04</v>
      </c>
      <c r="AA634">
        <v>42</v>
      </c>
      <c r="AB634">
        <v>13989.24</v>
      </c>
      <c r="AC634">
        <v>49</v>
      </c>
      <c r="AD634">
        <v>10530.85</v>
      </c>
      <c r="AE634">
        <v>38</v>
      </c>
      <c r="AF634">
        <v>12263.77</v>
      </c>
      <c r="AG634">
        <v>49</v>
      </c>
      <c r="AH634">
        <v>9173.36</v>
      </c>
      <c r="AI634">
        <v>40</v>
      </c>
      <c r="AJ634">
        <v>5242.79</v>
      </c>
      <c r="AK634">
        <v>45</v>
      </c>
      <c r="AL634">
        <v>6336.36</v>
      </c>
      <c r="AM634">
        <v>29</v>
      </c>
      <c r="AN634">
        <v>3845.49</v>
      </c>
      <c r="AO634">
        <v>40</v>
      </c>
      <c r="AP634">
        <v>7785.25</v>
      </c>
      <c r="AQ634">
        <v>41</v>
      </c>
      <c r="AR634">
        <v>15489.86</v>
      </c>
      <c r="AS634">
        <v>48</v>
      </c>
      <c r="AT634">
        <v>7058.03</v>
      </c>
      <c r="AU634">
        <v>48</v>
      </c>
      <c r="AV634">
        <v>13995.3</v>
      </c>
      <c r="AW634">
        <v>42</v>
      </c>
      <c r="AX634">
        <v>3487.42</v>
      </c>
      <c r="AY634">
        <v>33</v>
      </c>
      <c r="AZ634">
        <v>5382.28</v>
      </c>
      <c r="BA634">
        <v>51</v>
      </c>
      <c r="BB634">
        <v>15131.24</v>
      </c>
      <c r="BC634">
        <v>32</v>
      </c>
      <c r="BD634">
        <v>2391.3000000000002</v>
      </c>
      <c r="BE634">
        <v>44</v>
      </c>
      <c r="BF634">
        <v>10675.59</v>
      </c>
      <c r="BG634">
        <v>46</v>
      </c>
      <c r="BH634">
        <v>16221.98</v>
      </c>
      <c r="BI634">
        <v>36</v>
      </c>
      <c r="BJ634">
        <v>12387.12</v>
      </c>
      <c r="BK634">
        <v>50</v>
      </c>
      <c r="BL634">
        <v>8893.61</v>
      </c>
      <c r="BM634">
        <v>51</v>
      </c>
      <c r="BN634">
        <v>8280.9500000000007</v>
      </c>
      <c r="BO634">
        <v>39</v>
      </c>
      <c r="BP634">
        <v>12510.62</v>
      </c>
      <c r="BQ634">
        <v>36</v>
      </c>
      <c r="BR634">
        <v>2333.37</v>
      </c>
      <c r="BS634">
        <v>43</v>
      </c>
      <c r="BT634">
        <v>15412.32</v>
      </c>
      <c r="BU634">
        <v>43</v>
      </c>
      <c r="BV634">
        <v>3824.43</v>
      </c>
      <c r="BW634">
        <v>40</v>
      </c>
      <c r="BX634">
        <v>14014.4</v>
      </c>
      <c r="BY634">
        <v>44</v>
      </c>
      <c r="BZ634">
        <v>5288.77</v>
      </c>
      <c r="CA634">
        <v>43</v>
      </c>
      <c r="CB634">
        <v>11179.93</v>
      </c>
      <c r="CC634">
        <v>38</v>
      </c>
      <c r="CD634">
        <v>9825.1200000000008</v>
      </c>
      <c r="CE634">
        <v>42</v>
      </c>
      <c r="CF634">
        <v>6943.74</v>
      </c>
      <c r="CG634">
        <v>43</v>
      </c>
      <c r="CH634">
        <v>9213.7900000000009</v>
      </c>
      <c r="CI634">
        <v>41</v>
      </c>
      <c r="CJ634">
        <v>10667.75</v>
      </c>
      <c r="CK634">
        <v>41</v>
      </c>
      <c r="CL634">
        <v>3409.67</v>
      </c>
      <c r="CM634">
        <v>33</v>
      </c>
      <c r="CN634">
        <v>14397.42</v>
      </c>
      <c r="CO634">
        <v>40</v>
      </c>
      <c r="CP634">
        <v>4632.7700000000004</v>
      </c>
      <c r="CQ634">
        <v>38</v>
      </c>
      <c r="CR634">
        <v>12117.43</v>
      </c>
      <c r="CS634">
        <v>38</v>
      </c>
      <c r="CT634">
        <v>13153.64</v>
      </c>
      <c r="CU634">
        <v>30</v>
      </c>
      <c r="CV634">
        <v>6473.4</v>
      </c>
      <c r="CW634">
        <v>51</v>
      </c>
      <c r="CX634">
        <v>2235.52</v>
      </c>
      <c r="CY634">
        <v>40</v>
      </c>
      <c r="CZ634">
        <v>7654.03</v>
      </c>
      <c r="DA634">
        <v>29</v>
      </c>
      <c r="DB634">
        <v>14.06</v>
      </c>
      <c r="DC634">
        <v>90034.87</v>
      </c>
      <c r="DD634">
        <v>2040</v>
      </c>
      <c r="DE634" s="18">
        <f>D634 + E634 + DB634 + MAX(
    F634, H634, J634, L634, N634,
    P634, R634, T634, V634, X634,
    Z634, AB634, AD634, AF634, AH634,
    AJ634, AL634, AN634, AP634, AR634,
    AT634, AV634, AX634, AZ634, BB634,
    BD634, BF634, BH634, BJ634, BL634,
    BN634, BP634, BR634, BT634, BV634,
    BX634, BZ634, CD634, CF634, CH634,
    CJ634, CL634, CN634, CP634, CR634,
    CT634, CV634, CX634, CZ634
)</f>
        <v>23331.489999999998</v>
      </c>
    </row>
    <row r="635" spans="1:109">
      <c r="DE635" s="18"/>
    </row>
    <row r="636" spans="1:109">
      <c r="DE636" s="18"/>
    </row>
    <row r="637" spans="1:109">
      <c r="DE637" s="18"/>
    </row>
    <row r="638" spans="1:109">
      <c r="A638" t="s">
        <v>2</v>
      </c>
      <c r="B638" t="s">
        <v>1</v>
      </c>
      <c r="C638" t="s">
        <v>3</v>
      </c>
      <c r="DE638" s="18"/>
    </row>
    <row r="639" spans="1:109">
      <c r="A639">
        <v>299486</v>
      </c>
      <c r="B639" t="s">
        <v>128</v>
      </c>
      <c r="C639" t="s">
        <v>125</v>
      </c>
      <c r="D639">
        <v>5520.1</v>
      </c>
      <c r="E639">
        <v>1806.71</v>
      </c>
      <c r="F639">
        <v>4387.55</v>
      </c>
      <c r="G639">
        <v>27</v>
      </c>
      <c r="H639">
        <v>1700.71</v>
      </c>
      <c r="I639">
        <v>13</v>
      </c>
      <c r="J639">
        <v>5855.58</v>
      </c>
      <c r="K639">
        <v>22</v>
      </c>
      <c r="L639">
        <v>4998.58</v>
      </c>
      <c r="M639">
        <v>21</v>
      </c>
      <c r="N639">
        <v>5405.26</v>
      </c>
      <c r="O639">
        <v>24</v>
      </c>
      <c r="P639">
        <v>5432.85</v>
      </c>
      <c r="Q639">
        <v>22</v>
      </c>
      <c r="R639">
        <v>6859.19</v>
      </c>
      <c r="S639">
        <v>32</v>
      </c>
      <c r="T639">
        <v>3486.08</v>
      </c>
      <c r="U639">
        <v>24</v>
      </c>
      <c r="V639">
        <v>2417.9299999999998</v>
      </c>
      <c r="W639">
        <v>22</v>
      </c>
      <c r="X639">
        <v>1407.23</v>
      </c>
      <c r="Y639">
        <v>16</v>
      </c>
      <c r="Z639">
        <v>1757.37</v>
      </c>
      <c r="AA639">
        <v>26</v>
      </c>
      <c r="AB639">
        <v>7771.55</v>
      </c>
      <c r="AC639">
        <v>28</v>
      </c>
      <c r="AD639">
        <v>5114.68</v>
      </c>
      <c r="AE639">
        <v>21</v>
      </c>
      <c r="AF639">
        <v>2092.12</v>
      </c>
      <c r="AG639">
        <v>13</v>
      </c>
      <c r="AH639">
        <v>6050.53</v>
      </c>
      <c r="AI639">
        <v>26</v>
      </c>
      <c r="AJ639">
        <v>8489.9</v>
      </c>
      <c r="AK639">
        <v>26</v>
      </c>
      <c r="AL639">
        <v>3341.54</v>
      </c>
      <c r="AM639">
        <v>16</v>
      </c>
      <c r="AN639">
        <v>2796.25</v>
      </c>
      <c r="AO639">
        <v>18</v>
      </c>
      <c r="AP639">
        <v>6744.39</v>
      </c>
      <c r="AQ639">
        <v>21</v>
      </c>
      <c r="AR639">
        <v>4293.1499999999996</v>
      </c>
      <c r="AS639">
        <v>27</v>
      </c>
      <c r="AT639">
        <v>7036.23</v>
      </c>
      <c r="AU639">
        <v>33</v>
      </c>
      <c r="AV639">
        <v>2103.65</v>
      </c>
      <c r="AW639">
        <v>24</v>
      </c>
      <c r="AX639">
        <v>1334.06</v>
      </c>
      <c r="AY639">
        <v>19</v>
      </c>
      <c r="AZ639">
        <v>3717.82</v>
      </c>
      <c r="BA639">
        <v>16</v>
      </c>
      <c r="BB639">
        <v>5864.8</v>
      </c>
      <c r="BC639">
        <v>16</v>
      </c>
      <c r="BD639">
        <v>3088.54</v>
      </c>
      <c r="BE639">
        <v>26</v>
      </c>
      <c r="BF639">
        <v>7584.72</v>
      </c>
      <c r="BG639">
        <v>16</v>
      </c>
      <c r="BH639">
        <v>5284.3</v>
      </c>
      <c r="BI639">
        <v>22</v>
      </c>
      <c r="BJ639">
        <v>4521.16</v>
      </c>
      <c r="BK639">
        <v>24</v>
      </c>
      <c r="BL639">
        <v>8039.48</v>
      </c>
      <c r="BM639">
        <v>17</v>
      </c>
      <c r="BN639">
        <v>4524.05</v>
      </c>
      <c r="BO639">
        <v>21</v>
      </c>
      <c r="BP639">
        <v>5430.15</v>
      </c>
      <c r="BQ639">
        <v>24</v>
      </c>
      <c r="BR639">
        <v>3745.87</v>
      </c>
      <c r="BS639">
        <v>20</v>
      </c>
      <c r="BT639">
        <v>3037.29</v>
      </c>
      <c r="BU639">
        <v>30</v>
      </c>
      <c r="BV639">
        <v>1296.29</v>
      </c>
      <c r="BW639">
        <v>14</v>
      </c>
      <c r="BX639">
        <v>8723.43</v>
      </c>
      <c r="BY639">
        <v>18</v>
      </c>
      <c r="BZ639">
        <v>8184.54</v>
      </c>
      <c r="CA639">
        <v>16</v>
      </c>
      <c r="CB639">
        <v>7545.66</v>
      </c>
      <c r="CC639">
        <v>26</v>
      </c>
      <c r="CD639">
        <v>1889.68</v>
      </c>
      <c r="CE639">
        <v>23</v>
      </c>
      <c r="CF639">
        <v>6524.66</v>
      </c>
      <c r="CG639">
        <v>32</v>
      </c>
      <c r="CH639">
        <v>8427.42</v>
      </c>
      <c r="CI639">
        <v>24</v>
      </c>
      <c r="CJ639">
        <v>4927.2299999999996</v>
      </c>
      <c r="CK639">
        <v>24</v>
      </c>
      <c r="CL639">
        <v>6580.52</v>
      </c>
      <c r="CM639">
        <v>23</v>
      </c>
      <c r="CN639">
        <v>4099.4399999999996</v>
      </c>
      <c r="CO639">
        <v>30</v>
      </c>
      <c r="CP639">
        <v>1477.03</v>
      </c>
      <c r="CQ639">
        <v>18</v>
      </c>
      <c r="CR639">
        <v>2086.41</v>
      </c>
      <c r="CS639">
        <v>15</v>
      </c>
      <c r="CT639">
        <v>9035.0400000000009</v>
      </c>
      <c r="CU639">
        <v>23</v>
      </c>
      <c r="CV639">
        <v>5714.37</v>
      </c>
      <c r="CW639">
        <v>21</v>
      </c>
      <c r="CX639">
        <v>3000.11</v>
      </c>
      <c r="CY639">
        <v>24</v>
      </c>
      <c r="CZ639">
        <v>7493.3</v>
      </c>
      <c r="DA639">
        <v>25</v>
      </c>
      <c r="DB639">
        <v>11.63</v>
      </c>
      <c r="DC639">
        <v>57121.45</v>
      </c>
      <c r="DD639">
        <v>1109</v>
      </c>
      <c r="DE639" s="18">
        <f>D639 + E639 + DB639 + MAX(
    F639, H639, J639, L639, N639,
    P639, R639, T639, V639, X639,
    Z639, AB639, AD639, AF639, AH639,
    AJ639, AL639, AN639, AP639, AR639,
    AT639, AV639, AX639, AZ639, BB639,
    BD639, BF639, BH639, BJ639, BL639,
    BN639, BP639, BR639, BT639, BV639,
    BX639, BZ639, CD639, CF639, CH639,
    CJ639, CL639, CN639, CP639, CR639,
    CT639, CV639, CX639, CZ639
)</f>
        <v>16373.480000000001</v>
      </c>
    </row>
    <row r="640" spans="1:109">
      <c r="A640">
        <v>299486</v>
      </c>
      <c r="B640" t="s">
        <v>128</v>
      </c>
      <c r="C640" t="s">
        <v>125</v>
      </c>
      <c r="D640">
        <v>5682.96</v>
      </c>
      <c r="E640">
        <v>1834.45</v>
      </c>
      <c r="F640">
        <v>3706.02</v>
      </c>
      <c r="G640">
        <v>27</v>
      </c>
      <c r="H640">
        <v>1841.09</v>
      </c>
      <c r="I640">
        <v>13</v>
      </c>
      <c r="J640">
        <v>2655.63</v>
      </c>
      <c r="K640">
        <v>22</v>
      </c>
      <c r="L640">
        <v>6165.92</v>
      </c>
      <c r="M640">
        <v>21</v>
      </c>
      <c r="N640">
        <v>6273.38</v>
      </c>
      <c r="O640">
        <v>24</v>
      </c>
      <c r="P640">
        <v>5589.17</v>
      </c>
      <c r="Q640">
        <v>22</v>
      </c>
      <c r="R640">
        <v>7544.73</v>
      </c>
      <c r="S640">
        <v>32</v>
      </c>
      <c r="T640">
        <v>4567.08</v>
      </c>
      <c r="U640">
        <v>24</v>
      </c>
      <c r="V640">
        <v>5410.54</v>
      </c>
      <c r="W640">
        <v>22</v>
      </c>
      <c r="X640">
        <v>1472.11</v>
      </c>
      <c r="Y640">
        <v>16</v>
      </c>
      <c r="Z640">
        <v>2958.98</v>
      </c>
      <c r="AA640">
        <v>26</v>
      </c>
      <c r="AB640">
        <v>7831.04</v>
      </c>
      <c r="AC640">
        <v>28</v>
      </c>
      <c r="AD640">
        <v>5536.2</v>
      </c>
      <c r="AE640">
        <v>21</v>
      </c>
      <c r="AF640">
        <v>4678.04</v>
      </c>
      <c r="AG640">
        <v>13</v>
      </c>
      <c r="AH640">
        <v>8878.01</v>
      </c>
      <c r="AI640">
        <v>26</v>
      </c>
      <c r="AJ640">
        <v>6557.33</v>
      </c>
      <c r="AK640">
        <v>26</v>
      </c>
      <c r="AL640">
        <v>1473.88</v>
      </c>
      <c r="AM640">
        <v>16</v>
      </c>
      <c r="AN640">
        <v>4245.66</v>
      </c>
      <c r="AO640">
        <v>18</v>
      </c>
      <c r="AP640">
        <v>9337.99</v>
      </c>
      <c r="AQ640">
        <v>21</v>
      </c>
      <c r="AR640">
        <v>3491.06</v>
      </c>
      <c r="AS640">
        <v>27</v>
      </c>
      <c r="AT640">
        <v>8792.74</v>
      </c>
      <c r="AU640">
        <v>33</v>
      </c>
      <c r="AV640">
        <v>2295.36</v>
      </c>
      <c r="AW640">
        <v>24</v>
      </c>
      <c r="AX640">
        <v>1514.46</v>
      </c>
      <c r="AY640">
        <v>19</v>
      </c>
      <c r="AZ640">
        <v>4940.47</v>
      </c>
      <c r="BA640">
        <v>16</v>
      </c>
      <c r="BB640">
        <v>7031.14</v>
      </c>
      <c r="BC640">
        <v>16</v>
      </c>
      <c r="BD640">
        <v>3318.49</v>
      </c>
      <c r="BE640">
        <v>26</v>
      </c>
      <c r="BF640">
        <v>5526.84</v>
      </c>
      <c r="BG640">
        <v>16</v>
      </c>
      <c r="BH640">
        <v>6390.9</v>
      </c>
      <c r="BI640">
        <v>22</v>
      </c>
      <c r="BJ640">
        <v>4282.91</v>
      </c>
      <c r="BK640">
        <v>24</v>
      </c>
      <c r="BL640">
        <v>7686.75</v>
      </c>
      <c r="BM640">
        <v>17</v>
      </c>
      <c r="BN640">
        <v>3629.17</v>
      </c>
      <c r="BO640">
        <v>21</v>
      </c>
      <c r="BP640">
        <v>7657.01</v>
      </c>
      <c r="BQ640">
        <v>24</v>
      </c>
      <c r="BR640">
        <v>2876.62</v>
      </c>
      <c r="BS640">
        <v>20</v>
      </c>
      <c r="BT640">
        <v>6006.43</v>
      </c>
      <c r="BU640">
        <v>30</v>
      </c>
      <c r="BV640">
        <v>8152.83</v>
      </c>
      <c r="BW640">
        <v>14</v>
      </c>
      <c r="BX640">
        <v>4991.26</v>
      </c>
      <c r="BY640">
        <v>18</v>
      </c>
      <c r="BZ640">
        <v>4353.62</v>
      </c>
      <c r="CA640">
        <v>16</v>
      </c>
      <c r="CB640">
        <v>8946.7099999999991</v>
      </c>
      <c r="CC640">
        <v>26</v>
      </c>
      <c r="CD640">
        <v>6784.4</v>
      </c>
      <c r="CE640">
        <v>23</v>
      </c>
      <c r="CF640">
        <v>2246.29</v>
      </c>
      <c r="CG640">
        <v>32</v>
      </c>
      <c r="CH640">
        <v>6475.29</v>
      </c>
      <c r="CI640">
        <v>24</v>
      </c>
      <c r="CJ640">
        <v>7974.49</v>
      </c>
      <c r="CK640">
        <v>24</v>
      </c>
      <c r="CL640">
        <v>2252.6999999999998</v>
      </c>
      <c r="CM640">
        <v>23</v>
      </c>
      <c r="CN640">
        <v>3373.38</v>
      </c>
      <c r="CO640">
        <v>30</v>
      </c>
      <c r="CP640">
        <v>7067.6</v>
      </c>
      <c r="CQ640">
        <v>18</v>
      </c>
      <c r="CR640">
        <v>4852.75</v>
      </c>
      <c r="CS640">
        <v>15</v>
      </c>
      <c r="CT640">
        <v>4173.38</v>
      </c>
      <c r="CU640">
        <v>23</v>
      </c>
      <c r="CV640">
        <v>1376.83</v>
      </c>
      <c r="CW640">
        <v>21</v>
      </c>
      <c r="CX640">
        <v>8606.9599999999991</v>
      </c>
      <c r="CY640">
        <v>24</v>
      </c>
      <c r="CZ640">
        <v>5651.77</v>
      </c>
      <c r="DA640">
        <v>25</v>
      </c>
      <c r="DB640">
        <v>11.81</v>
      </c>
      <c r="DC640">
        <v>59567.37</v>
      </c>
      <c r="DD640">
        <v>1109</v>
      </c>
      <c r="DE640" s="18">
        <f>D640 + E640 + DB640 + MAX(
    F640, H640, J640, L640, N640,
    P640, R640, T640, V640, X640,
    Z640, AB640, AD640, AF640, AH640,
    AJ640, AL640, AN640, AP640, AR640,
    AT640, AV640, AX640, AZ640, BB640,
    BD640, BF640, BH640, BJ640, BL640,
    BN640, BP640, BR640, BT640, BV640,
    BX640, BZ640, CD640, CF640, CH640,
    CJ640, CL640, CN640, CP640, CR640,
    CT640, CV640, CX640, CZ640
)</f>
        <v>16867.21</v>
      </c>
    </row>
    <row r="641" spans="1:109">
      <c r="A641">
        <v>299486</v>
      </c>
      <c r="B641" t="s">
        <v>128</v>
      </c>
      <c r="C641" t="s">
        <v>125</v>
      </c>
      <c r="D641">
        <v>5367.38</v>
      </c>
      <c r="E641">
        <v>1801.39</v>
      </c>
      <c r="F641">
        <v>1981.57</v>
      </c>
      <c r="G641">
        <v>27</v>
      </c>
      <c r="H641">
        <v>1517.22</v>
      </c>
      <c r="I641">
        <v>13</v>
      </c>
      <c r="J641">
        <v>3762.45</v>
      </c>
      <c r="K641">
        <v>22</v>
      </c>
      <c r="L641">
        <v>5335.65</v>
      </c>
      <c r="M641">
        <v>21</v>
      </c>
      <c r="N641">
        <v>4955.84</v>
      </c>
      <c r="O641">
        <v>24</v>
      </c>
      <c r="P641">
        <v>5501.81</v>
      </c>
      <c r="Q641">
        <v>22</v>
      </c>
      <c r="R641">
        <v>6781.57</v>
      </c>
      <c r="S641">
        <v>32</v>
      </c>
      <c r="T641">
        <v>3014.1</v>
      </c>
      <c r="U641">
        <v>24</v>
      </c>
      <c r="V641">
        <v>4660.8999999999996</v>
      </c>
      <c r="W641">
        <v>22</v>
      </c>
      <c r="X641">
        <v>5696.96</v>
      </c>
      <c r="Y641">
        <v>16</v>
      </c>
      <c r="Z641">
        <v>1681</v>
      </c>
      <c r="AA641">
        <v>26</v>
      </c>
      <c r="AB641">
        <v>8465.6200000000008</v>
      </c>
      <c r="AC641">
        <v>28</v>
      </c>
      <c r="AD641">
        <v>4546.05</v>
      </c>
      <c r="AE641">
        <v>21</v>
      </c>
      <c r="AF641">
        <v>2813.91</v>
      </c>
      <c r="AG641">
        <v>13</v>
      </c>
      <c r="AH641">
        <v>7777.59</v>
      </c>
      <c r="AI641">
        <v>26</v>
      </c>
      <c r="AJ641">
        <v>3690.9</v>
      </c>
      <c r="AK641">
        <v>26</v>
      </c>
      <c r="AL641">
        <v>6789.97</v>
      </c>
      <c r="AM641">
        <v>16</v>
      </c>
      <c r="AN641">
        <v>2259.89</v>
      </c>
      <c r="AO641">
        <v>18</v>
      </c>
      <c r="AP641">
        <v>6135.88</v>
      </c>
      <c r="AQ641">
        <v>21</v>
      </c>
      <c r="AR641">
        <v>5659.43</v>
      </c>
      <c r="AS641">
        <v>27</v>
      </c>
      <c r="AT641">
        <v>6030.99</v>
      </c>
      <c r="AU641">
        <v>33</v>
      </c>
      <c r="AV641">
        <v>4039</v>
      </c>
      <c r="AW641">
        <v>24</v>
      </c>
      <c r="AX641">
        <v>7591.83</v>
      </c>
      <c r="AY641">
        <v>19</v>
      </c>
      <c r="AZ641">
        <v>2278.5300000000002</v>
      </c>
      <c r="BA641">
        <v>16</v>
      </c>
      <c r="BB641">
        <v>7142.32</v>
      </c>
      <c r="BC641">
        <v>16</v>
      </c>
      <c r="BD641">
        <v>1655.6</v>
      </c>
      <c r="BE641">
        <v>26</v>
      </c>
      <c r="BF641">
        <v>6316.56</v>
      </c>
      <c r="BG641">
        <v>16</v>
      </c>
      <c r="BH641">
        <v>4720.74</v>
      </c>
      <c r="BI641">
        <v>22</v>
      </c>
      <c r="BJ641">
        <v>3060.93</v>
      </c>
      <c r="BK641">
        <v>24</v>
      </c>
      <c r="BL641">
        <v>8012.93</v>
      </c>
      <c r="BM641">
        <v>17</v>
      </c>
      <c r="BN641">
        <v>2470.83</v>
      </c>
      <c r="BO641">
        <v>21</v>
      </c>
      <c r="BP641">
        <v>3422.58</v>
      </c>
      <c r="BQ641">
        <v>24</v>
      </c>
      <c r="BR641">
        <v>7362.97</v>
      </c>
      <c r="BS641">
        <v>20</v>
      </c>
      <c r="BT641">
        <v>4929.8900000000003</v>
      </c>
      <c r="BU641">
        <v>30</v>
      </c>
      <c r="BV641">
        <v>3925.77</v>
      </c>
      <c r="BW641">
        <v>14</v>
      </c>
      <c r="BX641">
        <v>6759.05</v>
      </c>
      <c r="BY641">
        <v>18</v>
      </c>
      <c r="BZ641">
        <v>8596.01</v>
      </c>
      <c r="CA641">
        <v>16</v>
      </c>
      <c r="CB641">
        <v>1718.99</v>
      </c>
      <c r="CC641">
        <v>26</v>
      </c>
      <c r="CD641">
        <v>8173.02</v>
      </c>
      <c r="CE641">
        <v>23</v>
      </c>
      <c r="CF641">
        <v>6161.44</v>
      </c>
      <c r="CG641">
        <v>32</v>
      </c>
      <c r="CH641">
        <v>7841.35</v>
      </c>
      <c r="CI641">
        <v>24</v>
      </c>
      <c r="CJ641">
        <v>3012.05</v>
      </c>
      <c r="CK641">
        <v>24</v>
      </c>
      <c r="CL641">
        <v>6505.56</v>
      </c>
      <c r="CM641">
        <v>23</v>
      </c>
      <c r="CN641">
        <v>2229.67</v>
      </c>
      <c r="CO641">
        <v>30</v>
      </c>
      <c r="CP641">
        <v>7110.98</v>
      </c>
      <c r="CQ641">
        <v>18</v>
      </c>
      <c r="CR641">
        <v>1435.48</v>
      </c>
      <c r="CS641">
        <v>15</v>
      </c>
      <c r="CT641">
        <v>4823.72</v>
      </c>
      <c r="CU641">
        <v>23</v>
      </c>
      <c r="CV641">
        <v>8372.8799999999992</v>
      </c>
      <c r="CW641">
        <v>21</v>
      </c>
      <c r="CX641">
        <v>4033.22</v>
      </c>
      <c r="CY641">
        <v>24</v>
      </c>
      <c r="CZ641">
        <v>5606.12</v>
      </c>
      <c r="DA641">
        <v>25</v>
      </c>
      <c r="DB641">
        <v>8.23</v>
      </c>
      <c r="DC641">
        <v>56189.79</v>
      </c>
      <c r="DD641">
        <v>1109</v>
      </c>
      <c r="DE641" s="18">
        <f>D641 + E641 + DB641 + MAX(
    F641, H641, J641, L641, N641,
    P641, R641, T641, V641, X641,
    Z641, AB641, AD641, AF641, AH641,
    AJ641, AL641, AN641, AP641, AR641,
    AT641, AV641, AX641, AZ641, BB641,
    BD641, BF641, BH641, BJ641, BL641,
    BN641, BP641, BR641, BT641, BV641,
    BX641, BZ641, CD641, CF641, CH641,
    CJ641, CL641, CN641, CP641, CR641,
    CT641, CV641, CX641, CZ641
)</f>
        <v>15773.01</v>
      </c>
    </row>
    <row r="642" spans="1:109">
      <c r="DE642" s="18"/>
    </row>
    <row r="643" spans="1:109">
      <c r="DE643" s="18"/>
    </row>
    <row r="644" spans="1:109">
      <c r="DE644" s="18"/>
    </row>
    <row r="645" spans="1:109">
      <c r="A645" t="s">
        <v>2</v>
      </c>
      <c r="B645" t="s">
        <v>1</v>
      </c>
      <c r="C645" t="s">
        <v>3</v>
      </c>
      <c r="DE645" s="18"/>
    </row>
    <row r="646" spans="1:109">
      <c r="A646">
        <v>284156</v>
      </c>
      <c r="B646" t="s">
        <v>131</v>
      </c>
      <c r="C646" t="s">
        <v>125</v>
      </c>
      <c r="D646">
        <v>5747.17</v>
      </c>
      <c r="E646">
        <v>1853.07</v>
      </c>
      <c r="F646">
        <v>4423.6499999999996</v>
      </c>
      <c r="G646">
        <v>27</v>
      </c>
      <c r="H646">
        <v>3450.52</v>
      </c>
      <c r="I646">
        <v>25</v>
      </c>
      <c r="J646">
        <v>5745.73</v>
      </c>
      <c r="K646">
        <v>17</v>
      </c>
      <c r="L646">
        <v>6928.19</v>
      </c>
      <c r="M646">
        <v>18</v>
      </c>
      <c r="N646">
        <v>5290.33</v>
      </c>
      <c r="O646">
        <v>24</v>
      </c>
      <c r="P646">
        <v>6184.38</v>
      </c>
      <c r="Q646">
        <v>31</v>
      </c>
      <c r="R646">
        <v>4931.1400000000003</v>
      </c>
      <c r="S646">
        <v>19</v>
      </c>
      <c r="T646">
        <v>2500.59</v>
      </c>
      <c r="U646">
        <v>20</v>
      </c>
      <c r="V646">
        <v>1548.91</v>
      </c>
      <c r="W646">
        <v>22</v>
      </c>
      <c r="X646">
        <v>6158.37</v>
      </c>
      <c r="Y646">
        <v>13</v>
      </c>
      <c r="Z646">
        <v>8950.65</v>
      </c>
      <c r="AA646">
        <v>23</v>
      </c>
      <c r="AB646">
        <v>4667.82</v>
      </c>
      <c r="AC646">
        <v>21</v>
      </c>
      <c r="AD646">
        <v>5650.56</v>
      </c>
      <c r="AE646">
        <v>24</v>
      </c>
      <c r="AF646">
        <v>8291.7000000000007</v>
      </c>
      <c r="AG646">
        <v>23</v>
      </c>
      <c r="AH646">
        <v>1656.22</v>
      </c>
      <c r="AI646">
        <v>21</v>
      </c>
      <c r="AJ646">
        <v>2349.42</v>
      </c>
      <c r="AK646">
        <v>22</v>
      </c>
      <c r="AL646">
        <v>7383.26</v>
      </c>
      <c r="AM646">
        <v>14</v>
      </c>
      <c r="AN646">
        <v>3023.54</v>
      </c>
      <c r="AO646">
        <v>18</v>
      </c>
      <c r="AP646">
        <v>6730.14</v>
      </c>
      <c r="AQ646">
        <v>30</v>
      </c>
      <c r="AR646">
        <v>3925.78</v>
      </c>
      <c r="AS646">
        <v>22</v>
      </c>
      <c r="AT646">
        <v>6784.3</v>
      </c>
      <c r="AU646">
        <v>12</v>
      </c>
      <c r="AV646">
        <v>6385.19</v>
      </c>
      <c r="AW646">
        <v>26</v>
      </c>
      <c r="AX646">
        <v>5257.8</v>
      </c>
      <c r="AY646">
        <v>18</v>
      </c>
      <c r="AZ646">
        <v>4662.5</v>
      </c>
      <c r="BA646">
        <v>20</v>
      </c>
      <c r="BB646">
        <v>3306.16</v>
      </c>
      <c r="BC646">
        <v>25</v>
      </c>
      <c r="BD646">
        <v>1746.21</v>
      </c>
      <c r="BE646">
        <v>24</v>
      </c>
      <c r="BF646">
        <v>2355.1</v>
      </c>
      <c r="BG646">
        <v>14</v>
      </c>
      <c r="BH646">
        <v>3760.91</v>
      </c>
      <c r="BI646">
        <v>12</v>
      </c>
      <c r="BJ646">
        <v>7635.86</v>
      </c>
      <c r="BK646">
        <v>20</v>
      </c>
      <c r="BL646">
        <v>8616.18</v>
      </c>
      <c r="BM646">
        <v>29</v>
      </c>
      <c r="BN646">
        <v>4389.83</v>
      </c>
      <c r="BO646">
        <v>26</v>
      </c>
      <c r="BP646">
        <v>3277.43</v>
      </c>
      <c r="BQ646">
        <v>13</v>
      </c>
      <c r="BR646">
        <v>6263.96</v>
      </c>
      <c r="BS646">
        <v>30</v>
      </c>
      <c r="BT646">
        <v>4970.54</v>
      </c>
      <c r="BU646">
        <v>18</v>
      </c>
      <c r="BV646">
        <v>9320.58</v>
      </c>
      <c r="BW646">
        <v>18</v>
      </c>
      <c r="BX646">
        <v>8268.58</v>
      </c>
      <c r="BY646">
        <v>22</v>
      </c>
      <c r="BZ646">
        <v>10034.61</v>
      </c>
      <c r="CA646">
        <v>26</v>
      </c>
      <c r="CB646">
        <v>2576.54</v>
      </c>
      <c r="CC646">
        <v>23</v>
      </c>
      <c r="CD646">
        <v>1864.76</v>
      </c>
      <c r="CE646">
        <v>27</v>
      </c>
      <c r="CF646">
        <v>7436.01</v>
      </c>
      <c r="CG646">
        <v>27</v>
      </c>
      <c r="CH646">
        <v>8842.98</v>
      </c>
      <c r="CI646">
        <v>16</v>
      </c>
      <c r="CJ646">
        <v>4240.03</v>
      </c>
      <c r="CK646">
        <v>22</v>
      </c>
      <c r="CL646">
        <v>2365.98</v>
      </c>
      <c r="CM646">
        <v>14</v>
      </c>
      <c r="CN646">
        <v>5564.63</v>
      </c>
      <c r="CO646">
        <v>30</v>
      </c>
      <c r="CP646">
        <v>3378.7</v>
      </c>
      <c r="CQ646">
        <v>19</v>
      </c>
      <c r="CR646">
        <v>9554.4500000000007</v>
      </c>
      <c r="CS646">
        <v>26</v>
      </c>
      <c r="CT646">
        <v>6370.25</v>
      </c>
      <c r="CU646">
        <v>22</v>
      </c>
      <c r="CV646">
        <v>7527.85</v>
      </c>
      <c r="CW646">
        <v>27</v>
      </c>
      <c r="CX646">
        <v>2100.36</v>
      </c>
      <c r="CY646">
        <v>26</v>
      </c>
      <c r="CZ646">
        <v>8122.37</v>
      </c>
      <c r="DA646">
        <v>18</v>
      </c>
      <c r="DB646">
        <v>6.75</v>
      </c>
      <c r="DC646">
        <v>61041.45</v>
      </c>
      <c r="DD646">
        <v>1084</v>
      </c>
      <c r="DE646" s="18">
        <f>D646 + E646 + DB646 + MAX(
    F646, H646, J646, L646, N646,
    P646, R646, T646, V646, X646,
    Z646, AB646, AD646, AF646, AH646,
    AJ646, AL646, AN646, AP646, AR646,
    AT646, AV646, AX646, AZ646, BB646,
    BD646, BF646, BH646, BJ646, BL646,
    BN646, BP646, BR646, BT646, BV646,
    BX646, BZ646, CD646, CF646, CH646,
    CJ646, CL646, CN646, CP646, CR646,
    CT646, CV646, CX646, CZ646
)</f>
        <v>17641.599999999999</v>
      </c>
    </row>
    <row r="647" spans="1:109">
      <c r="A647">
        <v>284156</v>
      </c>
      <c r="B647" t="s">
        <v>131</v>
      </c>
      <c r="C647" t="s">
        <v>125</v>
      </c>
      <c r="D647">
        <v>5857.44</v>
      </c>
      <c r="E647">
        <v>1867.32</v>
      </c>
      <c r="F647">
        <v>1790.92</v>
      </c>
      <c r="G647">
        <v>27</v>
      </c>
      <c r="H647">
        <v>5863.83</v>
      </c>
      <c r="I647">
        <v>25</v>
      </c>
      <c r="J647">
        <v>6783.64</v>
      </c>
      <c r="K647">
        <v>17</v>
      </c>
      <c r="L647">
        <v>7540.31</v>
      </c>
      <c r="M647">
        <v>18</v>
      </c>
      <c r="N647">
        <v>5681.99</v>
      </c>
      <c r="O647">
        <v>24</v>
      </c>
      <c r="P647">
        <v>6791.17</v>
      </c>
      <c r="Q647">
        <v>31</v>
      </c>
      <c r="R647">
        <v>4943.78</v>
      </c>
      <c r="S647">
        <v>19</v>
      </c>
      <c r="T647">
        <v>2808.58</v>
      </c>
      <c r="U647">
        <v>20</v>
      </c>
      <c r="V647">
        <v>3911.29</v>
      </c>
      <c r="W647">
        <v>22</v>
      </c>
      <c r="X647">
        <v>4319.67</v>
      </c>
      <c r="Y647">
        <v>13</v>
      </c>
      <c r="Z647">
        <v>7971.69</v>
      </c>
      <c r="AA647">
        <v>23</v>
      </c>
      <c r="AB647">
        <v>6990.07</v>
      </c>
      <c r="AC647">
        <v>21</v>
      </c>
      <c r="AD647">
        <v>3775.6</v>
      </c>
      <c r="AE647">
        <v>24</v>
      </c>
      <c r="AF647">
        <v>9372.1299999999992</v>
      </c>
      <c r="AG647">
        <v>23</v>
      </c>
      <c r="AH647">
        <v>8752.66</v>
      </c>
      <c r="AI647">
        <v>21</v>
      </c>
      <c r="AJ647">
        <v>5467</v>
      </c>
      <c r="AK647">
        <v>22</v>
      </c>
      <c r="AL647">
        <v>6123.69</v>
      </c>
      <c r="AM647">
        <v>14</v>
      </c>
      <c r="AN647">
        <v>4502.74</v>
      </c>
      <c r="AO647">
        <v>18</v>
      </c>
      <c r="AP647">
        <v>2806.25</v>
      </c>
      <c r="AQ647">
        <v>30</v>
      </c>
      <c r="AR647">
        <v>1705.9</v>
      </c>
      <c r="AS647">
        <v>22</v>
      </c>
      <c r="AT647">
        <v>6795.71</v>
      </c>
      <c r="AU647">
        <v>12</v>
      </c>
      <c r="AV647">
        <v>6461.46</v>
      </c>
      <c r="AW647">
        <v>26</v>
      </c>
      <c r="AX647">
        <v>3419.35</v>
      </c>
      <c r="AY647">
        <v>18</v>
      </c>
      <c r="AZ647">
        <v>8443.48</v>
      </c>
      <c r="BA647">
        <v>20</v>
      </c>
      <c r="BB647">
        <v>7930.09</v>
      </c>
      <c r="BC647">
        <v>25</v>
      </c>
      <c r="BD647">
        <v>2206.4699999999998</v>
      </c>
      <c r="BE647">
        <v>24</v>
      </c>
      <c r="BF647">
        <v>1565.69</v>
      </c>
      <c r="BG647">
        <v>14</v>
      </c>
      <c r="BH647">
        <v>2799.34</v>
      </c>
      <c r="BI647">
        <v>12</v>
      </c>
      <c r="BJ647">
        <v>5437.58</v>
      </c>
      <c r="BK647">
        <v>20</v>
      </c>
      <c r="BL647">
        <v>4633.99</v>
      </c>
      <c r="BM647">
        <v>29</v>
      </c>
      <c r="BN647">
        <v>8199</v>
      </c>
      <c r="BO647">
        <v>26</v>
      </c>
      <c r="BP647">
        <v>9412.24</v>
      </c>
      <c r="BQ647">
        <v>13</v>
      </c>
      <c r="BR647">
        <v>3436.35</v>
      </c>
      <c r="BS647">
        <v>30</v>
      </c>
      <c r="BT647">
        <v>2453.92</v>
      </c>
      <c r="BU647">
        <v>18</v>
      </c>
      <c r="BV647">
        <v>5348.5</v>
      </c>
      <c r="BW647">
        <v>18</v>
      </c>
      <c r="BX647">
        <v>6180.12</v>
      </c>
      <c r="BY647">
        <v>22</v>
      </c>
      <c r="BZ647">
        <v>1910.51</v>
      </c>
      <c r="CA647">
        <v>26</v>
      </c>
      <c r="CB647">
        <v>9055.1200000000008</v>
      </c>
      <c r="CC647">
        <v>23</v>
      </c>
      <c r="CD647">
        <v>7265.58</v>
      </c>
      <c r="CE647">
        <v>27</v>
      </c>
      <c r="CF647">
        <v>4718.21</v>
      </c>
      <c r="CG647">
        <v>27</v>
      </c>
      <c r="CH647">
        <v>7444.43</v>
      </c>
      <c r="CI647">
        <v>16</v>
      </c>
      <c r="CJ647">
        <v>9430.65</v>
      </c>
      <c r="CK647">
        <v>22</v>
      </c>
      <c r="CL647">
        <v>5766.6</v>
      </c>
      <c r="CM647">
        <v>14</v>
      </c>
      <c r="CN647">
        <v>5047.08</v>
      </c>
      <c r="CO647">
        <v>30</v>
      </c>
      <c r="CP647">
        <v>8052.22</v>
      </c>
      <c r="CQ647">
        <v>19</v>
      </c>
      <c r="CR647">
        <v>1810.82</v>
      </c>
      <c r="CS647">
        <v>26</v>
      </c>
      <c r="CT647">
        <v>2695.1</v>
      </c>
      <c r="CU647">
        <v>22</v>
      </c>
      <c r="CV647">
        <v>6673.61</v>
      </c>
      <c r="CW647">
        <v>27</v>
      </c>
      <c r="CX647">
        <v>3856.52</v>
      </c>
      <c r="CY647">
        <v>26</v>
      </c>
      <c r="CZ647">
        <v>8719.31</v>
      </c>
      <c r="DA647">
        <v>18</v>
      </c>
      <c r="DB647">
        <v>6.73</v>
      </c>
      <c r="DC647">
        <v>61464.959999999999</v>
      </c>
      <c r="DD647">
        <v>1084</v>
      </c>
      <c r="DE647" s="18">
        <f>D647 + E647 + DB647 + MAX(
    F647, H647, J647, L647, N647,
    P647, R647, T647, V647, X647,
    Z647, AB647, AD647, AF647, AH647,
    AJ647, AL647, AN647, AP647, AR647,
    AT647, AV647, AX647, AZ647, BB647,
    BD647, BF647, BH647, BJ647, BL647,
    BN647, BP647, BR647, BT647, BV647,
    BX647, BZ647, CD647, CF647, CH647,
    CJ647, CL647, CN647, CP647, CR647,
    CT647, CV647, CX647, CZ647
)</f>
        <v>17162.14</v>
      </c>
    </row>
    <row r="648" spans="1:109">
      <c r="A648">
        <v>284156</v>
      </c>
      <c r="B648" t="s">
        <v>131</v>
      </c>
      <c r="C648" t="s">
        <v>125</v>
      </c>
      <c r="D648">
        <v>5613.15</v>
      </c>
      <c r="E648">
        <v>1794.83</v>
      </c>
      <c r="F648">
        <v>1780.07</v>
      </c>
      <c r="G648">
        <v>27</v>
      </c>
      <c r="H648">
        <v>2601.2199999999998</v>
      </c>
      <c r="I648">
        <v>25</v>
      </c>
      <c r="J648">
        <v>4339.47</v>
      </c>
      <c r="K648">
        <v>17</v>
      </c>
      <c r="L648">
        <v>4976.93</v>
      </c>
      <c r="M648">
        <v>18</v>
      </c>
      <c r="N648">
        <v>5454.23</v>
      </c>
      <c r="O648">
        <v>24</v>
      </c>
      <c r="P648">
        <v>5029.3599999999997</v>
      </c>
      <c r="Q648">
        <v>31</v>
      </c>
      <c r="R648">
        <v>6154.97</v>
      </c>
      <c r="S648">
        <v>19</v>
      </c>
      <c r="T648">
        <v>5794.2</v>
      </c>
      <c r="U648">
        <v>20</v>
      </c>
      <c r="V648">
        <v>3371.3</v>
      </c>
      <c r="W648">
        <v>22</v>
      </c>
      <c r="X648">
        <v>3772.82</v>
      </c>
      <c r="Y648">
        <v>13</v>
      </c>
      <c r="Z648">
        <v>2274.88</v>
      </c>
      <c r="AA648">
        <v>23</v>
      </c>
      <c r="AB648">
        <v>5722.26</v>
      </c>
      <c r="AC648">
        <v>20</v>
      </c>
      <c r="AD648">
        <v>8175.9</v>
      </c>
      <c r="AE648">
        <v>24</v>
      </c>
      <c r="AF648">
        <v>3608.12</v>
      </c>
      <c r="AG648">
        <v>23</v>
      </c>
      <c r="AH648">
        <v>7455.15</v>
      </c>
      <c r="AI648">
        <v>21</v>
      </c>
      <c r="AJ648">
        <v>1416.65</v>
      </c>
      <c r="AK648">
        <v>22</v>
      </c>
      <c r="AL648">
        <v>2840.34</v>
      </c>
      <c r="AM648">
        <v>14</v>
      </c>
      <c r="AN648">
        <v>5160.6400000000003</v>
      </c>
      <c r="AO648">
        <v>18</v>
      </c>
      <c r="AP648">
        <v>6756.32</v>
      </c>
      <c r="AQ648">
        <v>30</v>
      </c>
      <c r="AR648">
        <v>4271.37</v>
      </c>
      <c r="AS648">
        <v>22</v>
      </c>
      <c r="AT648">
        <v>1942.09</v>
      </c>
      <c r="AU648">
        <v>12</v>
      </c>
      <c r="AV648">
        <v>4300.7</v>
      </c>
      <c r="AW648">
        <v>26</v>
      </c>
      <c r="AX648">
        <v>6327.06</v>
      </c>
      <c r="AY648">
        <v>18</v>
      </c>
      <c r="AZ648">
        <v>3370.55</v>
      </c>
      <c r="BA648">
        <v>20</v>
      </c>
      <c r="BB648">
        <v>5235.93</v>
      </c>
      <c r="BC648">
        <v>25</v>
      </c>
      <c r="BD648">
        <v>1560.13</v>
      </c>
      <c r="BE648">
        <v>24</v>
      </c>
      <c r="BF648">
        <v>5648.44</v>
      </c>
      <c r="BG648">
        <v>14</v>
      </c>
      <c r="BH648">
        <v>6681.5</v>
      </c>
      <c r="BI648">
        <v>12</v>
      </c>
      <c r="BJ648">
        <v>2745.67</v>
      </c>
      <c r="BK648">
        <v>20</v>
      </c>
      <c r="BL648">
        <v>7483.81</v>
      </c>
      <c r="BM648">
        <v>29</v>
      </c>
      <c r="BN648">
        <v>2588.37</v>
      </c>
      <c r="BO648">
        <v>26</v>
      </c>
      <c r="BP648">
        <v>4895.47</v>
      </c>
      <c r="BQ648">
        <v>13</v>
      </c>
      <c r="BR648">
        <v>3679.46</v>
      </c>
      <c r="BS648">
        <v>30</v>
      </c>
      <c r="BT648">
        <v>4285.54</v>
      </c>
      <c r="BU648">
        <v>18</v>
      </c>
      <c r="BV648">
        <v>8703.83</v>
      </c>
      <c r="BW648">
        <v>18</v>
      </c>
      <c r="BX648">
        <v>8231.57</v>
      </c>
      <c r="BY648">
        <v>22</v>
      </c>
      <c r="BZ648">
        <v>1743.92</v>
      </c>
      <c r="CA648">
        <v>26</v>
      </c>
      <c r="CB648">
        <v>5612.8</v>
      </c>
      <c r="CC648">
        <v>23</v>
      </c>
      <c r="CD648">
        <v>6694.53</v>
      </c>
      <c r="CE648">
        <v>27</v>
      </c>
      <c r="CF648">
        <v>7463.8</v>
      </c>
      <c r="CG648">
        <v>27</v>
      </c>
      <c r="CH648">
        <v>5574.5</v>
      </c>
      <c r="CI648">
        <v>16</v>
      </c>
      <c r="CJ648">
        <v>8353.59</v>
      </c>
      <c r="CK648">
        <v>22</v>
      </c>
      <c r="CL648">
        <v>1381.63</v>
      </c>
      <c r="CM648">
        <v>14</v>
      </c>
      <c r="CN648">
        <v>4056.68</v>
      </c>
      <c r="CO648">
        <v>30</v>
      </c>
      <c r="CP648">
        <v>6187.89</v>
      </c>
      <c r="CQ648">
        <v>19</v>
      </c>
      <c r="CR648">
        <v>7772.72</v>
      </c>
      <c r="CS648">
        <v>26</v>
      </c>
      <c r="CT648">
        <v>3052.8</v>
      </c>
      <c r="CU648">
        <v>22</v>
      </c>
      <c r="CV648">
        <v>5015.22</v>
      </c>
      <c r="CW648">
        <v>27</v>
      </c>
      <c r="CX648">
        <v>2326.2199999999998</v>
      </c>
      <c r="CY648">
        <v>26</v>
      </c>
      <c r="CZ648">
        <v>6840.5</v>
      </c>
      <c r="DA648">
        <v>18</v>
      </c>
      <c r="DB648">
        <v>11.05</v>
      </c>
      <c r="DC648">
        <v>55546.67</v>
      </c>
      <c r="DD648">
        <v>1083</v>
      </c>
      <c r="DE648" s="18">
        <f>D648 + E648 + DB648 + MAX(
    F648, H648, J648, L648, N648,
    P648, R648, T648, V648, X648,
    Z648, AB648, AD648, AF648, AH648,
    AJ648, AL648, AN648, AP648, AR648,
    AT648, AV648, AX648, AZ648, BB648,
    BD648, BF648, BH648, BJ648, BL648,
    BN648, BP648, BR648, BT648, BV648,
    BX648, BZ648, CD648, CF648, CH648,
    CJ648, CL648, CN648, CP648, CR648,
    CT648, CV648, CX648, CZ648
)</f>
        <v>16122.86</v>
      </c>
    </row>
    <row r="649" spans="1:109">
      <c r="DE649" s="18"/>
    </row>
    <row r="650" spans="1:109">
      <c r="DE650" s="18"/>
    </row>
    <row r="651" spans="1:109">
      <c r="DE651" s="18"/>
    </row>
    <row r="652" spans="1:109">
      <c r="A652" t="s">
        <v>2</v>
      </c>
      <c r="B652" t="s">
        <v>1</v>
      </c>
      <c r="C652" t="s">
        <v>3</v>
      </c>
      <c r="DE652" s="18"/>
    </row>
    <row r="653" spans="1:109">
      <c r="A653">
        <v>239924</v>
      </c>
      <c r="B653" t="s">
        <v>134</v>
      </c>
      <c r="C653" t="s">
        <v>125</v>
      </c>
      <c r="D653">
        <v>5540.57</v>
      </c>
      <c r="E653">
        <v>1822.52</v>
      </c>
      <c r="F653">
        <v>5154.8599999999997</v>
      </c>
      <c r="G653">
        <v>29</v>
      </c>
      <c r="H653">
        <v>3367.1</v>
      </c>
      <c r="I653">
        <v>28</v>
      </c>
      <c r="J653">
        <v>7178.25</v>
      </c>
      <c r="K653">
        <v>26</v>
      </c>
      <c r="L653">
        <v>8673.41</v>
      </c>
      <c r="M653">
        <v>44</v>
      </c>
      <c r="N653">
        <v>8332.7000000000007</v>
      </c>
      <c r="O653">
        <v>21</v>
      </c>
      <c r="P653">
        <v>7774.31</v>
      </c>
      <c r="Q653">
        <v>27</v>
      </c>
      <c r="R653">
        <v>9586.08</v>
      </c>
      <c r="S653">
        <v>29</v>
      </c>
      <c r="T653">
        <v>4078.25</v>
      </c>
      <c r="U653">
        <v>21</v>
      </c>
      <c r="V653">
        <v>2366.85</v>
      </c>
      <c r="W653">
        <v>37</v>
      </c>
      <c r="X653">
        <v>6260.6</v>
      </c>
      <c r="Y653">
        <v>30</v>
      </c>
      <c r="Z653">
        <v>10930.81</v>
      </c>
      <c r="AA653">
        <v>29</v>
      </c>
      <c r="AB653">
        <v>1889.63</v>
      </c>
      <c r="AC653">
        <v>29</v>
      </c>
      <c r="AD653">
        <v>3870.99</v>
      </c>
      <c r="AE653">
        <v>28</v>
      </c>
      <c r="AF653">
        <v>8496.15</v>
      </c>
      <c r="AG653">
        <v>37</v>
      </c>
      <c r="AH653">
        <v>4935.3999999999996</v>
      </c>
      <c r="AI653">
        <v>30</v>
      </c>
      <c r="AJ653">
        <v>11945.69</v>
      </c>
      <c r="AK653">
        <v>36</v>
      </c>
      <c r="AL653">
        <v>5994.41</v>
      </c>
      <c r="AM653">
        <v>28</v>
      </c>
      <c r="AN653">
        <v>2808.61</v>
      </c>
      <c r="AO653">
        <v>26</v>
      </c>
      <c r="AP653">
        <v>9830.9</v>
      </c>
      <c r="AQ653">
        <v>37</v>
      </c>
      <c r="AR653">
        <v>7115.05</v>
      </c>
      <c r="AS653">
        <v>32</v>
      </c>
      <c r="AT653">
        <v>5663.61</v>
      </c>
      <c r="AU653">
        <v>21</v>
      </c>
      <c r="AV653">
        <v>2993.1</v>
      </c>
      <c r="AW653">
        <v>31</v>
      </c>
      <c r="AX653">
        <v>9333.7099999999991</v>
      </c>
      <c r="AY653">
        <v>26</v>
      </c>
      <c r="AZ653">
        <v>10153.61</v>
      </c>
      <c r="BA653">
        <v>27</v>
      </c>
      <c r="BB653">
        <v>6819.95</v>
      </c>
      <c r="BC653">
        <v>30</v>
      </c>
      <c r="BD653">
        <v>7346.52</v>
      </c>
      <c r="BE653">
        <v>19</v>
      </c>
      <c r="BF653">
        <v>3937.14</v>
      </c>
      <c r="BG653">
        <v>29</v>
      </c>
      <c r="BH653">
        <v>1946.34</v>
      </c>
      <c r="BI653">
        <v>28</v>
      </c>
      <c r="BJ653">
        <v>4964.38</v>
      </c>
      <c r="BK653">
        <v>25</v>
      </c>
      <c r="BL653">
        <v>8430.84</v>
      </c>
      <c r="BM653">
        <v>28</v>
      </c>
      <c r="BN653">
        <v>3576.06</v>
      </c>
      <c r="BO653">
        <v>21</v>
      </c>
      <c r="BP653">
        <v>8790.11</v>
      </c>
      <c r="BQ653">
        <v>30</v>
      </c>
      <c r="BR653">
        <v>6723.17</v>
      </c>
      <c r="BS653">
        <v>23</v>
      </c>
      <c r="BT653">
        <v>7762.86</v>
      </c>
      <c r="BU653">
        <v>28</v>
      </c>
      <c r="BV653">
        <v>2877.21</v>
      </c>
      <c r="BW653">
        <v>28</v>
      </c>
      <c r="BX653">
        <v>5208.55</v>
      </c>
      <c r="BY653">
        <v>21</v>
      </c>
      <c r="BZ653">
        <v>9506.19</v>
      </c>
      <c r="CA653">
        <v>27</v>
      </c>
      <c r="CB653">
        <v>4431.57</v>
      </c>
      <c r="CC653">
        <v>26</v>
      </c>
      <c r="CD653">
        <v>1956.96</v>
      </c>
      <c r="CE653">
        <v>31</v>
      </c>
      <c r="CF653">
        <v>5913.33</v>
      </c>
      <c r="CG653">
        <v>21</v>
      </c>
      <c r="CH653">
        <v>10300.34</v>
      </c>
      <c r="CI653">
        <v>27</v>
      </c>
      <c r="CJ653">
        <v>6477.95</v>
      </c>
      <c r="CK653">
        <v>30</v>
      </c>
      <c r="CL653">
        <v>4121.18</v>
      </c>
      <c r="CM653">
        <v>30</v>
      </c>
      <c r="CN653">
        <v>5433.24</v>
      </c>
      <c r="CO653">
        <v>32</v>
      </c>
      <c r="CP653">
        <v>1465.91</v>
      </c>
      <c r="CQ653">
        <v>25</v>
      </c>
      <c r="CR653">
        <v>9491.0499999999993</v>
      </c>
      <c r="CS653">
        <v>28</v>
      </c>
      <c r="CT653">
        <v>7720.75</v>
      </c>
      <c r="CU653">
        <v>33</v>
      </c>
      <c r="CV653">
        <v>8494.18</v>
      </c>
      <c r="CW653">
        <v>22</v>
      </c>
      <c r="CX653">
        <v>2334</v>
      </c>
      <c r="CY653">
        <v>23</v>
      </c>
      <c r="CZ653">
        <v>3097.63</v>
      </c>
      <c r="DA653">
        <v>16</v>
      </c>
      <c r="DB653">
        <v>10.18</v>
      </c>
      <c r="DC653">
        <v>67835.39</v>
      </c>
      <c r="DD653">
        <v>1390</v>
      </c>
      <c r="DE653" s="18">
        <f>D653 + E653 + DB653 + MAX(
    F653, H653, J653, L653, N653,
    P653, R653, T653, V653, X653,
    Z653, AB653, AD653, AF653, AH653,
    AJ653, AL653, AN653, AP653, AR653,
    AT653, AV653, AX653, AZ653, BB653,
    BD653, BF653, BH653, BJ653, BL653,
    BN653, BP653, BR653, BT653, BV653,
    BX653, BZ653, CD653, CF653, CH653,
    CJ653, CL653, CN653, CP653, CR653,
    CT653, CV653, CX653, CZ653
)</f>
        <v>19318.96</v>
      </c>
    </row>
    <row r="654" spans="1:109">
      <c r="A654">
        <v>239924</v>
      </c>
      <c r="B654" t="s">
        <v>134</v>
      </c>
      <c r="C654" t="s">
        <v>125</v>
      </c>
      <c r="D654">
        <v>5531.27</v>
      </c>
      <c r="E654">
        <v>1945.48</v>
      </c>
      <c r="F654">
        <v>9292.98</v>
      </c>
      <c r="G654">
        <v>29</v>
      </c>
      <c r="H654">
        <v>5788.46</v>
      </c>
      <c r="I654">
        <v>28</v>
      </c>
      <c r="J654">
        <v>8237.9</v>
      </c>
      <c r="K654">
        <v>26</v>
      </c>
      <c r="L654">
        <v>7329.77</v>
      </c>
      <c r="M654">
        <v>44</v>
      </c>
      <c r="N654">
        <v>7724.49</v>
      </c>
      <c r="O654">
        <v>21</v>
      </c>
      <c r="P654">
        <v>7196.26</v>
      </c>
      <c r="Q654">
        <v>27</v>
      </c>
      <c r="R654">
        <v>4921.0200000000004</v>
      </c>
      <c r="S654">
        <v>29</v>
      </c>
      <c r="T654">
        <v>1544.15</v>
      </c>
      <c r="U654">
        <v>21</v>
      </c>
      <c r="V654">
        <v>3870.48</v>
      </c>
      <c r="W654">
        <v>37</v>
      </c>
      <c r="X654">
        <v>2613.1999999999998</v>
      </c>
      <c r="Y654">
        <v>31</v>
      </c>
      <c r="Z654">
        <v>3704.75</v>
      </c>
      <c r="AA654">
        <v>29</v>
      </c>
      <c r="AB654">
        <v>1938.54</v>
      </c>
      <c r="AC654">
        <v>29</v>
      </c>
      <c r="AD654">
        <v>10678.51</v>
      </c>
      <c r="AE654">
        <v>28</v>
      </c>
      <c r="AF654">
        <v>7112.1</v>
      </c>
      <c r="AG654">
        <v>37</v>
      </c>
      <c r="AH654">
        <v>11596.51</v>
      </c>
      <c r="AI654">
        <v>30</v>
      </c>
      <c r="AJ654">
        <v>9751.83</v>
      </c>
      <c r="AK654">
        <v>36</v>
      </c>
      <c r="AL654">
        <v>5866.23</v>
      </c>
      <c r="AM654">
        <v>28</v>
      </c>
      <c r="AN654">
        <v>2705.62</v>
      </c>
      <c r="AO654">
        <v>26</v>
      </c>
      <c r="AP654">
        <v>8499</v>
      </c>
      <c r="AQ654">
        <v>37</v>
      </c>
      <c r="AR654">
        <v>4875.72</v>
      </c>
      <c r="AS654">
        <v>32</v>
      </c>
      <c r="AT654">
        <v>9204.18</v>
      </c>
      <c r="AU654">
        <v>21</v>
      </c>
      <c r="AV654">
        <v>8464.86</v>
      </c>
      <c r="AW654">
        <v>31</v>
      </c>
      <c r="AX654">
        <v>6283.76</v>
      </c>
      <c r="AY654">
        <v>26</v>
      </c>
      <c r="AZ654">
        <v>9940.19</v>
      </c>
      <c r="BA654">
        <v>27</v>
      </c>
      <c r="BB654">
        <v>7398</v>
      </c>
      <c r="BC654">
        <v>30</v>
      </c>
      <c r="BD654">
        <v>2285.9699999999998</v>
      </c>
      <c r="BE654">
        <v>19</v>
      </c>
      <c r="BF654">
        <v>3389.29</v>
      </c>
      <c r="BG654">
        <v>29</v>
      </c>
      <c r="BH654">
        <v>4448.47</v>
      </c>
      <c r="BI654">
        <v>28</v>
      </c>
      <c r="BJ654">
        <v>1392.44</v>
      </c>
      <c r="BK654">
        <v>25</v>
      </c>
      <c r="BL654">
        <v>5474.27</v>
      </c>
      <c r="BM654">
        <v>28</v>
      </c>
      <c r="BN654">
        <v>5164.2299999999996</v>
      </c>
      <c r="BO654">
        <v>21</v>
      </c>
      <c r="BP654">
        <v>2016.38</v>
      </c>
      <c r="BQ654">
        <v>30</v>
      </c>
      <c r="BR654">
        <v>7981.85</v>
      </c>
      <c r="BS654">
        <v>23</v>
      </c>
      <c r="BT654">
        <v>8942.85</v>
      </c>
      <c r="BU654">
        <v>28</v>
      </c>
      <c r="BV654">
        <v>3040.04</v>
      </c>
      <c r="BW654">
        <v>28</v>
      </c>
      <c r="BX654">
        <v>4401.6499999999996</v>
      </c>
      <c r="BY654">
        <v>21</v>
      </c>
      <c r="BZ654">
        <v>1757.91</v>
      </c>
      <c r="CA654">
        <v>27</v>
      </c>
      <c r="CB654">
        <v>7094.49</v>
      </c>
      <c r="CC654">
        <v>26</v>
      </c>
      <c r="CD654">
        <v>6145.41</v>
      </c>
      <c r="CE654">
        <v>31</v>
      </c>
      <c r="CF654">
        <v>3580.78</v>
      </c>
      <c r="CG654">
        <v>21</v>
      </c>
      <c r="CH654">
        <v>9238.08</v>
      </c>
      <c r="CI654">
        <v>27</v>
      </c>
      <c r="CJ654">
        <v>3339.52</v>
      </c>
      <c r="CK654">
        <v>30</v>
      </c>
      <c r="CL654">
        <v>8343.6</v>
      </c>
      <c r="CM654">
        <v>30</v>
      </c>
      <c r="CN654">
        <v>4542.13</v>
      </c>
      <c r="CO654">
        <v>32</v>
      </c>
      <c r="CP654">
        <v>5477.99</v>
      </c>
      <c r="CQ654">
        <v>25</v>
      </c>
      <c r="CR654">
        <v>9796.7199999999993</v>
      </c>
      <c r="CS654">
        <v>28</v>
      </c>
      <c r="CT654">
        <v>7144.34</v>
      </c>
      <c r="CU654">
        <v>33</v>
      </c>
      <c r="CV654">
        <v>2326.69</v>
      </c>
      <c r="CW654">
        <v>22</v>
      </c>
      <c r="CX654">
        <v>1499.3</v>
      </c>
      <c r="CY654">
        <v>23</v>
      </c>
      <c r="CZ654">
        <v>6007.3</v>
      </c>
      <c r="DA654">
        <v>16</v>
      </c>
      <c r="DB654">
        <v>15.23</v>
      </c>
      <c r="DC654">
        <v>66467.09</v>
      </c>
      <c r="DD654">
        <v>1391</v>
      </c>
      <c r="DE654" s="18">
        <f>D654 + E654 + DB654 + MAX(
    F654, H654, J654, L654, N654,
    P654, R654, T654, V654, X654,
    Z654, AB654, AD654, AF654, AH654,
    AJ654, AL654, AN654, AP654, AR654,
    AT654, AV654, AX654, AZ654, BB654,
    BD654, BF654, BH654, BJ654, BL654,
    BN654, BP654, BR654, BT654, BV654,
    BX654, BZ654, CD654, CF654, CH654,
    CJ654, CL654, CN654, CP654, CR654,
    CT654, CV654, CX654, CZ654
)</f>
        <v>19088.489999999998</v>
      </c>
    </row>
    <row r="655" spans="1:109">
      <c r="A655">
        <v>239924</v>
      </c>
      <c r="B655" t="s">
        <v>134</v>
      </c>
      <c r="C655" t="s">
        <v>125</v>
      </c>
      <c r="D655">
        <v>5483.84</v>
      </c>
      <c r="E655">
        <v>1802.57</v>
      </c>
      <c r="F655">
        <v>5619.36</v>
      </c>
      <c r="G655">
        <v>29</v>
      </c>
      <c r="H655">
        <v>3804.96</v>
      </c>
      <c r="I655">
        <v>28</v>
      </c>
      <c r="J655">
        <v>4577.1899999999996</v>
      </c>
      <c r="K655">
        <v>26</v>
      </c>
      <c r="L655">
        <v>8440.56</v>
      </c>
      <c r="M655">
        <v>44</v>
      </c>
      <c r="N655">
        <v>7704.11</v>
      </c>
      <c r="O655">
        <v>21</v>
      </c>
      <c r="P655">
        <v>8194.4699999999993</v>
      </c>
      <c r="Q655">
        <v>27</v>
      </c>
      <c r="R655">
        <v>9357.34</v>
      </c>
      <c r="S655">
        <v>29</v>
      </c>
      <c r="T655">
        <v>1475.51</v>
      </c>
      <c r="U655">
        <v>21</v>
      </c>
      <c r="V655">
        <v>6905.52</v>
      </c>
      <c r="W655">
        <v>37</v>
      </c>
      <c r="X655">
        <v>2664.38</v>
      </c>
      <c r="Y655">
        <v>31</v>
      </c>
      <c r="Z655">
        <v>1958.33</v>
      </c>
      <c r="AA655">
        <v>29</v>
      </c>
      <c r="AB655">
        <v>4277.24</v>
      </c>
      <c r="AC655">
        <v>29</v>
      </c>
      <c r="AD655">
        <v>5339.1</v>
      </c>
      <c r="AE655">
        <v>28</v>
      </c>
      <c r="AF655">
        <v>8873.4599999999991</v>
      </c>
      <c r="AG655">
        <v>37</v>
      </c>
      <c r="AH655">
        <v>10995.14</v>
      </c>
      <c r="AI655">
        <v>30</v>
      </c>
      <c r="AJ655">
        <v>6506.38</v>
      </c>
      <c r="AK655">
        <v>36</v>
      </c>
      <c r="AL655">
        <v>11865.97</v>
      </c>
      <c r="AM655">
        <v>28</v>
      </c>
      <c r="AN655">
        <v>7378.74</v>
      </c>
      <c r="AO655">
        <v>26</v>
      </c>
      <c r="AP655">
        <v>3302.98</v>
      </c>
      <c r="AQ655">
        <v>37</v>
      </c>
      <c r="AR655">
        <v>9994.6299999999992</v>
      </c>
      <c r="AS655">
        <v>32</v>
      </c>
      <c r="AT655">
        <v>4216.12</v>
      </c>
      <c r="AU655">
        <v>21</v>
      </c>
      <c r="AV655">
        <v>5230.6400000000003</v>
      </c>
      <c r="AW655">
        <v>31</v>
      </c>
      <c r="AX655">
        <v>7232.04</v>
      </c>
      <c r="AY655">
        <v>26</v>
      </c>
      <c r="AZ655">
        <v>9108.9</v>
      </c>
      <c r="BA655">
        <v>27</v>
      </c>
      <c r="BB655">
        <v>10078.09</v>
      </c>
      <c r="BC655">
        <v>30</v>
      </c>
      <c r="BD655">
        <v>3341.67</v>
      </c>
      <c r="BE655">
        <v>19</v>
      </c>
      <c r="BF655">
        <v>1939.86</v>
      </c>
      <c r="BG655">
        <v>29</v>
      </c>
      <c r="BH655">
        <v>8118.6</v>
      </c>
      <c r="BI655">
        <v>28</v>
      </c>
      <c r="BJ655">
        <v>2700.16</v>
      </c>
      <c r="BK655">
        <v>25</v>
      </c>
      <c r="BL655">
        <v>6229.36</v>
      </c>
      <c r="BM655">
        <v>28</v>
      </c>
      <c r="BN655">
        <v>6166.47</v>
      </c>
      <c r="BO655">
        <v>21</v>
      </c>
      <c r="BP655">
        <v>2872.36</v>
      </c>
      <c r="BQ655">
        <v>30</v>
      </c>
      <c r="BR655">
        <v>9084.2000000000007</v>
      </c>
      <c r="BS655">
        <v>23</v>
      </c>
      <c r="BT655">
        <v>1936.77</v>
      </c>
      <c r="BU655">
        <v>28</v>
      </c>
      <c r="BV655">
        <v>3702.04</v>
      </c>
      <c r="BW655">
        <v>28</v>
      </c>
      <c r="BX655">
        <v>9647.8700000000008</v>
      </c>
      <c r="BY655">
        <v>21</v>
      </c>
      <c r="BZ655">
        <v>7191.96</v>
      </c>
      <c r="CA655">
        <v>27</v>
      </c>
      <c r="CB655">
        <v>4682.53</v>
      </c>
      <c r="CC655">
        <v>26</v>
      </c>
      <c r="CD655">
        <v>8256.6299999999992</v>
      </c>
      <c r="CE655">
        <v>31</v>
      </c>
      <c r="CF655">
        <v>5446.99</v>
      </c>
      <c r="CG655">
        <v>21</v>
      </c>
      <c r="CH655">
        <v>2722.48</v>
      </c>
      <c r="CI655">
        <v>27</v>
      </c>
      <c r="CJ655">
        <v>9214.93</v>
      </c>
      <c r="CK655">
        <v>30</v>
      </c>
      <c r="CL655">
        <v>9898.6</v>
      </c>
      <c r="CM655">
        <v>30</v>
      </c>
      <c r="CN655">
        <v>5898.33</v>
      </c>
      <c r="CO655">
        <v>32</v>
      </c>
      <c r="CP655">
        <v>7735.24</v>
      </c>
      <c r="CQ655">
        <v>25</v>
      </c>
      <c r="CR655">
        <v>1976.91</v>
      </c>
      <c r="CS655">
        <v>28</v>
      </c>
      <c r="CT655">
        <v>4005.89</v>
      </c>
      <c r="CU655">
        <v>33</v>
      </c>
      <c r="CV655">
        <v>4671.22</v>
      </c>
      <c r="CW655">
        <v>22</v>
      </c>
      <c r="CX655">
        <v>6745.12</v>
      </c>
      <c r="CY655">
        <v>23</v>
      </c>
      <c r="CZ655">
        <v>8084.52</v>
      </c>
      <c r="DA655">
        <v>16</v>
      </c>
      <c r="DB655">
        <v>13.09</v>
      </c>
      <c r="DC655">
        <v>67105.94</v>
      </c>
      <c r="DD655">
        <v>1391</v>
      </c>
      <c r="DE655" s="18">
        <f>D655 + E655 + DB655 + MAX(
    F655, H655, J655, L655, N655,
    P655, R655, T655, V655, X655,
    Z655, AB655, AD655, AF655, AH655,
    AJ655, AL655, AN655, AP655, AR655,
    AT655, AV655, AX655, AZ655, BB655,
    BD655, BF655, BH655, BJ655, BL655,
    BN655, BP655, BR655, BT655, BV655,
    BX655, BZ655, CD655, CF655, CH655,
    CJ655, CL655, CN655, CP655, CR655,
    CT655, CV655, CX655, CZ655
)</f>
        <v>19165.47</v>
      </c>
    </row>
    <row r="656" spans="1:109">
      <c r="DE656" s="18"/>
    </row>
    <row r="657" spans="1:109">
      <c r="DE657" s="18"/>
    </row>
    <row r="658" spans="1:109">
      <c r="DE658" s="18"/>
    </row>
    <row r="659" spans="1:109">
      <c r="A659" t="s">
        <v>2</v>
      </c>
      <c r="B659" t="s">
        <v>1</v>
      </c>
      <c r="C659" t="s">
        <v>3</v>
      </c>
      <c r="DE659" s="18"/>
    </row>
    <row r="660" spans="1:109">
      <c r="A660">
        <v>214839</v>
      </c>
      <c r="B660" t="s">
        <v>135</v>
      </c>
      <c r="C660" t="s">
        <v>125</v>
      </c>
      <c r="D660">
        <v>5607.32</v>
      </c>
      <c r="E660">
        <v>1835.87</v>
      </c>
      <c r="F660">
        <v>5876.41</v>
      </c>
      <c r="G660">
        <v>18</v>
      </c>
      <c r="H660">
        <v>5316.23</v>
      </c>
      <c r="I660">
        <v>15</v>
      </c>
      <c r="J660">
        <v>3641.13</v>
      </c>
      <c r="K660">
        <v>22</v>
      </c>
      <c r="L660">
        <v>2872.83</v>
      </c>
      <c r="M660">
        <v>21</v>
      </c>
      <c r="N660">
        <v>4290.72</v>
      </c>
      <c r="O660">
        <v>23</v>
      </c>
      <c r="P660">
        <v>3907.02</v>
      </c>
      <c r="Q660">
        <v>17</v>
      </c>
      <c r="R660">
        <v>4855.18</v>
      </c>
      <c r="S660">
        <v>19</v>
      </c>
      <c r="T660">
        <v>2051.41</v>
      </c>
      <c r="U660">
        <v>13</v>
      </c>
      <c r="V660">
        <v>1373.04</v>
      </c>
      <c r="W660">
        <v>22</v>
      </c>
      <c r="X660">
        <v>4133.1000000000004</v>
      </c>
      <c r="Y660">
        <v>16</v>
      </c>
      <c r="Z660">
        <v>4882.92</v>
      </c>
      <c r="AA660">
        <v>21</v>
      </c>
      <c r="AB660">
        <v>2891.66</v>
      </c>
      <c r="AC660">
        <v>17</v>
      </c>
      <c r="AD660">
        <v>6999.73</v>
      </c>
      <c r="AE660">
        <v>20</v>
      </c>
      <c r="AF660">
        <v>3563.83</v>
      </c>
      <c r="AG660">
        <v>21</v>
      </c>
      <c r="AH660">
        <v>1467.59</v>
      </c>
      <c r="AI660">
        <v>15</v>
      </c>
      <c r="AJ660">
        <v>5523.82</v>
      </c>
      <c r="AK660">
        <v>18</v>
      </c>
      <c r="AL660">
        <v>1747.63</v>
      </c>
      <c r="AM660">
        <v>13</v>
      </c>
      <c r="AN660">
        <v>4130.6099999999997</v>
      </c>
      <c r="AO660">
        <v>16</v>
      </c>
      <c r="AP660">
        <v>6449.45</v>
      </c>
      <c r="AQ660">
        <v>25</v>
      </c>
      <c r="AR660">
        <v>2157.54</v>
      </c>
      <c r="AS660">
        <v>15</v>
      </c>
      <c r="AT660">
        <v>2045.23</v>
      </c>
      <c r="AU660">
        <v>24</v>
      </c>
      <c r="AV660">
        <v>6342.19</v>
      </c>
      <c r="AW660">
        <v>17</v>
      </c>
      <c r="AX660">
        <v>4421.22</v>
      </c>
      <c r="AY660">
        <v>18</v>
      </c>
      <c r="AZ660">
        <v>1573.15</v>
      </c>
      <c r="BA660">
        <v>14</v>
      </c>
      <c r="BB660">
        <v>5436.39</v>
      </c>
      <c r="BC660">
        <v>14</v>
      </c>
      <c r="BD660">
        <v>2945.39</v>
      </c>
      <c r="BE660">
        <v>14</v>
      </c>
      <c r="BF660">
        <v>6002.35</v>
      </c>
      <c r="BG660">
        <v>16</v>
      </c>
      <c r="BH660">
        <v>3582.17</v>
      </c>
      <c r="BI660">
        <v>17</v>
      </c>
      <c r="BJ660">
        <v>2447.31</v>
      </c>
      <c r="BK660">
        <v>12</v>
      </c>
      <c r="BL660">
        <v>4907.99</v>
      </c>
      <c r="BM660">
        <v>16</v>
      </c>
      <c r="BN660">
        <v>2509.2800000000002</v>
      </c>
      <c r="BO660">
        <v>21</v>
      </c>
      <c r="BP660">
        <v>3166.49</v>
      </c>
      <c r="BQ660">
        <v>19</v>
      </c>
      <c r="BR660">
        <v>4892.3900000000003</v>
      </c>
      <c r="BS660">
        <v>15</v>
      </c>
      <c r="BT660">
        <v>6169.76</v>
      </c>
      <c r="BU660">
        <v>14</v>
      </c>
      <c r="BV660">
        <v>1835.15</v>
      </c>
      <c r="BW660">
        <v>15</v>
      </c>
      <c r="BX660">
        <v>3856.85</v>
      </c>
      <c r="BY660">
        <v>19</v>
      </c>
      <c r="BZ660">
        <v>5478.11</v>
      </c>
      <c r="CA660">
        <v>17</v>
      </c>
      <c r="CB660">
        <v>4345.43</v>
      </c>
      <c r="CC660">
        <v>15</v>
      </c>
      <c r="CD660">
        <v>1404.21</v>
      </c>
      <c r="CE660">
        <v>15</v>
      </c>
      <c r="CF660">
        <v>5891.61</v>
      </c>
      <c r="CG660">
        <v>16</v>
      </c>
      <c r="CH660">
        <v>5379.26</v>
      </c>
      <c r="CI660">
        <v>14</v>
      </c>
      <c r="CJ660">
        <v>5904.27</v>
      </c>
      <c r="CK660">
        <v>20</v>
      </c>
      <c r="CL660">
        <v>3507.75</v>
      </c>
      <c r="CM660">
        <v>18</v>
      </c>
      <c r="CN660">
        <v>4728.9399999999996</v>
      </c>
      <c r="CO660">
        <v>13</v>
      </c>
      <c r="CP660">
        <v>1897.3</v>
      </c>
      <c r="CQ660">
        <v>16</v>
      </c>
      <c r="CR660">
        <v>6205.87</v>
      </c>
      <c r="CS660">
        <v>23</v>
      </c>
      <c r="CT660">
        <v>4308.7700000000004</v>
      </c>
      <c r="CU660">
        <v>20</v>
      </c>
      <c r="CV660">
        <v>2904.22</v>
      </c>
      <c r="CW660">
        <v>14</v>
      </c>
      <c r="CX660">
        <v>2384.96</v>
      </c>
      <c r="CY660">
        <v>16</v>
      </c>
      <c r="CZ660">
        <v>1416.65</v>
      </c>
      <c r="DA660">
        <v>15</v>
      </c>
      <c r="DB660">
        <v>7.44</v>
      </c>
      <c r="DC660">
        <v>48110.14</v>
      </c>
      <c r="DD660">
        <v>864</v>
      </c>
      <c r="DE660" s="18">
        <f>D660 + E660 + DB660 + MAX(
    F660, H660, J660, L660, N660,
    P660, R660, T660, V660, X660,
    Z660, AB660, AD660, AF660, AH660,
    AJ660, AL660, AN660, AP660, AR660,
    AT660, AV660, AX660, AZ660, BB660,
    BD660, BF660, BH660, BJ660, BL660,
    BN660, BP660, BR660, BT660, BV660,
    BX660, BZ660, CD660, CF660, CH660,
    CJ660, CL660, CN660, CP660, CR660,
    CT660, CV660, CX660, CZ660
)</f>
        <v>14450.359999999999</v>
      </c>
    </row>
    <row r="661" spans="1:109">
      <c r="A661">
        <v>214839</v>
      </c>
      <c r="B661" t="s">
        <v>135</v>
      </c>
      <c r="C661" t="s">
        <v>125</v>
      </c>
      <c r="D661">
        <v>5594.87</v>
      </c>
      <c r="E661">
        <v>1844.34</v>
      </c>
      <c r="F661">
        <v>3052.21</v>
      </c>
      <c r="G661">
        <v>18</v>
      </c>
      <c r="H661">
        <v>2199.87</v>
      </c>
      <c r="I661">
        <v>15</v>
      </c>
      <c r="J661">
        <v>5110.34</v>
      </c>
      <c r="K661">
        <v>22</v>
      </c>
      <c r="L661">
        <v>5739.24</v>
      </c>
      <c r="M661">
        <v>21</v>
      </c>
      <c r="N661">
        <v>3360.26</v>
      </c>
      <c r="O661">
        <v>23</v>
      </c>
      <c r="P661">
        <v>3742.77</v>
      </c>
      <c r="Q661">
        <v>17</v>
      </c>
      <c r="R661">
        <v>3747.83</v>
      </c>
      <c r="S661">
        <v>19</v>
      </c>
      <c r="T661">
        <v>1152.3900000000001</v>
      </c>
      <c r="U661">
        <v>13</v>
      </c>
      <c r="V661">
        <v>1738.35</v>
      </c>
      <c r="W661">
        <v>22</v>
      </c>
      <c r="X661">
        <v>4323.0600000000004</v>
      </c>
      <c r="Y661">
        <v>16</v>
      </c>
      <c r="Z661">
        <v>3209.85</v>
      </c>
      <c r="AA661">
        <v>21</v>
      </c>
      <c r="AB661">
        <v>6938.09</v>
      </c>
      <c r="AC661">
        <v>17</v>
      </c>
      <c r="AD661">
        <v>2070.36</v>
      </c>
      <c r="AE661">
        <v>20</v>
      </c>
      <c r="AF661">
        <v>6541.28</v>
      </c>
      <c r="AG661">
        <v>21</v>
      </c>
      <c r="AH661">
        <v>2458.44</v>
      </c>
      <c r="AI661">
        <v>15</v>
      </c>
      <c r="AJ661">
        <v>3999.57</v>
      </c>
      <c r="AK661">
        <v>18</v>
      </c>
      <c r="AL661">
        <v>5770.23</v>
      </c>
      <c r="AM661">
        <v>13</v>
      </c>
      <c r="AN661">
        <v>1429.48</v>
      </c>
      <c r="AO661">
        <v>16</v>
      </c>
      <c r="AP661">
        <v>5330.87</v>
      </c>
      <c r="AQ661">
        <v>25</v>
      </c>
      <c r="AR661">
        <v>4418.7299999999996</v>
      </c>
      <c r="AS661">
        <v>15</v>
      </c>
      <c r="AT661">
        <v>2645.62</v>
      </c>
      <c r="AU661">
        <v>24</v>
      </c>
      <c r="AV661">
        <v>5374.5</v>
      </c>
      <c r="AW661">
        <v>17</v>
      </c>
      <c r="AX661">
        <v>4207.26</v>
      </c>
      <c r="AY661">
        <v>18</v>
      </c>
      <c r="AZ661">
        <v>6184.19</v>
      </c>
      <c r="BA661">
        <v>14</v>
      </c>
      <c r="BB661">
        <v>1548.8</v>
      </c>
      <c r="BC661">
        <v>14</v>
      </c>
      <c r="BD661">
        <v>3111.7</v>
      </c>
      <c r="BE661">
        <v>14</v>
      </c>
      <c r="BF661">
        <v>1871.48</v>
      </c>
      <c r="BG661">
        <v>16</v>
      </c>
      <c r="BH661">
        <v>5950.75</v>
      </c>
      <c r="BI661">
        <v>17</v>
      </c>
      <c r="BJ661">
        <v>3562.95</v>
      </c>
      <c r="BK661">
        <v>12</v>
      </c>
      <c r="BL661">
        <v>4695.08</v>
      </c>
      <c r="BM661">
        <v>16</v>
      </c>
      <c r="BN661">
        <v>4147.88</v>
      </c>
      <c r="BO661">
        <v>21</v>
      </c>
      <c r="BP661">
        <v>5428.92</v>
      </c>
      <c r="BQ661">
        <v>19</v>
      </c>
      <c r="BR661">
        <v>2207.94</v>
      </c>
      <c r="BS661">
        <v>15</v>
      </c>
      <c r="BT661">
        <v>5784.77</v>
      </c>
      <c r="BU661">
        <v>14</v>
      </c>
      <c r="BV661">
        <v>1794.87</v>
      </c>
      <c r="BW661">
        <v>15</v>
      </c>
      <c r="BX661">
        <v>2984.58</v>
      </c>
      <c r="BY661">
        <v>19</v>
      </c>
      <c r="BZ661">
        <v>6152.7</v>
      </c>
      <c r="CA661">
        <v>17</v>
      </c>
      <c r="CB661">
        <v>1477.4</v>
      </c>
      <c r="CC661">
        <v>15</v>
      </c>
      <c r="CD661">
        <v>3438.75</v>
      </c>
      <c r="CE661">
        <v>15</v>
      </c>
      <c r="CF661">
        <v>4891.76</v>
      </c>
      <c r="CG661">
        <v>16</v>
      </c>
      <c r="CH661">
        <v>3413.01</v>
      </c>
      <c r="CI661">
        <v>14</v>
      </c>
      <c r="CJ661">
        <v>2945.49</v>
      </c>
      <c r="CK661">
        <v>20</v>
      </c>
      <c r="CL661">
        <v>4499.1899999999996</v>
      </c>
      <c r="CM661">
        <v>18</v>
      </c>
      <c r="CN661">
        <v>1760.63</v>
      </c>
      <c r="CO661">
        <v>13</v>
      </c>
      <c r="CP661">
        <v>1377.91</v>
      </c>
      <c r="CQ661">
        <v>16</v>
      </c>
      <c r="CR661">
        <v>6387.7</v>
      </c>
      <c r="CS661">
        <v>23</v>
      </c>
      <c r="CT661">
        <v>5412.54</v>
      </c>
      <c r="CU661">
        <v>20</v>
      </c>
      <c r="CV661">
        <v>3964.5</v>
      </c>
      <c r="CW661">
        <v>14</v>
      </c>
      <c r="CX661">
        <v>2272.67</v>
      </c>
      <c r="CY661">
        <v>16</v>
      </c>
      <c r="CZ661">
        <v>5898.32</v>
      </c>
      <c r="DA661">
        <v>15</v>
      </c>
      <c r="DB661">
        <v>10.56</v>
      </c>
      <c r="DC661">
        <v>47617.74</v>
      </c>
      <c r="DD661">
        <v>864</v>
      </c>
      <c r="DE661" s="18">
        <f>D661 + E661 + DB661 + MAX(
    F661, H661, J661, L661, N661,
    P661, R661, T661, V661, X661,
    Z661, AB661, AD661, AF661, AH661,
    AJ661, AL661, AN661, AP661, AR661,
    AT661, AV661, AX661, AZ661, BB661,
    BD661, BF661, BH661, BJ661, BL661,
    BN661, BP661, BR661, BT661, BV661,
    BX661, BZ661, CD661, CF661, CH661,
    CJ661, CL661, CN661, CP661, CR661,
    CT661, CV661, CX661, CZ661
)</f>
        <v>14387.86</v>
      </c>
    </row>
    <row r="662" spans="1:109">
      <c r="A662">
        <v>214839</v>
      </c>
      <c r="B662" t="s">
        <v>135</v>
      </c>
      <c r="C662" t="s">
        <v>125</v>
      </c>
      <c r="D662">
        <v>5591.88</v>
      </c>
      <c r="E662">
        <v>1858.35</v>
      </c>
      <c r="F662">
        <v>5169.8900000000003</v>
      </c>
      <c r="G662">
        <v>18</v>
      </c>
      <c r="H662">
        <v>2698.76</v>
      </c>
      <c r="I662">
        <v>15</v>
      </c>
      <c r="J662">
        <v>3427.81</v>
      </c>
      <c r="K662">
        <v>22</v>
      </c>
      <c r="L662">
        <v>4570.72</v>
      </c>
      <c r="M662">
        <v>21</v>
      </c>
      <c r="N662">
        <v>3991.6</v>
      </c>
      <c r="O662">
        <v>23</v>
      </c>
      <c r="P662">
        <v>4131.67</v>
      </c>
      <c r="Q662">
        <v>17</v>
      </c>
      <c r="R662">
        <v>5843.87</v>
      </c>
      <c r="S662">
        <v>18</v>
      </c>
      <c r="T662">
        <v>3834.72</v>
      </c>
      <c r="U662">
        <v>13</v>
      </c>
      <c r="V662">
        <v>1383.77</v>
      </c>
      <c r="W662">
        <v>22</v>
      </c>
      <c r="X662">
        <v>2013.52</v>
      </c>
      <c r="Y662">
        <v>16</v>
      </c>
      <c r="Z662">
        <v>1363.69</v>
      </c>
      <c r="AA662">
        <v>21</v>
      </c>
      <c r="AB662">
        <v>4218.83</v>
      </c>
      <c r="AC662">
        <v>17</v>
      </c>
      <c r="AD662">
        <v>6040.49</v>
      </c>
      <c r="AE662">
        <v>20</v>
      </c>
      <c r="AF662">
        <v>2083.2800000000002</v>
      </c>
      <c r="AG662">
        <v>21</v>
      </c>
      <c r="AH662">
        <v>6957.97</v>
      </c>
      <c r="AI662">
        <v>15</v>
      </c>
      <c r="AJ662">
        <v>3617.75</v>
      </c>
      <c r="AK662">
        <v>18</v>
      </c>
      <c r="AL662">
        <v>6584.62</v>
      </c>
      <c r="AM662">
        <v>13</v>
      </c>
      <c r="AN662">
        <v>5364.22</v>
      </c>
      <c r="AO662">
        <v>16</v>
      </c>
      <c r="AP662">
        <v>3035.75</v>
      </c>
      <c r="AQ662">
        <v>25</v>
      </c>
      <c r="AR662">
        <v>4895.2</v>
      </c>
      <c r="AS662">
        <v>15</v>
      </c>
      <c r="AT662">
        <v>4265.3900000000003</v>
      </c>
      <c r="AU662">
        <v>24</v>
      </c>
      <c r="AV662">
        <v>2440.25</v>
      </c>
      <c r="AW662">
        <v>17</v>
      </c>
      <c r="AX662">
        <v>1951.06</v>
      </c>
      <c r="AY662">
        <v>18</v>
      </c>
      <c r="AZ662">
        <v>5866.46</v>
      </c>
      <c r="BA662">
        <v>14</v>
      </c>
      <c r="BB662">
        <v>3584.29</v>
      </c>
      <c r="BC662">
        <v>14</v>
      </c>
      <c r="BD662">
        <v>2960.74</v>
      </c>
      <c r="BE662">
        <v>14</v>
      </c>
      <c r="BF662">
        <v>1392.32</v>
      </c>
      <c r="BG662">
        <v>16</v>
      </c>
      <c r="BH662">
        <v>4965.87</v>
      </c>
      <c r="BI662">
        <v>17</v>
      </c>
      <c r="BJ662">
        <v>6130.87</v>
      </c>
      <c r="BK662">
        <v>12</v>
      </c>
      <c r="BL662">
        <v>5403.94</v>
      </c>
      <c r="BM662">
        <v>16</v>
      </c>
      <c r="BN662">
        <v>1975.03</v>
      </c>
      <c r="BO662">
        <v>21</v>
      </c>
      <c r="BP662">
        <v>3821.71</v>
      </c>
      <c r="BQ662">
        <v>19</v>
      </c>
      <c r="BR662">
        <v>2363.42</v>
      </c>
      <c r="BS662">
        <v>15</v>
      </c>
      <c r="BT662">
        <v>5095.29</v>
      </c>
      <c r="BU662">
        <v>14</v>
      </c>
      <c r="BV662">
        <v>4236.6899999999996</v>
      </c>
      <c r="BW662">
        <v>15</v>
      </c>
      <c r="BX662">
        <v>5696.63</v>
      </c>
      <c r="BY662">
        <v>19</v>
      </c>
      <c r="BZ662">
        <v>6217.87</v>
      </c>
      <c r="CA662">
        <v>17</v>
      </c>
      <c r="CB662">
        <v>4781.95</v>
      </c>
      <c r="CC662">
        <v>15</v>
      </c>
      <c r="CD662">
        <v>1484.67</v>
      </c>
      <c r="CE662">
        <v>15</v>
      </c>
      <c r="CF662">
        <v>3049.12</v>
      </c>
      <c r="CG662">
        <v>16</v>
      </c>
      <c r="CH662">
        <v>1949.54</v>
      </c>
      <c r="CI662">
        <v>14</v>
      </c>
      <c r="CJ662">
        <v>3146.53</v>
      </c>
      <c r="CK662">
        <v>20</v>
      </c>
      <c r="CL662">
        <v>1467.7</v>
      </c>
      <c r="CM662">
        <v>18</v>
      </c>
      <c r="CN662">
        <v>3664.63</v>
      </c>
      <c r="CO662">
        <v>13</v>
      </c>
      <c r="CP662">
        <v>2363.5</v>
      </c>
      <c r="CQ662">
        <v>16</v>
      </c>
      <c r="CR662">
        <v>5125.66</v>
      </c>
      <c r="CS662">
        <v>23</v>
      </c>
      <c r="CT662">
        <v>6576.48</v>
      </c>
      <c r="CU662">
        <v>20</v>
      </c>
      <c r="CV662">
        <v>5499.48</v>
      </c>
      <c r="CW662">
        <v>14</v>
      </c>
      <c r="CX662">
        <v>4176.78</v>
      </c>
      <c r="CY662">
        <v>16</v>
      </c>
      <c r="CZ662">
        <v>6045.51</v>
      </c>
      <c r="DA662">
        <v>15</v>
      </c>
      <c r="DB662">
        <v>7.85</v>
      </c>
      <c r="DC662">
        <v>47899.35</v>
      </c>
      <c r="DD662">
        <v>863</v>
      </c>
      <c r="DE662" s="18">
        <f>D662 + E662 + DB662 + MAX(
    F662, H662, J662, L662, N662,
    P662, R662, T662, V662, X662,
    Z662, AB662, AD662, AF662, AH662,
    AJ662, AL662, AN662, AP662, AR662,
    AT662, AV662, AX662, AZ662, BB662,
    BD662, BF662, BH662, BJ662, BL662,
    BN662, BP662, BR662, BT662, BV662,
    BX662, BZ662, CD662, CF662, CH662,
    CJ662, CL662, CN662, CP662, CR662,
    CT662, CV662, CX662, CZ662
)</f>
        <v>14416.05</v>
      </c>
    </row>
    <row r="663" spans="1:109">
      <c r="DE663" s="18"/>
    </row>
    <row r="664" spans="1:109">
      <c r="DE664" s="18"/>
    </row>
    <row r="665" spans="1:109">
      <c r="DE665" s="18"/>
    </row>
    <row r="666" spans="1:109">
      <c r="A666" t="s">
        <v>2</v>
      </c>
      <c r="B666" t="s">
        <v>1</v>
      </c>
      <c r="C666" t="s">
        <v>3</v>
      </c>
      <c r="DE666" s="18"/>
    </row>
    <row r="667" spans="1:109">
      <c r="A667">
        <v>119701</v>
      </c>
      <c r="B667" t="s">
        <v>138</v>
      </c>
      <c r="C667" t="s">
        <v>125</v>
      </c>
      <c r="D667">
        <v>5496.75</v>
      </c>
      <c r="E667">
        <v>1802.14</v>
      </c>
      <c r="F667">
        <v>2722.08</v>
      </c>
      <c r="G667">
        <v>13</v>
      </c>
      <c r="H667">
        <v>1705.34</v>
      </c>
      <c r="I667">
        <v>10</v>
      </c>
      <c r="J667">
        <v>1328.9</v>
      </c>
      <c r="K667">
        <v>9</v>
      </c>
      <c r="L667">
        <v>2241.08</v>
      </c>
      <c r="M667">
        <v>10</v>
      </c>
      <c r="N667">
        <v>966.33</v>
      </c>
      <c r="O667">
        <v>7</v>
      </c>
      <c r="P667">
        <v>917.16</v>
      </c>
      <c r="Q667">
        <v>9</v>
      </c>
      <c r="R667">
        <v>2101.9699999999998</v>
      </c>
      <c r="S667">
        <v>8</v>
      </c>
      <c r="T667">
        <v>914.43</v>
      </c>
      <c r="U667">
        <v>1</v>
      </c>
      <c r="V667">
        <v>884.31</v>
      </c>
      <c r="W667">
        <v>5</v>
      </c>
      <c r="X667">
        <v>1054.17</v>
      </c>
      <c r="Y667">
        <v>7</v>
      </c>
      <c r="Z667">
        <v>1877.42</v>
      </c>
      <c r="AA667">
        <v>7</v>
      </c>
      <c r="AB667">
        <v>3083.72</v>
      </c>
      <c r="AC667">
        <v>9</v>
      </c>
      <c r="AD667">
        <v>1190.8499999999999</v>
      </c>
      <c r="AE667">
        <v>3</v>
      </c>
      <c r="AF667">
        <v>2191.75</v>
      </c>
      <c r="AG667">
        <v>10</v>
      </c>
      <c r="AH667">
        <v>2422.71</v>
      </c>
      <c r="AI667">
        <v>9</v>
      </c>
      <c r="AJ667">
        <v>2733.11</v>
      </c>
      <c r="AK667">
        <v>4</v>
      </c>
      <c r="AL667">
        <v>2907.24</v>
      </c>
      <c r="AM667">
        <v>8</v>
      </c>
      <c r="AN667">
        <v>1179.7</v>
      </c>
      <c r="AO667">
        <v>5</v>
      </c>
      <c r="AP667">
        <v>1707.26</v>
      </c>
      <c r="AQ667">
        <v>15</v>
      </c>
      <c r="AR667">
        <v>868.77</v>
      </c>
      <c r="AS667">
        <v>3</v>
      </c>
      <c r="AT667">
        <v>1676.1</v>
      </c>
      <c r="AU667">
        <v>1</v>
      </c>
      <c r="AV667">
        <v>2089.3000000000002</v>
      </c>
      <c r="AW667">
        <v>9</v>
      </c>
      <c r="AX667">
        <v>1600.18</v>
      </c>
      <c r="AY667">
        <v>6</v>
      </c>
      <c r="AZ667">
        <v>2396.06</v>
      </c>
      <c r="BA667">
        <v>7</v>
      </c>
      <c r="BB667">
        <v>1811.77</v>
      </c>
      <c r="BC667">
        <v>9</v>
      </c>
      <c r="BD667">
        <v>949.57</v>
      </c>
      <c r="BE667">
        <v>7</v>
      </c>
      <c r="BF667">
        <v>689.71</v>
      </c>
      <c r="BG667">
        <v>1</v>
      </c>
      <c r="BH667">
        <v>1273.01</v>
      </c>
      <c r="BI667">
        <v>4</v>
      </c>
      <c r="BJ667">
        <v>2329.7199999999998</v>
      </c>
      <c r="BK667">
        <v>8</v>
      </c>
      <c r="BL667">
        <v>1407.64</v>
      </c>
      <c r="BM667">
        <v>10</v>
      </c>
      <c r="BN667">
        <v>1353.89</v>
      </c>
      <c r="BO667">
        <v>9</v>
      </c>
      <c r="BP667">
        <v>2099.88</v>
      </c>
      <c r="BQ667">
        <v>9</v>
      </c>
      <c r="BR667">
        <v>1837.35</v>
      </c>
      <c r="BS667">
        <v>8</v>
      </c>
      <c r="BT667">
        <v>3028.04</v>
      </c>
      <c r="BU667">
        <v>11</v>
      </c>
      <c r="BV667">
        <v>1582.72</v>
      </c>
      <c r="BW667">
        <v>5</v>
      </c>
      <c r="BX667">
        <v>1118.08</v>
      </c>
      <c r="BY667">
        <v>6</v>
      </c>
      <c r="BZ667">
        <v>3201.02</v>
      </c>
      <c r="CA667">
        <v>9</v>
      </c>
      <c r="CB667">
        <v>2582.33</v>
      </c>
      <c r="CC667">
        <v>11</v>
      </c>
      <c r="CD667">
        <v>1161.5899999999999</v>
      </c>
      <c r="CE667">
        <v>8</v>
      </c>
      <c r="CF667">
        <v>2787.17</v>
      </c>
      <c r="CG667">
        <v>7</v>
      </c>
      <c r="CH667">
        <v>1122.99</v>
      </c>
      <c r="CI667">
        <v>7</v>
      </c>
      <c r="CJ667">
        <v>1966</v>
      </c>
      <c r="CK667">
        <v>8</v>
      </c>
      <c r="CL667">
        <v>2534.85</v>
      </c>
      <c r="CM667">
        <v>7</v>
      </c>
      <c r="CN667">
        <v>873.07</v>
      </c>
      <c r="CO667">
        <v>4</v>
      </c>
      <c r="CP667">
        <v>2104.86</v>
      </c>
      <c r="CQ667">
        <v>4</v>
      </c>
      <c r="CR667">
        <v>2872.17</v>
      </c>
      <c r="CS667">
        <v>8</v>
      </c>
      <c r="CT667">
        <v>1714.32</v>
      </c>
      <c r="CU667">
        <v>11</v>
      </c>
      <c r="CV667">
        <v>2691.92</v>
      </c>
      <c r="CW667">
        <v>6</v>
      </c>
      <c r="CX667">
        <v>1256.5899999999999</v>
      </c>
      <c r="CY667">
        <v>7</v>
      </c>
      <c r="CZ667">
        <v>2271.0700000000002</v>
      </c>
      <c r="DA667">
        <v>7</v>
      </c>
      <c r="DB667">
        <v>5.07</v>
      </c>
      <c r="DC667">
        <v>29943.55</v>
      </c>
      <c r="DD667">
        <v>366</v>
      </c>
      <c r="DE667" s="18">
        <f>D667 + E667 + DB667 + MAX(
    F667, H667, J667, L667, N667,
    P667, R667, T667, V667, X667,
    Z667, AB667, AD667, AF667, AH667,
    AJ667, AL667, AN667, AP667, AR667,
    AT667, AV667, AX667, AZ667, BB667,
    BD667, BF667, BH667, BJ667, BL667,
    BN667, BP667, BR667, BT667, BV667,
    BX667, BZ667, CD667, CF667, CH667,
    CJ667, CL667, CN667, CP667, CR667,
    CT667, CV667, CX667, CZ667
)</f>
        <v>10504.98</v>
      </c>
    </row>
    <row r="668" spans="1:109">
      <c r="A668">
        <v>119701</v>
      </c>
      <c r="B668" t="s">
        <v>138</v>
      </c>
      <c r="C668" t="s">
        <v>125</v>
      </c>
      <c r="D668">
        <v>5610.8</v>
      </c>
      <c r="E668">
        <v>1824.02</v>
      </c>
      <c r="F668">
        <v>2391.36</v>
      </c>
      <c r="G668">
        <v>13</v>
      </c>
      <c r="H668">
        <v>1259.1300000000001</v>
      </c>
      <c r="I668">
        <v>10</v>
      </c>
      <c r="J668">
        <v>2038.84</v>
      </c>
      <c r="K668">
        <v>9</v>
      </c>
      <c r="L668">
        <v>1818.36</v>
      </c>
      <c r="M668">
        <v>10</v>
      </c>
      <c r="N668">
        <v>907.28</v>
      </c>
      <c r="O668">
        <v>7</v>
      </c>
      <c r="P668">
        <v>900.98</v>
      </c>
      <c r="Q668">
        <v>9</v>
      </c>
      <c r="R668">
        <v>2256.09</v>
      </c>
      <c r="S668">
        <v>8</v>
      </c>
      <c r="T668">
        <v>713.25</v>
      </c>
      <c r="U668">
        <v>1</v>
      </c>
      <c r="V668">
        <v>1070.0899999999999</v>
      </c>
      <c r="W668">
        <v>5</v>
      </c>
      <c r="X668">
        <v>1218.76</v>
      </c>
      <c r="Y668">
        <v>7</v>
      </c>
      <c r="Z668">
        <v>1357.18</v>
      </c>
      <c r="AA668">
        <v>7</v>
      </c>
      <c r="AB668">
        <v>2210.19</v>
      </c>
      <c r="AC668">
        <v>9</v>
      </c>
      <c r="AD668">
        <v>1078</v>
      </c>
      <c r="AE668">
        <v>3</v>
      </c>
      <c r="AF668">
        <v>2117.4</v>
      </c>
      <c r="AG668">
        <v>10</v>
      </c>
      <c r="AH668">
        <v>1478.05</v>
      </c>
      <c r="AI668">
        <v>9</v>
      </c>
      <c r="AJ668">
        <v>845.21</v>
      </c>
      <c r="AK668">
        <v>4</v>
      </c>
      <c r="AL668">
        <v>2347.61</v>
      </c>
      <c r="AM668">
        <v>8</v>
      </c>
      <c r="AN668">
        <v>2869.38</v>
      </c>
      <c r="AO668">
        <v>5</v>
      </c>
      <c r="AP668">
        <v>2847.02</v>
      </c>
      <c r="AQ668">
        <v>15</v>
      </c>
      <c r="AR668">
        <v>1059.42</v>
      </c>
      <c r="AS668">
        <v>3</v>
      </c>
      <c r="AT668">
        <v>818.31</v>
      </c>
      <c r="AU668">
        <v>1</v>
      </c>
      <c r="AV668">
        <v>2085.1999999999998</v>
      </c>
      <c r="AW668">
        <v>9</v>
      </c>
      <c r="AX668">
        <v>1175.06</v>
      </c>
      <c r="AY668">
        <v>6</v>
      </c>
      <c r="AZ668">
        <v>2445.33</v>
      </c>
      <c r="BA668">
        <v>7</v>
      </c>
      <c r="BB668">
        <v>1351.5</v>
      </c>
      <c r="BC668">
        <v>9</v>
      </c>
      <c r="BD668">
        <v>2445.9299999999998</v>
      </c>
      <c r="BE668">
        <v>7</v>
      </c>
      <c r="BF668">
        <v>663.32</v>
      </c>
      <c r="BG668">
        <v>1</v>
      </c>
      <c r="BH668">
        <v>2222.0100000000002</v>
      </c>
      <c r="BI668">
        <v>4</v>
      </c>
      <c r="BJ668">
        <v>1074.57</v>
      </c>
      <c r="BK668">
        <v>8</v>
      </c>
      <c r="BL668">
        <v>1981.05</v>
      </c>
      <c r="BM668">
        <v>10</v>
      </c>
      <c r="BN668">
        <v>2509.77</v>
      </c>
      <c r="BO668">
        <v>9</v>
      </c>
      <c r="BP668">
        <v>1121.74</v>
      </c>
      <c r="BQ668">
        <v>9</v>
      </c>
      <c r="BR668">
        <v>1850.17</v>
      </c>
      <c r="BS668">
        <v>8</v>
      </c>
      <c r="BT668">
        <v>2892.12</v>
      </c>
      <c r="BU668">
        <v>11</v>
      </c>
      <c r="BV668">
        <v>2953.65</v>
      </c>
      <c r="BW668">
        <v>5</v>
      </c>
      <c r="BX668">
        <v>2771.49</v>
      </c>
      <c r="BY668">
        <v>6</v>
      </c>
      <c r="BZ668">
        <v>1912.51</v>
      </c>
      <c r="CA668">
        <v>9</v>
      </c>
      <c r="CB668">
        <v>2145.6799999999998</v>
      </c>
      <c r="CC668">
        <v>11</v>
      </c>
      <c r="CD668">
        <v>1249.46</v>
      </c>
      <c r="CE668">
        <v>8</v>
      </c>
      <c r="CF668">
        <v>1380.04</v>
      </c>
      <c r="CG668">
        <v>7</v>
      </c>
      <c r="CH668">
        <v>1939.68</v>
      </c>
      <c r="CI668">
        <v>7</v>
      </c>
      <c r="CJ668">
        <v>1673.86</v>
      </c>
      <c r="CK668">
        <v>8</v>
      </c>
      <c r="CL668">
        <v>2550.41</v>
      </c>
      <c r="CM668">
        <v>7</v>
      </c>
      <c r="CN668">
        <v>2632.24</v>
      </c>
      <c r="CO668">
        <v>4</v>
      </c>
      <c r="CP668">
        <v>2084.58</v>
      </c>
      <c r="CQ668">
        <v>4</v>
      </c>
      <c r="CR668">
        <v>2606.64</v>
      </c>
      <c r="CS668">
        <v>8</v>
      </c>
      <c r="CT668">
        <v>1375.95</v>
      </c>
      <c r="CU668">
        <v>11</v>
      </c>
      <c r="CV668">
        <v>1801.4</v>
      </c>
      <c r="CW668">
        <v>6</v>
      </c>
      <c r="CX668">
        <v>1055.53</v>
      </c>
      <c r="CY668">
        <v>7</v>
      </c>
      <c r="CZ668">
        <v>2315.23</v>
      </c>
      <c r="DA668">
        <v>7</v>
      </c>
      <c r="DB668">
        <v>4.8600000000000003</v>
      </c>
      <c r="DC668">
        <v>29835.32</v>
      </c>
      <c r="DD668">
        <v>366</v>
      </c>
      <c r="DE668" s="18">
        <f>D668 + E668 + DB668 + MAX(
    F668, H668, J668, L668, N668,
    P668, R668, T668, V668, X668,
    Z668, AB668, AD668, AF668, AH668,
    AJ668, AL668, AN668, AP668, AR668,
    AT668, AV668, AX668, AZ668, BB668,
    BD668, BF668, BH668, BJ668, BL668,
    BN668, BP668, BR668, BT668, BV668,
    BX668, BZ668, CD668, CF668, CH668,
    CJ668, CL668, CN668, CP668, CR668,
    CT668, CV668, CX668, CZ668
)</f>
        <v>10393.33</v>
      </c>
    </row>
    <row r="669" spans="1:109">
      <c r="A669">
        <v>119701</v>
      </c>
      <c r="B669" t="s">
        <v>138</v>
      </c>
      <c r="C669" t="s">
        <v>125</v>
      </c>
      <c r="D669">
        <v>5589.42</v>
      </c>
      <c r="E669">
        <v>1800.95</v>
      </c>
      <c r="F669">
        <v>1444.35</v>
      </c>
      <c r="G669">
        <v>13</v>
      </c>
      <c r="H669">
        <v>1206.68</v>
      </c>
      <c r="I669">
        <v>10</v>
      </c>
      <c r="J669">
        <v>2300.04</v>
      </c>
      <c r="K669">
        <v>9</v>
      </c>
      <c r="L669">
        <v>1764.48</v>
      </c>
      <c r="M669">
        <v>10</v>
      </c>
      <c r="N669">
        <v>854.75</v>
      </c>
      <c r="O669">
        <v>7</v>
      </c>
      <c r="P669">
        <v>914.44</v>
      </c>
      <c r="Q669">
        <v>9</v>
      </c>
      <c r="R669">
        <v>2125.37</v>
      </c>
      <c r="S669">
        <v>8</v>
      </c>
      <c r="T669">
        <v>680.67</v>
      </c>
      <c r="U669">
        <v>1</v>
      </c>
      <c r="V669">
        <v>853.95</v>
      </c>
      <c r="W669">
        <v>5</v>
      </c>
      <c r="X669">
        <v>1170.8800000000001</v>
      </c>
      <c r="Y669">
        <v>7</v>
      </c>
      <c r="Z669">
        <v>1023.09</v>
      </c>
      <c r="AA669">
        <v>7</v>
      </c>
      <c r="AB669">
        <v>2909.99</v>
      </c>
      <c r="AC669">
        <v>9</v>
      </c>
      <c r="AD669">
        <v>2250.31</v>
      </c>
      <c r="AE669">
        <v>3</v>
      </c>
      <c r="AF669">
        <v>2066.8000000000002</v>
      </c>
      <c r="AG669">
        <v>10</v>
      </c>
      <c r="AH669">
        <v>2666.8</v>
      </c>
      <c r="AI669">
        <v>9</v>
      </c>
      <c r="AJ669">
        <v>1888.47</v>
      </c>
      <c r="AK669">
        <v>4</v>
      </c>
      <c r="AL669">
        <v>1754.01</v>
      </c>
      <c r="AM669">
        <v>8</v>
      </c>
      <c r="AN669">
        <v>2418.2199999999998</v>
      </c>
      <c r="AO669">
        <v>5</v>
      </c>
      <c r="AP669">
        <v>1426.2</v>
      </c>
      <c r="AQ669">
        <v>15</v>
      </c>
      <c r="AR669">
        <v>1790.56</v>
      </c>
      <c r="AS669">
        <v>3</v>
      </c>
      <c r="AT669">
        <v>786.49</v>
      </c>
      <c r="AU669">
        <v>1</v>
      </c>
      <c r="AV669">
        <v>1819.73</v>
      </c>
      <c r="AW669">
        <v>9</v>
      </c>
      <c r="AX669">
        <v>1401.49</v>
      </c>
      <c r="AY669">
        <v>6</v>
      </c>
      <c r="AZ669">
        <v>1280.67</v>
      </c>
      <c r="BA669">
        <v>7</v>
      </c>
      <c r="BB669">
        <v>2125.0100000000002</v>
      </c>
      <c r="BC669">
        <v>9</v>
      </c>
      <c r="BD669">
        <v>1983.17</v>
      </c>
      <c r="BE669">
        <v>7</v>
      </c>
      <c r="BF669">
        <v>657.42</v>
      </c>
      <c r="BG669">
        <v>1</v>
      </c>
      <c r="BH669">
        <v>1206.73</v>
      </c>
      <c r="BI669">
        <v>4</v>
      </c>
      <c r="BJ669">
        <v>1674.27</v>
      </c>
      <c r="BK669">
        <v>8</v>
      </c>
      <c r="BL669">
        <v>2385.7199999999998</v>
      </c>
      <c r="BM669">
        <v>10</v>
      </c>
      <c r="BN669">
        <v>1455.78</v>
      </c>
      <c r="BO669">
        <v>9</v>
      </c>
      <c r="BP669">
        <v>2666.32</v>
      </c>
      <c r="BQ669">
        <v>9</v>
      </c>
      <c r="BR669">
        <v>2473.31</v>
      </c>
      <c r="BS669">
        <v>8</v>
      </c>
      <c r="BT669">
        <v>2936.05</v>
      </c>
      <c r="BU669">
        <v>11</v>
      </c>
      <c r="BV669">
        <v>2124.54</v>
      </c>
      <c r="BW669">
        <v>5</v>
      </c>
      <c r="BX669">
        <v>2063.87</v>
      </c>
      <c r="BY669">
        <v>6</v>
      </c>
      <c r="BZ669">
        <v>2982.16</v>
      </c>
      <c r="CA669">
        <v>9</v>
      </c>
      <c r="CB669">
        <v>1294.54</v>
      </c>
      <c r="CC669">
        <v>11</v>
      </c>
      <c r="CD669">
        <v>1758.55</v>
      </c>
      <c r="CE669">
        <v>8</v>
      </c>
      <c r="CF669">
        <v>906.5</v>
      </c>
      <c r="CG669">
        <v>7</v>
      </c>
      <c r="CH669">
        <v>1202.08</v>
      </c>
      <c r="CI669">
        <v>7</v>
      </c>
      <c r="CJ669">
        <v>1623.86</v>
      </c>
      <c r="CK669">
        <v>8</v>
      </c>
      <c r="CL669">
        <v>2423.88</v>
      </c>
      <c r="CM669">
        <v>7</v>
      </c>
      <c r="CN669">
        <v>1105.8499999999999</v>
      </c>
      <c r="CO669">
        <v>4</v>
      </c>
      <c r="CP669">
        <v>962.91</v>
      </c>
      <c r="CQ669">
        <v>4</v>
      </c>
      <c r="CR669">
        <v>1905.19</v>
      </c>
      <c r="CS669">
        <v>8</v>
      </c>
      <c r="CT669">
        <v>2614.75</v>
      </c>
      <c r="CU669">
        <v>11</v>
      </c>
      <c r="CV669">
        <v>1413.71</v>
      </c>
      <c r="CW669">
        <v>6</v>
      </c>
      <c r="CX669">
        <v>1111.27</v>
      </c>
      <c r="CY669">
        <v>7</v>
      </c>
      <c r="CZ669">
        <v>2104.08</v>
      </c>
      <c r="DA669">
        <v>7</v>
      </c>
      <c r="DB669">
        <v>4.8099999999999996</v>
      </c>
      <c r="DC669">
        <v>29326.03</v>
      </c>
      <c r="DD669">
        <v>366</v>
      </c>
      <c r="DE669" s="18">
        <f>D669 + E669 + DB669 + MAX(
    F669, H669, J669, L669, N669,
    P669, R669, T669, V669, X669,
    Z669, AB669, AD669, AF669, AH669,
    AJ669, AL669, AN669, AP669, AR669,
    AT669, AV669, AX669, AZ669, BB669,
    BD669, BF669, BH669, BJ669, BL669,
    BN669, BP669, BR669, BT669, BV669,
    BX669, BZ669, CD669, CF669, CH669,
    CJ669, CL669, CN669, CP669, CR669,
    CT669, CV669, CX669, CZ669
)</f>
        <v>10377.34</v>
      </c>
    </row>
    <row r="670" spans="1:109">
      <c r="DE670" s="18"/>
    </row>
    <row r="671" spans="1:109">
      <c r="DE671" s="18"/>
    </row>
    <row r="672" spans="1:109">
      <c r="DE672" s="18"/>
    </row>
    <row r="673" spans="1:109">
      <c r="A673" t="s">
        <v>2</v>
      </c>
      <c r="B673" t="s">
        <v>1</v>
      </c>
      <c r="C673" t="s">
        <v>3</v>
      </c>
      <c r="DE673" s="18"/>
    </row>
    <row r="674" spans="1:109">
      <c r="A674">
        <v>56858</v>
      </c>
      <c r="B674" t="s">
        <v>141</v>
      </c>
      <c r="C674" t="s">
        <v>125</v>
      </c>
      <c r="D674">
        <v>5450.01</v>
      </c>
      <c r="E674">
        <v>1804.68</v>
      </c>
      <c r="F674">
        <v>1249.8499999999999</v>
      </c>
      <c r="G674">
        <v>6</v>
      </c>
      <c r="H674">
        <v>1062.1600000000001</v>
      </c>
      <c r="I674">
        <v>4</v>
      </c>
      <c r="J674">
        <v>1286.0999999999999</v>
      </c>
      <c r="K674">
        <v>7</v>
      </c>
      <c r="L674">
        <v>1563.33</v>
      </c>
      <c r="M674">
        <v>5</v>
      </c>
      <c r="N674">
        <v>917.16</v>
      </c>
      <c r="O674">
        <v>10</v>
      </c>
      <c r="P674">
        <v>772.54</v>
      </c>
      <c r="Q674">
        <v>3</v>
      </c>
      <c r="R674">
        <v>1888.63</v>
      </c>
      <c r="S674">
        <v>8</v>
      </c>
      <c r="T674">
        <v>1157.67</v>
      </c>
      <c r="U674">
        <v>5</v>
      </c>
      <c r="V674">
        <v>2082.33</v>
      </c>
      <c r="W674">
        <v>11</v>
      </c>
      <c r="X674">
        <v>959.03</v>
      </c>
      <c r="Y674">
        <v>3</v>
      </c>
      <c r="Z674">
        <v>1173.33</v>
      </c>
      <c r="AA674">
        <v>7</v>
      </c>
      <c r="AB674">
        <v>2129.66</v>
      </c>
      <c r="AC674">
        <v>7</v>
      </c>
      <c r="AD674">
        <v>1189.26</v>
      </c>
      <c r="AE674">
        <v>7</v>
      </c>
      <c r="AF674">
        <v>982.71</v>
      </c>
      <c r="AG674">
        <v>9</v>
      </c>
      <c r="AH674">
        <v>1977.93</v>
      </c>
      <c r="AI674">
        <v>4</v>
      </c>
      <c r="AJ674">
        <v>2561.19</v>
      </c>
      <c r="AK674">
        <v>4</v>
      </c>
      <c r="AL674">
        <v>2472.29</v>
      </c>
      <c r="AM674">
        <v>10</v>
      </c>
      <c r="AN674">
        <v>1332.35</v>
      </c>
      <c r="AO674">
        <v>3</v>
      </c>
      <c r="AP674">
        <v>1553.02</v>
      </c>
      <c r="AQ674">
        <v>7</v>
      </c>
      <c r="AR674">
        <v>1816.08</v>
      </c>
      <c r="AS674">
        <v>7</v>
      </c>
      <c r="AT674">
        <v>1039.19</v>
      </c>
      <c r="AU674">
        <v>4</v>
      </c>
      <c r="AV674">
        <v>872.85</v>
      </c>
      <c r="AW674">
        <v>2</v>
      </c>
      <c r="AX674">
        <v>1188.04</v>
      </c>
      <c r="AY674">
        <v>4</v>
      </c>
      <c r="AZ674">
        <v>1181.28</v>
      </c>
      <c r="BA674">
        <v>8</v>
      </c>
      <c r="BB674">
        <v>1862.72</v>
      </c>
      <c r="BC674">
        <v>4</v>
      </c>
      <c r="BD674">
        <v>906.33</v>
      </c>
      <c r="BE674">
        <v>6</v>
      </c>
      <c r="BF674">
        <v>1604.75</v>
      </c>
      <c r="BG674">
        <v>5</v>
      </c>
      <c r="BH674">
        <v>1449.64</v>
      </c>
      <c r="BI674">
        <v>4</v>
      </c>
      <c r="BJ674">
        <v>1875.08</v>
      </c>
      <c r="BK674">
        <v>7</v>
      </c>
      <c r="BL674">
        <v>1737.44</v>
      </c>
      <c r="BM674">
        <v>5</v>
      </c>
      <c r="BN674">
        <v>1651.93</v>
      </c>
      <c r="BO674">
        <v>12</v>
      </c>
      <c r="BP674">
        <v>918.85</v>
      </c>
      <c r="BQ674">
        <v>1</v>
      </c>
      <c r="BR674">
        <v>1273.98</v>
      </c>
      <c r="BS674">
        <v>7</v>
      </c>
      <c r="BT674">
        <v>2344.42</v>
      </c>
      <c r="BU674">
        <v>7</v>
      </c>
      <c r="BV674">
        <v>1136.73</v>
      </c>
      <c r="BW674">
        <v>6</v>
      </c>
      <c r="BX674">
        <v>1953.86</v>
      </c>
      <c r="BY674">
        <v>6</v>
      </c>
      <c r="BZ674">
        <v>2221.36</v>
      </c>
      <c r="CA674">
        <v>1</v>
      </c>
      <c r="CB674">
        <v>2073.42</v>
      </c>
      <c r="CC674">
        <v>14</v>
      </c>
      <c r="CD674">
        <v>844.29</v>
      </c>
      <c r="CE674">
        <v>3</v>
      </c>
      <c r="CF674">
        <v>2568.09</v>
      </c>
      <c r="CG674">
        <v>11</v>
      </c>
      <c r="CH674">
        <v>1400.63</v>
      </c>
      <c r="CI674">
        <v>10</v>
      </c>
      <c r="CJ674">
        <v>2613.16</v>
      </c>
      <c r="CK674">
        <v>8</v>
      </c>
      <c r="CL674">
        <v>2893.45</v>
      </c>
      <c r="CM674">
        <v>6</v>
      </c>
      <c r="CN674">
        <v>1915.52</v>
      </c>
      <c r="CO674">
        <v>8</v>
      </c>
      <c r="CP674">
        <v>1178.06</v>
      </c>
      <c r="CQ674">
        <v>5</v>
      </c>
      <c r="CR674">
        <v>2727.86</v>
      </c>
      <c r="CS674">
        <v>7</v>
      </c>
      <c r="CT674">
        <v>2038.43</v>
      </c>
      <c r="CU674">
        <v>4</v>
      </c>
      <c r="CV674">
        <v>2937.9</v>
      </c>
      <c r="CW674">
        <v>6</v>
      </c>
      <c r="CX674">
        <v>1175.81</v>
      </c>
      <c r="CY674">
        <v>10</v>
      </c>
      <c r="CZ674">
        <v>2231.73</v>
      </c>
      <c r="DA674">
        <v>9</v>
      </c>
      <c r="DB674">
        <v>5.75</v>
      </c>
      <c r="DC674">
        <v>27956.42</v>
      </c>
      <c r="DD674">
        <v>317</v>
      </c>
      <c r="DE674" s="18">
        <f>D674 + E674 + DB674 + MAX(
    F674, H674, J674, L674, N674,
    P674, R674, T674, V674, X674,
    Z674, AB674, AD674, AF674, AH674,
    AJ674, AL674, AN674, AP674, AR674,
    AT674, AV674, AX674, AZ674, BB674,
    BD674, BF674, BH674, BJ674, BL674,
    BN674, BP674, BR674, BT674, BV674,
    BX674, BZ674, CD674, CF674, CH674,
    CJ674, CL674, CN674, CP674, CR674,
    CT674, CV674, CX674, CZ674
)</f>
        <v>10198.34</v>
      </c>
    </row>
    <row r="675" spans="1:109">
      <c r="A675">
        <v>56858</v>
      </c>
      <c r="B675" t="s">
        <v>141</v>
      </c>
      <c r="C675" t="s">
        <v>125</v>
      </c>
      <c r="D675">
        <v>5572.19</v>
      </c>
      <c r="E675">
        <v>1783.07</v>
      </c>
      <c r="F675">
        <v>1875.05</v>
      </c>
      <c r="G675">
        <v>6</v>
      </c>
      <c r="H675">
        <v>1594.99</v>
      </c>
      <c r="I675">
        <v>4</v>
      </c>
      <c r="J675">
        <v>1224.6099999999999</v>
      </c>
      <c r="K675">
        <v>7</v>
      </c>
      <c r="L675">
        <v>1950.93</v>
      </c>
      <c r="M675">
        <v>5</v>
      </c>
      <c r="N675">
        <v>910.27</v>
      </c>
      <c r="O675">
        <v>10</v>
      </c>
      <c r="P675">
        <v>700.34</v>
      </c>
      <c r="Q675">
        <v>3</v>
      </c>
      <c r="R675">
        <v>1475.32</v>
      </c>
      <c r="S675">
        <v>8</v>
      </c>
      <c r="T675">
        <v>1731.73</v>
      </c>
      <c r="U675">
        <v>5</v>
      </c>
      <c r="V675">
        <v>1170.5899999999999</v>
      </c>
      <c r="W675">
        <v>11</v>
      </c>
      <c r="X675">
        <v>917.88</v>
      </c>
      <c r="Y675">
        <v>3</v>
      </c>
      <c r="Z675">
        <v>2274.04</v>
      </c>
      <c r="AA675">
        <v>7</v>
      </c>
      <c r="AB675">
        <v>1128.6300000000001</v>
      </c>
      <c r="AC675">
        <v>7</v>
      </c>
      <c r="AD675">
        <v>1697.86</v>
      </c>
      <c r="AE675">
        <v>7</v>
      </c>
      <c r="AF675">
        <v>1992.57</v>
      </c>
      <c r="AG675">
        <v>9</v>
      </c>
      <c r="AH675">
        <v>1103.53</v>
      </c>
      <c r="AI675">
        <v>4</v>
      </c>
      <c r="AJ675">
        <v>1985.03</v>
      </c>
      <c r="AK675">
        <v>4</v>
      </c>
      <c r="AL675">
        <v>2433.5500000000002</v>
      </c>
      <c r="AM675">
        <v>10</v>
      </c>
      <c r="AN675">
        <v>857.63</v>
      </c>
      <c r="AO675">
        <v>3</v>
      </c>
      <c r="AP675">
        <v>1874.75</v>
      </c>
      <c r="AQ675">
        <v>7</v>
      </c>
      <c r="AR675">
        <v>1303.3900000000001</v>
      </c>
      <c r="AS675">
        <v>7</v>
      </c>
      <c r="AT675">
        <v>1342.72</v>
      </c>
      <c r="AU675">
        <v>4</v>
      </c>
      <c r="AV675">
        <v>1700.26</v>
      </c>
      <c r="AW675">
        <v>2</v>
      </c>
      <c r="AX675">
        <v>1847.1</v>
      </c>
      <c r="AY675">
        <v>4</v>
      </c>
      <c r="AZ675">
        <v>1300.6099999999999</v>
      </c>
      <c r="BA675">
        <v>8</v>
      </c>
      <c r="BB675">
        <v>1205.28</v>
      </c>
      <c r="BC675">
        <v>4</v>
      </c>
      <c r="BD675">
        <v>1307.1300000000001</v>
      </c>
      <c r="BE675">
        <v>6</v>
      </c>
      <c r="BF675">
        <v>1688.65</v>
      </c>
      <c r="BG675">
        <v>5</v>
      </c>
      <c r="BH675">
        <v>1068.77</v>
      </c>
      <c r="BI675">
        <v>4</v>
      </c>
      <c r="BJ675">
        <v>1587.13</v>
      </c>
      <c r="BK675">
        <v>7</v>
      </c>
      <c r="BL675">
        <v>1195.93</v>
      </c>
      <c r="BM675">
        <v>5</v>
      </c>
      <c r="BN675">
        <v>2478.88</v>
      </c>
      <c r="BO675">
        <v>12</v>
      </c>
      <c r="BP675">
        <v>902.02</v>
      </c>
      <c r="BQ675">
        <v>1</v>
      </c>
      <c r="BR675">
        <v>2077.2800000000002</v>
      </c>
      <c r="BS675">
        <v>7</v>
      </c>
      <c r="BT675">
        <v>1932.8</v>
      </c>
      <c r="BU675">
        <v>7</v>
      </c>
      <c r="BV675">
        <v>942.85</v>
      </c>
      <c r="BW675">
        <v>6</v>
      </c>
      <c r="BX675">
        <v>2111.15</v>
      </c>
      <c r="BY675">
        <v>6</v>
      </c>
      <c r="BZ675">
        <v>2404.6</v>
      </c>
      <c r="CA675">
        <v>1</v>
      </c>
      <c r="CB675">
        <v>1401.79</v>
      </c>
      <c r="CC675">
        <v>14</v>
      </c>
      <c r="CD675">
        <v>817.86</v>
      </c>
      <c r="CE675">
        <v>3</v>
      </c>
      <c r="CF675">
        <v>1870.6</v>
      </c>
      <c r="CG675">
        <v>11</v>
      </c>
      <c r="CH675">
        <v>2694.3</v>
      </c>
      <c r="CI675">
        <v>10</v>
      </c>
      <c r="CJ675">
        <v>2428.2800000000002</v>
      </c>
      <c r="CK675">
        <v>8</v>
      </c>
      <c r="CL675">
        <v>842.97</v>
      </c>
      <c r="CM675">
        <v>6</v>
      </c>
      <c r="CN675">
        <v>1787.12</v>
      </c>
      <c r="CO675">
        <v>8</v>
      </c>
      <c r="CP675">
        <v>2168.84</v>
      </c>
      <c r="CQ675">
        <v>5</v>
      </c>
      <c r="CR675">
        <v>1269.42</v>
      </c>
      <c r="CS675">
        <v>7</v>
      </c>
      <c r="CT675">
        <v>1940.21</v>
      </c>
      <c r="CU675">
        <v>4</v>
      </c>
      <c r="CV675">
        <v>1044.3499999999999</v>
      </c>
      <c r="CW675">
        <v>6</v>
      </c>
      <c r="CX675">
        <v>1534.45</v>
      </c>
      <c r="CY675">
        <v>10</v>
      </c>
      <c r="CZ675">
        <v>2914.15</v>
      </c>
      <c r="DA675">
        <v>9</v>
      </c>
      <c r="DB675">
        <v>4.3600000000000003</v>
      </c>
      <c r="DC675">
        <v>27565.59</v>
      </c>
      <c r="DD675">
        <v>317</v>
      </c>
      <c r="DE675" s="18">
        <f>D675 + E675 + DB675 + MAX(
    F675, H675, J675, L675, N675,
    P675, R675, T675, V675, X675,
    Z675, AB675, AD675, AF675, AH675,
    AJ675, AL675, AN675, AP675, AR675,
    AT675, AV675, AX675, AZ675, BB675,
    BD675, BF675, BH675, BJ675, BL675,
    BN675, BP675, BR675, BT675, BV675,
    BX675, BZ675, CD675, CF675, CH675,
    CJ675, CL675, CN675, CP675, CR675,
    CT675, CV675, CX675, CZ675
)</f>
        <v>10273.769999999999</v>
      </c>
    </row>
    <row r="676" spans="1:109">
      <c r="A676">
        <v>56858</v>
      </c>
      <c r="B676" t="s">
        <v>141</v>
      </c>
      <c r="C676" t="s">
        <v>125</v>
      </c>
      <c r="D676">
        <v>5598.55</v>
      </c>
      <c r="E676">
        <v>1798.18</v>
      </c>
      <c r="F676">
        <v>1279.22</v>
      </c>
      <c r="G676">
        <v>6</v>
      </c>
      <c r="H676">
        <v>1001.79</v>
      </c>
      <c r="I676">
        <v>4</v>
      </c>
      <c r="J676">
        <v>1343.45</v>
      </c>
      <c r="K676">
        <v>7</v>
      </c>
      <c r="L676">
        <v>1100.21</v>
      </c>
      <c r="M676">
        <v>5</v>
      </c>
      <c r="N676">
        <v>871.99</v>
      </c>
      <c r="O676">
        <v>10</v>
      </c>
      <c r="P676">
        <v>744.77</v>
      </c>
      <c r="Q676">
        <v>3</v>
      </c>
      <c r="R676">
        <v>1839.28</v>
      </c>
      <c r="S676">
        <v>8</v>
      </c>
      <c r="T676">
        <v>1676.28</v>
      </c>
      <c r="U676">
        <v>5</v>
      </c>
      <c r="V676">
        <v>1481.17</v>
      </c>
      <c r="W676">
        <v>11</v>
      </c>
      <c r="X676">
        <v>711.7</v>
      </c>
      <c r="Y676">
        <v>3</v>
      </c>
      <c r="Z676">
        <v>2473.5300000000002</v>
      </c>
      <c r="AA676">
        <v>7</v>
      </c>
      <c r="AB676">
        <v>1219.3399999999999</v>
      </c>
      <c r="AC676">
        <v>7</v>
      </c>
      <c r="AD676">
        <v>2168.54</v>
      </c>
      <c r="AE676">
        <v>7</v>
      </c>
      <c r="AF676">
        <v>1185.58</v>
      </c>
      <c r="AG676">
        <v>9</v>
      </c>
      <c r="AH676">
        <v>2569.39</v>
      </c>
      <c r="AI676">
        <v>4</v>
      </c>
      <c r="AJ676">
        <v>2454.5100000000002</v>
      </c>
      <c r="AK676">
        <v>4</v>
      </c>
      <c r="AL676">
        <v>2038.17</v>
      </c>
      <c r="AM676">
        <v>10</v>
      </c>
      <c r="AN676">
        <v>1806.85</v>
      </c>
      <c r="AO676">
        <v>3</v>
      </c>
      <c r="AP676">
        <v>1384.25</v>
      </c>
      <c r="AQ676">
        <v>7</v>
      </c>
      <c r="AR676">
        <v>1762.33</v>
      </c>
      <c r="AS676">
        <v>7</v>
      </c>
      <c r="AT676">
        <v>1190.96</v>
      </c>
      <c r="AU676">
        <v>4</v>
      </c>
      <c r="AV676">
        <v>861.7</v>
      </c>
      <c r="AW676">
        <v>2</v>
      </c>
      <c r="AX676">
        <v>1773.44</v>
      </c>
      <c r="AY676">
        <v>4</v>
      </c>
      <c r="AZ676">
        <v>2051.2600000000002</v>
      </c>
      <c r="BA676">
        <v>8</v>
      </c>
      <c r="BB676">
        <v>1907</v>
      </c>
      <c r="BC676">
        <v>4</v>
      </c>
      <c r="BD676">
        <v>1272.0899999999999</v>
      </c>
      <c r="BE676">
        <v>6</v>
      </c>
      <c r="BF676">
        <v>1636.88</v>
      </c>
      <c r="BG676">
        <v>5</v>
      </c>
      <c r="BH676">
        <v>1054.8</v>
      </c>
      <c r="BI676">
        <v>4</v>
      </c>
      <c r="BJ676">
        <v>1927.15</v>
      </c>
      <c r="BK676">
        <v>7</v>
      </c>
      <c r="BL676">
        <v>1385.08</v>
      </c>
      <c r="BM676">
        <v>5</v>
      </c>
      <c r="BN676">
        <v>1412.79</v>
      </c>
      <c r="BO676">
        <v>12</v>
      </c>
      <c r="BP676">
        <v>765.33</v>
      </c>
      <c r="BQ676">
        <v>1</v>
      </c>
      <c r="BR676">
        <v>1178.8</v>
      </c>
      <c r="BS676">
        <v>7</v>
      </c>
      <c r="BT676">
        <v>2397.04</v>
      </c>
      <c r="BU676">
        <v>7</v>
      </c>
      <c r="BV676">
        <v>1661.64</v>
      </c>
      <c r="BW676">
        <v>6</v>
      </c>
      <c r="BX676">
        <v>2556.86</v>
      </c>
      <c r="BY676">
        <v>6</v>
      </c>
      <c r="BZ676">
        <v>680.59</v>
      </c>
      <c r="CA676">
        <v>1</v>
      </c>
      <c r="CB676">
        <v>2166.0500000000002</v>
      </c>
      <c r="CC676">
        <v>14</v>
      </c>
      <c r="CD676">
        <v>2205</v>
      </c>
      <c r="CE676">
        <v>3</v>
      </c>
      <c r="CF676">
        <v>2622.06</v>
      </c>
      <c r="CG676">
        <v>11</v>
      </c>
      <c r="CH676">
        <v>1343.3</v>
      </c>
      <c r="CI676">
        <v>10</v>
      </c>
      <c r="CJ676">
        <v>2049.98</v>
      </c>
      <c r="CK676">
        <v>8</v>
      </c>
      <c r="CL676">
        <v>1397.14</v>
      </c>
      <c r="CM676">
        <v>6</v>
      </c>
      <c r="CN676">
        <v>2773.36</v>
      </c>
      <c r="CO676">
        <v>8</v>
      </c>
      <c r="CP676">
        <v>1131.96</v>
      </c>
      <c r="CQ676">
        <v>5</v>
      </c>
      <c r="CR676">
        <v>2903.94</v>
      </c>
      <c r="CS676">
        <v>7</v>
      </c>
      <c r="CT676">
        <v>964.13</v>
      </c>
      <c r="CU676">
        <v>4</v>
      </c>
      <c r="CV676">
        <v>2527.38</v>
      </c>
      <c r="CW676">
        <v>6</v>
      </c>
      <c r="CX676">
        <v>1918.64</v>
      </c>
      <c r="CY676">
        <v>10</v>
      </c>
      <c r="CZ676">
        <v>2318.84</v>
      </c>
      <c r="DA676">
        <v>9</v>
      </c>
      <c r="DB676">
        <v>4.12</v>
      </c>
      <c r="DC676">
        <v>27952.69</v>
      </c>
      <c r="DD676">
        <v>317</v>
      </c>
      <c r="DE676" s="18">
        <f>D676 + E676 + DB676 + MAX(
    F676, H676, J676, L676, N676,
    P676, R676, T676, V676, X676,
    Z676, AB676, AD676, AF676, AH676,
    AJ676, AL676, AN676, AP676, AR676,
    AT676, AV676, AX676, AZ676, BB676,
    BD676, BF676, BH676, BJ676, BL676,
    BN676, BP676, BR676, BT676, BV676,
    BX676, BZ676, CD676, CF676, CH676,
    CJ676, CL676, CN676, CP676, CR676,
    CT676, CV676, CX676, CZ676
)</f>
        <v>10304.790000000001</v>
      </c>
    </row>
    <row r="677" spans="1:109">
      <c r="DE677" s="18"/>
    </row>
    <row r="678" spans="1:109">
      <c r="DE678" s="18"/>
    </row>
    <row r="679" spans="1:109">
      <c r="DE679" s="18"/>
    </row>
    <row r="680" spans="1:109">
      <c r="A680" t="s">
        <v>2</v>
      </c>
      <c r="B680" t="s">
        <v>1</v>
      </c>
      <c r="C680" t="s">
        <v>3</v>
      </c>
      <c r="DE680" s="18"/>
    </row>
    <row r="681" spans="1:109">
      <c r="A681">
        <v>36709</v>
      </c>
      <c r="B681" t="s">
        <v>144</v>
      </c>
      <c r="C681" t="s">
        <v>125</v>
      </c>
      <c r="D681">
        <v>5507.58</v>
      </c>
      <c r="E681">
        <v>1781.33</v>
      </c>
      <c r="F681">
        <v>1070.53</v>
      </c>
      <c r="G681">
        <v>5</v>
      </c>
      <c r="H681">
        <v>1061.68</v>
      </c>
      <c r="I681">
        <v>2</v>
      </c>
      <c r="J681">
        <v>1862.48</v>
      </c>
      <c r="K681">
        <v>8</v>
      </c>
      <c r="L681">
        <v>1551.7</v>
      </c>
      <c r="M681">
        <v>4</v>
      </c>
      <c r="N681">
        <v>712.08</v>
      </c>
      <c r="O681">
        <v>7</v>
      </c>
      <c r="P681">
        <v>669.11</v>
      </c>
      <c r="Q681">
        <v>3</v>
      </c>
      <c r="R681">
        <v>2162.6</v>
      </c>
      <c r="S681">
        <v>13</v>
      </c>
      <c r="T681">
        <v>1668.26</v>
      </c>
      <c r="U681">
        <v>7</v>
      </c>
      <c r="V681">
        <v>1288.73</v>
      </c>
      <c r="W681">
        <v>7</v>
      </c>
      <c r="X681">
        <v>1257.2</v>
      </c>
      <c r="Y681">
        <v>6</v>
      </c>
      <c r="Z681">
        <v>1046.82</v>
      </c>
      <c r="AA681">
        <v>5</v>
      </c>
      <c r="AB681">
        <v>2076.4499999999998</v>
      </c>
      <c r="AC681">
        <v>6</v>
      </c>
      <c r="AD681">
        <v>1948.46</v>
      </c>
      <c r="AE681">
        <v>6</v>
      </c>
      <c r="AF681">
        <v>1758.52</v>
      </c>
      <c r="AG681">
        <v>5</v>
      </c>
      <c r="AH681">
        <v>1337.55</v>
      </c>
      <c r="AI681">
        <v>8</v>
      </c>
      <c r="AJ681">
        <v>1192.2</v>
      </c>
      <c r="AK681">
        <v>5</v>
      </c>
      <c r="AL681">
        <v>666.94</v>
      </c>
      <c r="AM681">
        <v>2</v>
      </c>
      <c r="AN681">
        <v>1913.26</v>
      </c>
      <c r="AO681">
        <v>3</v>
      </c>
      <c r="AP681">
        <v>1017.28</v>
      </c>
      <c r="AQ681">
        <v>5</v>
      </c>
      <c r="AR681">
        <v>1585.74</v>
      </c>
      <c r="AS681">
        <v>5</v>
      </c>
      <c r="AT681">
        <v>1931.77</v>
      </c>
      <c r="AU681">
        <v>4</v>
      </c>
      <c r="AV681">
        <v>1584.73</v>
      </c>
      <c r="AW681">
        <v>1</v>
      </c>
      <c r="AX681">
        <v>1121.4100000000001</v>
      </c>
      <c r="AY681">
        <v>3</v>
      </c>
      <c r="AZ681">
        <v>763.51</v>
      </c>
      <c r="BA681">
        <v>2</v>
      </c>
      <c r="BB681">
        <v>1088.1600000000001</v>
      </c>
      <c r="BC681">
        <v>6</v>
      </c>
      <c r="BD681">
        <v>1701.67</v>
      </c>
      <c r="BE681">
        <v>6</v>
      </c>
      <c r="BF681">
        <v>963.86</v>
      </c>
      <c r="BG681">
        <v>5</v>
      </c>
      <c r="BH681">
        <v>1277.32</v>
      </c>
      <c r="BI681">
        <v>7</v>
      </c>
      <c r="BJ681">
        <v>1777.65</v>
      </c>
      <c r="BK681">
        <v>5</v>
      </c>
      <c r="BL681">
        <v>1546.09</v>
      </c>
      <c r="BM681">
        <v>7</v>
      </c>
      <c r="BN681">
        <v>769.03</v>
      </c>
      <c r="BO681">
        <v>5</v>
      </c>
      <c r="BP681">
        <v>1044.3599999999999</v>
      </c>
      <c r="BQ681">
        <v>4</v>
      </c>
      <c r="BR681">
        <v>1500.9</v>
      </c>
      <c r="BS681">
        <v>7</v>
      </c>
      <c r="BT681">
        <v>1534.95</v>
      </c>
      <c r="BU681">
        <v>3</v>
      </c>
      <c r="BV681">
        <v>1056.8599999999999</v>
      </c>
      <c r="BW681">
        <v>6</v>
      </c>
      <c r="BX681">
        <v>1140.73</v>
      </c>
      <c r="BY681">
        <v>5</v>
      </c>
      <c r="BZ681">
        <v>1729.88</v>
      </c>
      <c r="CA681">
        <v>8</v>
      </c>
      <c r="CB681">
        <v>1649.09</v>
      </c>
      <c r="CC681">
        <v>7</v>
      </c>
      <c r="CD681">
        <v>810.44</v>
      </c>
      <c r="CE681">
        <v>2</v>
      </c>
      <c r="CF681">
        <v>1217.3399999999999</v>
      </c>
      <c r="CG681">
        <v>4</v>
      </c>
      <c r="CH681">
        <v>1693.35</v>
      </c>
      <c r="CI681">
        <v>5</v>
      </c>
      <c r="CJ681">
        <v>1026.81</v>
      </c>
      <c r="CK681">
        <v>3</v>
      </c>
      <c r="CL681">
        <v>1155.46</v>
      </c>
      <c r="CM681">
        <v>3</v>
      </c>
      <c r="CN681">
        <v>1285.03</v>
      </c>
      <c r="CO681">
        <v>8</v>
      </c>
      <c r="CP681">
        <v>1776.99</v>
      </c>
      <c r="CQ681">
        <v>9</v>
      </c>
      <c r="CR681">
        <v>1632.95</v>
      </c>
      <c r="CS681">
        <v>8</v>
      </c>
      <c r="CT681">
        <v>1133.98</v>
      </c>
      <c r="CU681">
        <v>3</v>
      </c>
      <c r="CV681">
        <v>1535.24</v>
      </c>
      <c r="CW681">
        <v>3</v>
      </c>
      <c r="CX681">
        <v>1750.71</v>
      </c>
      <c r="CY681">
        <v>2</v>
      </c>
      <c r="CZ681">
        <v>1113.08</v>
      </c>
      <c r="DA681">
        <v>4</v>
      </c>
      <c r="DB681">
        <v>3.33</v>
      </c>
      <c r="DC681">
        <v>25515.63</v>
      </c>
      <c r="DD681">
        <v>257</v>
      </c>
      <c r="DE681" s="18">
        <f>D681 + E681 + DB681 + MAX(
    F681, H681, J681, L681, N681,
    P681, R681, T681, V681, X681,
    Z681, AB681, AD681, AF681, AH681,
    AJ681, AL681, AN681, AP681, AR681,
    AT681, AV681, AX681, AZ681, BB681,
    BD681, BF681, BH681, BJ681, BL681,
    BN681, BP681, BR681, BT681, BV681,
    BX681, BZ681, CD681, CF681, CH681,
    CJ681, CL681, CN681, CP681, CR681,
    CT681, CV681, CX681, CZ681
)</f>
        <v>9454.84</v>
      </c>
    </row>
    <row r="682" spans="1:109">
      <c r="A682">
        <v>36709</v>
      </c>
      <c r="B682" t="s">
        <v>144</v>
      </c>
      <c r="C682" t="s">
        <v>125</v>
      </c>
      <c r="D682">
        <v>5637.96</v>
      </c>
      <c r="E682">
        <v>1814.18</v>
      </c>
      <c r="F682">
        <v>926.01</v>
      </c>
      <c r="G682">
        <v>5</v>
      </c>
      <c r="H682">
        <v>1278.19</v>
      </c>
      <c r="I682">
        <v>2</v>
      </c>
      <c r="J682">
        <v>1709.01</v>
      </c>
      <c r="K682">
        <v>8</v>
      </c>
      <c r="L682">
        <v>1458.08</v>
      </c>
      <c r="M682">
        <v>4</v>
      </c>
      <c r="N682">
        <v>755.13</v>
      </c>
      <c r="O682">
        <v>7</v>
      </c>
      <c r="P682">
        <v>665.1</v>
      </c>
      <c r="Q682">
        <v>3</v>
      </c>
      <c r="R682">
        <v>2080.9699999999998</v>
      </c>
      <c r="S682">
        <v>13</v>
      </c>
      <c r="T682">
        <v>1309.67</v>
      </c>
      <c r="U682">
        <v>7</v>
      </c>
      <c r="V682">
        <v>1119.28</v>
      </c>
      <c r="W682">
        <v>7</v>
      </c>
      <c r="X682">
        <v>1151.45</v>
      </c>
      <c r="Y682">
        <v>6</v>
      </c>
      <c r="Z682">
        <v>1265.49</v>
      </c>
      <c r="AA682">
        <v>5</v>
      </c>
      <c r="AB682">
        <v>1668.64</v>
      </c>
      <c r="AC682">
        <v>6</v>
      </c>
      <c r="AD682">
        <v>1836.65</v>
      </c>
      <c r="AE682">
        <v>6</v>
      </c>
      <c r="AF682">
        <v>1588.03</v>
      </c>
      <c r="AG682">
        <v>5</v>
      </c>
      <c r="AH682">
        <v>1003.4</v>
      </c>
      <c r="AI682">
        <v>8</v>
      </c>
      <c r="AJ682">
        <v>1936.2</v>
      </c>
      <c r="AK682">
        <v>5</v>
      </c>
      <c r="AL682">
        <v>1958.19</v>
      </c>
      <c r="AM682">
        <v>2</v>
      </c>
      <c r="AN682">
        <v>707.65</v>
      </c>
      <c r="AO682">
        <v>3</v>
      </c>
      <c r="AP682">
        <v>1350.27</v>
      </c>
      <c r="AQ682">
        <v>5</v>
      </c>
      <c r="AR682">
        <v>1257.8900000000001</v>
      </c>
      <c r="AS682">
        <v>5</v>
      </c>
      <c r="AT682">
        <v>1089.0899999999999</v>
      </c>
      <c r="AU682">
        <v>4</v>
      </c>
      <c r="AV682">
        <v>621.55999999999995</v>
      </c>
      <c r="AW682">
        <v>1</v>
      </c>
      <c r="AX682">
        <v>1524.11</v>
      </c>
      <c r="AY682">
        <v>3</v>
      </c>
      <c r="AZ682">
        <v>763.64</v>
      </c>
      <c r="BA682">
        <v>2</v>
      </c>
      <c r="BB682">
        <v>1788.02</v>
      </c>
      <c r="BC682">
        <v>6</v>
      </c>
      <c r="BD682">
        <v>1244.0999999999999</v>
      </c>
      <c r="BE682">
        <v>6</v>
      </c>
      <c r="BF682">
        <v>1433.43</v>
      </c>
      <c r="BG682">
        <v>5</v>
      </c>
      <c r="BH682">
        <v>1290.52</v>
      </c>
      <c r="BI682">
        <v>7</v>
      </c>
      <c r="BJ682">
        <v>932.06</v>
      </c>
      <c r="BK682">
        <v>5</v>
      </c>
      <c r="BL682">
        <v>1856.82</v>
      </c>
      <c r="BM682">
        <v>7</v>
      </c>
      <c r="BN682">
        <v>1098.99</v>
      </c>
      <c r="BO682">
        <v>5</v>
      </c>
      <c r="BP682">
        <v>1257.94</v>
      </c>
      <c r="BQ682">
        <v>4</v>
      </c>
      <c r="BR682">
        <v>1789.78</v>
      </c>
      <c r="BS682">
        <v>7</v>
      </c>
      <c r="BT682">
        <v>1101.74</v>
      </c>
      <c r="BU682">
        <v>3</v>
      </c>
      <c r="BV682">
        <v>814.5</v>
      </c>
      <c r="BW682">
        <v>6</v>
      </c>
      <c r="BX682">
        <v>1319.35</v>
      </c>
      <c r="BY682">
        <v>5</v>
      </c>
      <c r="BZ682">
        <v>906.55</v>
      </c>
      <c r="CA682">
        <v>8</v>
      </c>
      <c r="CB682">
        <v>1660.68</v>
      </c>
      <c r="CC682">
        <v>7</v>
      </c>
      <c r="CD682">
        <v>1795.61</v>
      </c>
      <c r="CE682">
        <v>2</v>
      </c>
      <c r="CF682">
        <v>1388.6</v>
      </c>
      <c r="CG682">
        <v>4</v>
      </c>
      <c r="CH682">
        <v>1662.33</v>
      </c>
      <c r="CI682">
        <v>5</v>
      </c>
      <c r="CJ682">
        <v>1928.29</v>
      </c>
      <c r="CK682">
        <v>3</v>
      </c>
      <c r="CL682">
        <v>1545.7</v>
      </c>
      <c r="CM682">
        <v>3</v>
      </c>
      <c r="CN682">
        <v>1334.21</v>
      </c>
      <c r="CO682">
        <v>8</v>
      </c>
      <c r="CP682">
        <v>1574.47</v>
      </c>
      <c r="CQ682">
        <v>9</v>
      </c>
      <c r="CR682">
        <v>945.79</v>
      </c>
      <c r="CS682">
        <v>8</v>
      </c>
      <c r="CT682">
        <v>1755.24</v>
      </c>
      <c r="CU682">
        <v>3</v>
      </c>
      <c r="CV682">
        <v>950.03</v>
      </c>
      <c r="CW682">
        <v>3</v>
      </c>
      <c r="CX682">
        <v>1022.64</v>
      </c>
      <c r="CY682">
        <v>2</v>
      </c>
      <c r="CZ682">
        <v>1850.94</v>
      </c>
      <c r="DA682">
        <v>4</v>
      </c>
      <c r="DB682">
        <v>2.36</v>
      </c>
      <c r="DC682">
        <v>26018.76</v>
      </c>
      <c r="DD682">
        <v>257</v>
      </c>
      <c r="DE682" s="18">
        <f>D682 + E682 + DB682 + MAX(
    F682, H682, J682, L682, N682,
    P682, R682, T682, V682, X682,
    Z682, AB682, AD682, AF682, AH682,
    AJ682, AL682, AN682, AP682, AR682,
    AT682, AV682, AX682, AZ682, BB682,
    BD682, BF682, BH682, BJ682, BL682,
    BN682, BP682, BR682, BT682, BV682,
    BX682, BZ682, CD682, CF682, CH682,
    CJ682, CL682, CN682, CP682, CR682,
    CT682, CV682, CX682, CZ682
)</f>
        <v>9535.4699999999993</v>
      </c>
    </row>
    <row r="683" spans="1:109">
      <c r="A683">
        <v>36709</v>
      </c>
      <c r="B683" t="s">
        <v>144</v>
      </c>
      <c r="C683" t="s">
        <v>125</v>
      </c>
      <c r="D683">
        <v>5578.47</v>
      </c>
      <c r="E683">
        <v>1797.71</v>
      </c>
      <c r="F683">
        <v>2233.15</v>
      </c>
      <c r="G683">
        <v>5</v>
      </c>
      <c r="H683">
        <v>857.43</v>
      </c>
      <c r="I683">
        <v>2</v>
      </c>
      <c r="J683">
        <v>1856.49</v>
      </c>
      <c r="K683">
        <v>8</v>
      </c>
      <c r="L683">
        <v>1659.76</v>
      </c>
      <c r="M683">
        <v>4</v>
      </c>
      <c r="N683">
        <v>802.35</v>
      </c>
      <c r="O683">
        <v>7</v>
      </c>
      <c r="P683">
        <v>671.27</v>
      </c>
      <c r="Q683">
        <v>3</v>
      </c>
      <c r="R683">
        <v>2038.74</v>
      </c>
      <c r="S683">
        <v>13</v>
      </c>
      <c r="T683">
        <v>1101.82</v>
      </c>
      <c r="U683">
        <v>7</v>
      </c>
      <c r="V683">
        <v>1579.46</v>
      </c>
      <c r="W683">
        <v>7</v>
      </c>
      <c r="X683">
        <v>1199.0899999999999</v>
      </c>
      <c r="Y683">
        <v>6</v>
      </c>
      <c r="Z683">
        <v>964.15</v>
      </c>
      <c r="AA683">
        <v>5</v>
      </c>
      <c r="AB683">
        <v>1236.6500000000001</v>
      </c>
      <c r="AC683">
        <v>6</v>
      </c>
      <c r="AD683">
        <v>1485.93</v>
      </c>
      <c r="AE683">
        <v>6</v>
      </c>
      <c r="AF683">
        <v>1366.52</v>
      </c>
      <c r="AG683">
        <v>5</v>
      </c>
      <c r="AH683">
        <v>1793.8</v>
      </c>
      <c r="AI683">
        <v>8</v>
      </c>
      <c r="AJ683">
        <v>1689.94</v>
      </c>
      <c r="AK683">
        <v>5</v>
      </c>
      <c r="AL683">
        <v>1700.72</v>
      </c>
      <c r="AM683">
        <v>2</v>
      </c>
      <c r="AN683">
        <v>1705.65</v>
      </c>
      <c r="AO683">
        <v>3</v>
      </c>
      <c r="AP683">
        <v>842.27</v>
      </c>
      <c r="AQ683">
        <v>5</v>
      </c>
      <c r="AR683">
        <v>1191.4100000000001</v>
      </c>
      <c r="AS683">
        <v>5</v>
      </c>
      <c r="AT683">
        <v>1183.78</v>
      </c>
      <c r="AU683">
        <v>4</v>
      </c>
      <c r="AV683">
        <v>706.59</v>
      </c>
      <c r="AW683">
        <v>1</v>
      </c>
      <c r="AX683">
        <v>1611.27</v>
      </c>
      <c r="AY683">
        <v>3</v>
      </c>
      <c r="AZ683">
        <v>1402.72</v>
      </c>
      <c r="BA683">
        <v>2</v>
      </c>
      <c r="BB683">
        <v>1396.11</v>
      </c>
      <c r="BC683">
        <v>6</v>
      </c>
      <c r="BD683">
        <v>1792.21</v>
      </c>
      <c r="BE683">
        <v>6</v>
      </c>
      <c r="BF683">
        <v>1657.73</v>
      </c>
      <c r="BG683">
        <v>5</v>
      </c>
      <c r="BH683">
        <v>1194.46</v>
      </c>
      <c r="BI683">
        <v>7</v>
      </c>
      <c r="BJ683">
        <v>995.77</v>
      </c>
      <c r="BK683">
        <v>5</v>
      </c>
      <c r="BL683">
        <v>1516.86</v>
      </c>
      <c r="BM683">
        <v>7</v>
      </c>
      <c r="BN683">
        <v>1033.46</v>
      </c>
      <c r="BO683">
        <v>5</v>
      </c>
      <c r="BP683">
        <v>692.93</v>
      </c>
      <c r="BQ683">
        <v>4</v>
      </c>
      <c r="BR683">
        <v>1344.99</v>
      </c>
      <c r="BS683">
        <v>7</v>
      </c>
      <c r="BT683">
        <v>1833.53</v>
      </c>
      <c r="BU683">
        <v>3</v>
      </c>
      <c r="BV683">
        <v>1597.95</v>
      </c>
      <c r="BW683">
        <v>6</v>
      </c>
      <c r="BX683">
        <v>1091.3599999999999</v>
      </c>
      <c r="BY683">
        <v>5</v>
      </c>
      <c r="BZ683">
        <v>1833.91</v>
      </c>
      <c r="CA683">
        <v>8</v>
      </c>
      <c r="CB683">
        <v>1744.29</v>
      </c>
      <c r="CC683">
        <v>7</v>
      </c>
      <c r="CD683">
        <v>1793.69</v>
      </c>
      <c r="CE683">
        <v>2</v>
      </c>
      <c r="CF683">
        <v>1137.6300000000001</v>
      </c>
      <c r="CG683">
        <v>4</v>
      </c>
      <c r="CH683">
        <v>1390.54</v>
      </c>
      <c r="CI683">
        <v>5</v>
      </c>
      <c r="CJ683">
        <v>1744.81</v>
      </c>
      <c r="CK683">
        <v>3</v>
      </c>
      <c r="CL683">
        <v>1097.98</v>
      </c>
      <c r="CM683">
        <v>3</v>
      </c>
      <c r="CN683">
        <v>1965.85</v>
      </c>
      <c r="CO683">
        <v>8</v>
      </c>
      <c r="CP683">
        <v>1675.91</v>
      </c>
      <c r="CQ683">
        <v>9</v>
      </c>
      <c r="CR683">
        <v>1245.02</v>
      </c>
      <c r="CS683">
        <v>8</v>
      </c>
      <c r="CT683">
        <v>1887.34</v>
      </c>
      <c r="CU683">
        <v>3</v>
      </c>
      <c r="CV683">
        <v>884.08</v>
      </c>
      <c r="CW683">
        <v>3</v>
      </c>
      <c r="CX683">
        <v>867.83</v>
      </c>
      <c r="CY683">
        <v>2</v>
      </c>
      <c r="CZ683">
        <v>1396.2</v>
      </c>
      <c r="DA683">
        <v>4</v>
      </c>
      <c r="DB683">
        <v>3.61</v>
      </c>
      <c r="DC683">
        <v>25616.87</v>
      </c>
      <c r="DD683">
        <v>257</v>
      </c>
      <c r="DE683" s="18">
        <f>D683 + E683 + DB683 + MAX(
    F683, H683, J683, L683, N683,
    P683, R683, T683, V683, X683,
    Z683, AB683, AD683, AF683, AH683,
    AJ683, AL683, AN683, AP683, AR683,
    AT683, AV683, AX683, AZ683, BB683,
    BD683, BF683, BH683, BJ683, BL683,
    BN683, BP683, BR683, BT683, BV683,
    BX683, BZ683, CD683, CF683, CH683,
    CJ683, CL683, CN683, CP683, CR683,
    CT683, CV683, CX683, CZ683
)</f>
        <v>9612.94</v>
      </c>
    </row>
    <row r="684" spans="1:109">
      <c r="DE684" s="18"/>
    </row>
    <row r="685" spans="1:109">
      <c r="DE685" s="18"/>
    </row>
    <row r="686" spans="1:109">
      <c r="DE686" s="18"/>
    </row>
    <row r="687" spans="1:109">
      <c r="A687" t="s">
        <v>2</v>
      </c>
      <c r="B687" t="s">
        <v>1</v>
      </c>
      <c r="C687" t="s">
        <v>3</v>
      </c>
      <c r="DE687" s="18"/>
    </row>
    <row r="688" spans="1:109">
      <c r="A688">
        <v>36684</v>
      </c>
      <c r="B688" t="s">
        <v>147</v>
      </c>
      <c r="C688" t="s">
        <v>125</v>
      </c>
      <c r="D688">
        <v>5166.18</v>
      </c>
      <c r="E688">
        <v>1721.22</v>
      </c>
      <c r="F688">
        <v>872.18</v>
      </c>
      <c r="G688">
        <v>2</v>
      </c>
      <c r="H688">
        <v>875.27</v>
      </c>
      <c r="I688">
        <v>3</v>
      </c>
      <c r="J688">
        <v>915.75</v>
      </c>
      <c r="K688">
        <v>5</v>
      </c>
      <c r="L688">
        <v>863.79</v>
      </c>
      <c r="M688">
        <v>3</v>
      </c>
      <c r="N688">
        <v>629.34</v>
      </c>
      <c r="O688">
        <v>4</v>
      </c>
      <c r="P688">
        <v>855.09</v>
      </c>
      <c r="Q688">
        <v>2</v>
      </c>
      <c r="R688">
        <v>815.19</v>
      </c>
      <c r="S688">
        <v>2</v>
      </c>
      <c r="T688">
        <v>779.58</v>
      </c>
      <c r="U688">
        <v>1</v>
      </c>
      <c r="V688">
        <v>833.33</v>
      </c>
      <c r="W688">
        <v>2</v>
      </c>
      <c r="X688">
        <v>994.48</v>
      </c>
      <c r="Y688">
        <v>3</v>
      </c>
      <c r="Z688">
        <v>1052.82</v>
      </c>
      <c r="AA688">
        <v>4</v>
      </c>
      <c r="AB688">
        <v>1075.99</v>
      </c>
      <c r="AC688">
        <v>2</v>
      </c>
      <c r="AD688">
        <v>1347.92</v>
      </c>
      <c r="AE688">
        <v>3</v>
      </c>
      <c r="AF688">
        <v>1110.44</v>
      </c>
      <c r="AG688">
        <v>4</v>
      </c>
      <c r="AH688">
        <v>852.7</v>
      </c>
      <c r="AI688">
        <v>4</v>
      </c>
      <c r="AJ688">
        <v>739.97</v>
      </c>
      <c r="AK688">
        <v>1</v>
      </c>
      <c r="AL688">
        <v>947.79</v>
      </c>
      <c r="AM688">
        <v>1</v>
      </c>
      <c r="AN688">
        <v>1098.98</v>
      </c>
      <c r="AO688">
        <v>5</v>
      </c>
      <c r="AP688">
        <v>1315.99</v>
      </c>
      <c r="AQ688">
        <v>4</v>
      </c>
      <c r="AR688">
        <v>982.44</v>
      </c>
      <c r="AS688">
        <v>1</v>
      </c>
      <c r="AT688">
        <v>938.73</v>
      </c>
      <c r="AU688">
        <v>3</v>
      </c>
      <c r="AV688">
        <v>1155.52</v>
      </c>
      <c r="AW688">
        <v>4</v>
      </c>
      <c r="AX688">
        <v>902.91</v>
      </c>
      <c r="AY688">
        <v>4</v>
      </c>
      <c r="AZ688">
        <v>896.46</v>
      </c>
      <c r="BA688">
        <v>2</v>
      </c>
      <c r="BB688">
        <v>877.41</v>
      </c>
      <c r="BC688">
        <v>1</v>
      </c>
      <c r="BD688">
        <v>1082.95</v>
      </c>
      <c r="BE688">
        <v>3</v>
      </c>
      <c r="BF688">
        <v>968.83</v>
      </c>
      <c r="BG688">
        <v>3</v>
      </c>
      <c r="BH688">
        <v>883.68</v>
      </c>
      <c r="BI688">
        <v>1</v>
      </c>
      <c r="BJ688">
        <v>792.8</v>
      </c>
      <c r="BK688">
        <v>3</v>
      </c>
      <c r="BL688">
        <v>1105.4000000000001</v>
      </c>
      <c r="BM688">
        <v>3</v>
      </c>
      <c r="BN688">
        <v>877.03</v>
      </c>
      <c r="BO688">
        <v>2</v>
      </c>
      <c r="BP688">
        <v>930.75</v>
      </c>
      <c r="BQ688">
        <v>1</v>
      </c>
      <c r="BR688">
        <v>1011.31</v>
      </c>
      <c r="BS688">
        <v>4</v>
      </c>
      <c r="BT688">
        <v>983.6</v>
      </c>
      <c r="BU688">
        <v>5</v>
      </c>
      <c r="BV688">
        <v>1059.68</v>
      </c>
      <c r="BW688">
        <v>3</v>
      </c>
      <c r="BX688">
        <v>807.94</v>
      </c>
      <c r="BY688">
        <v>1</v>
      </c>
      <c r="BZ688">
        <v>900.22</v>
      </c>
      <c r="CA688">
        <v>2</v>
      </c>
      <c r="CB688">
        <v>771.62</v>
      </c>
      <c r="CC688">
        <v>1</v>
      </c>
      <c r="CD688">
        <v>931.53</v>
      </c>
      <c r="CE688">
        <v>2</v>
      </c>
      <c r="CF688">
        <v>856.25</v>
      </c>
      <c r="CG688">
        <v>1</v>
      </c>
      <c r="CH688">
        <v>685.49</v>
      </c>
      <c r="CI688">
        <v>4</v>
      </c>
      <c r="CJ688">
        <v>660.46</v>
      </c>
      <c r="CK688">
        <v>5</v>
      </c>
      <c r="CL688">
        <v>2.67</v>
      </c>
      <c r="CM688">
        <v>21590.54</v>
      </c>
      <c r="CN688">
        <v>114</v>
      </c>
      <c r="DE688" s="18">
        <f>D688 + E688 + CL688 + MAX(
    F688, H688, J688, L688, N688,
    P688, R688, T688, V688, X688,
    Z688, AB688, AD688, AF688, AH688,
    AJ688, AL688, AN688, AP688, AR688,
    AT688, AV688, AX688, AZ688, BB688,
    BD688, BF688, BH688, BJ688, BL688,
    BN688, BP688, BR688, BT688, BV688,
    BX688, BZ688, CD688, CF688, CH688,
    CJ688
)</f>
        <v>8237.9900000000016</v>
      </c>
    </row>
    <row r="689" spans="1:109">
      <c r="A689">
        <v>36684</v>
      </c>
      <c r="B689" t="s">
        <v>147</v>
      </c>
      <c r="C689" t="s">
        <v>125</v>
      </c>
      <c r="D689">
        <v>5378.95</v>
      </c>
      <c r="E689">
        <v>1644.46</v>
      </c>
      <c r="F689">
        <v>873.1</v>
      </c>
      <c r="G689">
        <v>2</v>
      </c>
      <c r="H689">
        <v>846.85</v>
      </c>
      <c r="I689">
        <v>3</v>
      </c>
      <c r="J689">
        <v>1059.8399999999999</v>
      </c>
      <c r="K689">
        <v>5</v>
      </c>
      <c r="L689">
        <v>890.49</v>
      </c>
      <c r="M689">
        <v>3</v>
      </c>
      <c r="N689">
        <v>620</v>
      </c>
      <c r="O689">
        <v>4</v>
      </c>
      <c r="P689">
        <v>894.19</v>
      </c>
      <c r="Q689">
        <v>2</v>
      </c>
      <c r="R689">
        <v>900.43</v>
      </c>
      <c r="S689">
        <v>2</v>
      </c>
      <c r="T689">
        <v>683.51</v>
      </c>
      <c r="U689">
        <v>1</v>
      </c>
      <c r="V689">
        <v>728.88</v>
      </c>
      <c r="W689">
        <v>2</v>
      </c>
      <c r="X689">
        <v>933.6</v>
      </c>
      <c r="Y689">
        <v>3</v>
      </c>
      <c r="Z689">
        <v>1044.78</v>
      </c>
      <c r="AA689">
        <v>4</v>
      </c>
      <c r="AB689">
        <v>1178.47</v>
      </c>
      <c r="AC689">
        <v>2</v>
      </c>
      <c r="AD689">
        <v>895.86</v>
      </c>
      <c r="AE689">
        <v>3</v>
      </c>
      <c r="AF689">
        <v>853.59</v>
      </c>
      <c r="AG689">
        <v>4</v>
      </c>
      <c r="AH689">
        <v>1073.32</v>
      </c>
      <c r="AI689">
        <v>4</v>
      </c>
      <c r="AJ689">
        <v>844.06</v>
      </c>
      <c r="AK689">
        <v>1</v>
      </c>
      <c r="AL689">
        <v>805.23</v>
      </c>
      <c r="AM689">
        <v>1</v>
      </c>
      <c r="AN689">
        <v>1266.4000000000001</v>
      </c>
      <c r="AO689">
        <v>5</v>
      </c>
      <c r="AP689">
        <v>1114.57</v>
      </c>
      <c r="AQ689">
        <v>4</v>
      </c>
      <c r="AR689">
        <v>956.29</v>
      </c>
      <c r="AS689">
        <v>1</v>
      </c>
      <c r="AT689">
        <v>729.41</v>
      </c>
      <c r="AU689">
        <v>3</v>
      </c>
      <c r="AV689">
        <v>1164.73</v>
      </c>
      <c r="AW689">
        <v>4</v>
      </c>
      <c r="AX689">
        <v>1182.69</v>
      </c>
      <c r="AY689">
        <v>4</v>
      </c>
      <c r="AZ689">
        <v>972.38</v>
      </c>
      <c r="BA689">
        <v>2</v>
      </c>
      <c r="BB689">
        <v>869.42</v>
      </c>
      <c r="BC689">
        <v>1</v>
      </c>
      <c r="BD689">
        <v>1121.55</v>
      </c>
      <c r="BE689">
        <v>3</v>
      </c>
      <c r="BF689">
        <v>1014.98</v>
      </c>
      <c r="BG689">
        <v>3</v>
      </c>
      <c r="BH689">
        <v>896.5</v>
      </c>
      <c r="BI689">
        <v>1</v>
      </c>
      <c r="BJ689">
        <v>867.38</v>
      </c>
      <c r="BK689">
        <v>3</v>
      </c>
      <c r="BL689">
        <v>1141.77</v>
      </c>
      <c r="BM689">
        <v>3</v>
      </c>
      <c r="BN689">
        <v>831.06</v>
      </c>
      <c r="BO689">
        <v>2</v>
      </c>
      <c r="BP689">
        <v>964.61</v>
      </c>
      <c r="BQ689">
        <v>1</v>
      </c>
      <c r="BR689">
        <v>927.48</v>
      </c>
      <c r="BS689">
        <v>4</v>
      </c>
      <c r="BT689">
        <v>1032.06</v>
      </c>
      <c r="BU689">
        <v>5</v>
      </c>
      <c r="BV689">
        <v>991.32</v>
      </c>
      <c r="BW689">
        <v>3</v>
      </c>
      <c r="BX689">
        <v>710.44</v>
      </c>
      <c r="BY689">
        <v>1</v>
      </c>
      <c r="BZ689">
        <v>963.66</v>
      </c>
      <c r="CA689">
        <v>2</v>
      </c>
      <c r="CB689">
        <v>877.49</v>
      </c>
      <c r="CC689">
        <v>1</v>
      </c>
      <c r="CD689">
        <v>957.29</v>
      </c>
      <c r="CE689">
        <v>2</v>
      </c>
      <c r="CF689">
        <v>933.65</v>
      </c>
      <c r="CG689">
        <v>1</v>
      </c>
      <c r="CH689">
        <v>746.17</v>
      </c>
      <c r="CI689">
        <v>4</v>
      </c>
      <c r="CJ689">
        <v>744.49</v>
      </c>
      <c r="CK689">
        <v>5</v>
      </c>
      <c r="CL689">
        <v>2.21</v>
      </c>
      <c r="CM689">
        <v>20337.63</v>
      </c>
      <c r="CN689">
        <v>114</v>
      </c>
      <c r="DE689" s="18">
        <f>D689 + E689 + CL689 + MAX(
    F689, H689, J689, L689, N689,
    P689, R689, T689, V689, X689,
    Z689, AB689, AD689, AF689, AH689,
    AJ689, AL689, AN689, AP689, AR689,
    AT689, AV689, AX689, AZ689, BB689,
    BD689, BF689, BH689, BJ689, BL689,
    BN689, BP689, BR689, BT689, BV689,
    BX689, BZ689, CD689, CF689, CH689,
    CJ689
)</f>
        <v>8292.02</v>
      </c>
    </row>
    <row r="690" spans="1:109">
      <c r="A690">
        <v>36684</v>
      </c>
      <c r="B690" t="s">
        <v>147</v>
      </c>
      <c r="C690" t="s">
        <v>125</v>
      </c>
      <c r="D690">
        <v>5331.17</v>
      </c>
      <c r="E690">
        <v>1639.85</v>
      </c>
      <c r="F690">
        <v>825.06</v>
      </c>
      <c r="G690">
        <v>2</v>
      </c>
      <c r="H690">
        <v>909.24</v>
      </c>
      <c r="I690">
        <v>3</v>
      </c>
      <c r="J690">
        <v>929.67</v>
      </c>
      <c r="K690">
        <v>5</v>
      </c>
      <c r="L690">
        <v>857.88</v>
      </c>
      <c r="M690">
        <v>3</v>
      </c>
      <c r="N690">
        <v>626.66999999999996</v>
      </c>
      <c r="O690">
        <v>4</v>
      </c>
      <c r="P690">
        <v>946.74</v>
      </c>
      <c r="Q690">
        <v>2</v>
      </c>
      <c r="R690">
        <v>797.11</v>
      </c>
      <c r="S690">
        <v>2</v>
      </c>
      <c r="T690">
        <v>668.02</v>
      </c>
      <c r="U690">
        <v>1</v>
      </c>
      <c r="V690">
        <v>703.37</v>
      </c>
      <c r="W690">
        <v>2</v>
      </c>
      <c r="X690">
        <v>939.03</v>
      </c>
      <c r="Y690">
        <v>3</v>
      </c>
      <c r="Z690">
        <v>1193.05</v>
      </c>
      <c r="AA690">
        <v>4</v>
      </c>
      <c r="AB690">
        <v>822.17</v>
      </c>
      <c r="AC690">
        <v>2</v>
      </c>
      <c r="AD690">
        <v>843.01</v>
      </c>
      <c r="AE690">
        <v>3</v>
      </c>
      <c r="AF690">
        <v>840.18</v>
      </c>
      <c r="AG690">
        <v>4</v>
      </c>
      <c r="AH690">
        <v>1061.51</v>
      </c>
      <c r="AI690">
        <v>4</v>
      </c>
      <c r="AJ690">
        <v>734.34</v>
      </c>
      <c r="AK690">
        <v>1</v>
      </c>
      <c r="AL690">
        <v>784.27</v>
      </c>
      <c r="AM690">
        <v>1</v>
      </c>
      <c r="AN690">
        <v>1007.64</v>
      </c>
      <c r="AO690">
        <v>5</v>
      </c>
      <c r="AP690">
        <v>1012.22</v>
      </c>
      <c r="AQ690">
        <v>4</v>
      </c>
      <c r="AR690">
        <v>757.8</v>
      </c>
      <c r="AS690">
        <v>1</v>
      </c>
      <c r="AT690">
        <v>1061.01</v>
      </c>
      <c r="AU690">
        <v>3</v>
      </c>
      <c r="AV690">
        <v>1341.01</v>
      </c>
      <c r="AW690">
        <v>4</v>
      </c>
      <c r="AX690">
        <v>1156.95</v>
      </c>
      <c r="AY690">
        <v>4</v>
      </c>
      <c r="AZ690">
        <v>863.8</v>
      </c>
      <c r="BA690">
        <v>2</v>
      </c>
      <c r="BB690">
        <v>656.45</v>
      </c>
      <c r="BC690">
        <v>1</v>
      </c>
      <c r="BD690">
        <v>750.3</v>
      </c>
      <c r="BE690">
        <v>3</v>
      </c>
      <c r="BF690">
        <v>1045.19</v>
      </c>
      <c r="BG690">
        <v>3</v>
      </c>
      <c r="BH690">
        <v>798.54</v>
      </c>
      <c r="BI690">
        <v>1</v>
      </c>
      <c r="BJ690">
        <v>1206.26</v>
      </c>
      <c r="BK690">
        <v>3</v>
      </c>
      <c r="BL690">
        <v>1053.79</v>
      </c>
      <c r="BM690">
        <v>3</v>
      </c>
      <c r="BN690">
        <v>889.94</v>
      </c>
      <c r="BO690">
        <v>2</v>
      </c>
      <c r="BP690">
        <v>806.35</v>
      </c>
      <c r="BQ690">
        <v>1</v>
      </c>
      <c r="BR690">
        <v>1021.63</v>
      </c>
      <c r="BS690">
        <v>4</v>
      </c>
      <c r="BT690">
        <v>1067.17</v>
      </c>
      <c r="BU690">
        <v>5</v>
      </c>
      <c r="BV690">
        <v>902.39</v>
      </c>
      <c r="BW690">
        <v>3</v>
      </c>
      <c r="BX690">
        <v>796.59</v>
      </c>
      <c r="BY690">
        <v>1</v>
      </c>
      <c r="BZ690">
        <v>738.82</v>
      </c>
      <c r="CA690">
        <v>2</v>
      </c>
      <c r="CB690">
        <v>605.09</v>
      </c>
      <c r="CC690">
        <v>1</v>
      </c>
      <c r="CD690">
        <v>981.46</v>
      </c>
      <c r="CE690">
        <v>2</v>
      </c>
      <c r="CF690">
        <v>666.67</v>
      </c>
      <c r="CG690">
        <v>1</v>
      </c>
      <c r="CH690">
        <v>625.82000000000005</v>
      </c>
      <c r="CI690">
        <v>4</v>
      </c>
      <c r="CJ690">
        <v>668.47</v>
      </c>
      <c r="CK690">
        <v>5</v>
      </c>
      <c r="CL690">
        <v>1.88</v>
      </c>
      <c r="CM690">
        <v>20901.509999999998</v>
      </c>
      <c r="CN690">
        <v>114</v>
      </c>
      <c r="DE690" s="18">
        <f>D690 + E690 + CL690 + MAX(
    F690, H690, J690, L690, N690,
    P690, R690, T690, V690, X690,
    Z690, AB690, AD690, AF690, AH690,
    AJ690, AL690, AN690, AP690, AR690,
    AT690, AV690, AX690, AZ690, BB690,
    BD690, BF690, BH690, BJ690, BL690,
    BN690, BP690, BR690, BT690, BV690,
    BX690, BZ690, CD690, CF690, CH690,
    CJ690
)</f>
        <v>8313.91</v>
      </c>
    </row>
    <row r="691" spans="1:109">
      <c r="DE691" s="18"/>
    </row>
    <row r="692" spans="1:109">
      <c r="DE692" s="18"/>
    </row>
    <row r="693" spans="1:109">
      <c r="DE693" s="18"/>
    </row>
    <row r="694" spans="1:109">
      <c r="A694" t="s">
        <v>2</v>
      </c>
      <c r="B694" t="s">
        <v>1</v>
      </c>
      <c r="C694" t="s">
        <v>3</v>
      </c>
      <c r="DE694" s="18"/>
    </row>
    <row r="695" spans="1:109">
      <c r="A695">
        <v>150</v>
      </c>
      <c r="B695" t="s">
        <v>150</v>
      </c>
      <c r="C695" t="s">
        <v>125</v>
      </c>
      <c r="D695">
        <v>3649.66</v>
      </c>
      <c r="E695">
        <v>1448.23</v>
      </c>
      <c r="F695">
        <v>557.39</v>
      </c>
      <c r="G695">
        <v>1</v>
      </c>
      <c r="H695">
        <v>541.21</v>
      </c>
      <c r="I695">
        <v>1</v>
      </c>
      <c r="J695">
        <v>576.35</v>
      </c>
      <c r="K695">
        <v>1</v>
      </c>
      <c r="L695">
        <v>1.32</v>
      </c>
      <c r="M695">
        <v>5732.99</v>
      </c>
      <c r="N695">
        <v>3</v>
      </c>
      <c r="DE695" s="18">
        <f>D695 + E695 + L695 + MAX(
    F695, H695, J695
)</f>
        <v>5675.5599999999995</v>
      </c>
    </row>
    <row r="696" spans="1:109">
      <c r="A696">
        <v>150</v>
      </c>
      <c r="B696" t="s">
        <v>150</v>
      </c>
      <c r="C696" t="s">
        <v>125</v>
      </c>
      <c r="D696">
        <v>3518.88</v>
      </c>
      <c r="E696">
        <v>1318.15</v>
      </c>
      <c r="F696">
        <v>554.85</v>
      </c>
      <c r="G696">
        <v>1</v>
      </c>
      <c r="H696">
        <v>525.97</v>
      </c>
      <c r="I696">
        <v>1</v>
      </c>
      <c r="J696">
        <v>573.47</v>
      </c>
      <c r="K696">
        <v>1</v>
      </c>
      <c r="L696">
        <v>0.44</v>
      </c>
      <c r="M696">
        <v>5479.92</v>
      </c>
      <c r="N696">
        <v>3</v>
      </c>
      <c r="DE696" s="18">
        <f>D696 + E696 + L696 + MAX(
    F696, H696, J696
)</f>
        <v>5410.9400000000005</v>
      </c>
    </row>
    <row r="697" spans="1:109">
      <c r="A697">
        <v>150</v>
      </c>
      <c r="B697" t="s">
        <v>150</v>
      </c>
      <c r="C697" t="s">
        <v>125</v>
      </c>
      <c r="D697">
        <v>3552.46</v>
      </c>
      <c r="E697">
        <v>1301.8699999999999</v>
      </c>
      <c r="F697">
        <v>581.03</v>
      </c>
      <c r="G697">
        <v>1</v>
      </c>
      <c r="H697">
        <v>549.76</v>
      </c>
      <c r="I697">
        <v>1</v>
      </c>
      <c r="J697">
        <v>550.11</v>
      </c>
      <c r="K697">
        <v>1</v>
      </c>
      <c r="L697">
        <v>0.31</v>
      </c>
      <c r="M697">
        <v>5553.53</v>
      </c>
      <c r="N697">
        <v>3</v>
      </c>
      <c r="DE697" s="18">
        <f>D697 + E697 + L697 + MAX(
    F697, H697, J697
)</f>
        <v>5435.67</v>
      </c>
    </row>
    <row r="698" spans="1:109">
      <c r="DE698" s="18"/>
    </row>
    <row r="699" spans="1:109">
      <c r="E699" s="21" t="s">
        <v>153</v>
      </c>
      <c r="F699" s="21"/>
      <c r="G699" s="21"/>
      <c r="H699" s="21"/>
      <c r="I699" s="21"/>
      <c r="DE699" s="18"/>
    </row>
    <row r="700" spans="1:109">
      <c r="E700" s="21"/>
      <c r="F700" s="21"/>
      <c r="G700" s="21"/>
      <c r="H700" s="21"/>
      <c r="I700" s="21"/>
      <c r="DE700" s="18"/>
    </row>
    <row r="701" spans="1:109">
      <c r="E701" s="21"/>
      <c r="F701" s="21"/>
      <c r="G701" s="21"/>
      <c r="H701" s="21"/>
      <c r="I701" s="21"/>
      <c r="DE701" s="18"/>
    </row>
    <row r="702" spans="1:109">
      <c r="A702" t="s">
        <v>2</v>
      </c>
      <c r="B702" t="s">
        <v>1</v>
      </c>
      <c r="C702" t="s">
        <v>3</v>
      </c>
      <c r="DE702" s="18"/>
    </row>
    <row r="703" spans="1:109">
      <c r="A703">
        <v>538725</v>
      </c>
      <c r="B703" t="s">
        <v>154</v>
      </c>
      <c r="C703" t="s">
        <v>9</v>
      </c>
      <c r="D703">
        <v>10343.49</v>
      </c>
      <c r="E703">
        <v>2016.11</v>
      </c>
      <c r="F703">
        <v>49180.3</v>
      </c>
      <c r="G703">
        <v>174</v>
      </c>
      <c r="H703">
        <v>25316.97</v>
      </c>
      <c r="I703">
        <v>179</v>
      </c>
      <c r="J703">
        <v>30822.54</v>
      </c>
      <c r="K703">
        <v>163</v>
      </c>
      <c r="L703">
        <v>19113</v>
      </c>
      <c r="M703">
        <v>178</v>
      </c>
      <c r="N703">
        <v>57321.54</v>
      </c>
      <c r="O703">
        <v>167</v>
      </c>
      <c r="P703">
        <v>51894.11</v>
      </c>
      <c r="Q703">
        <v>162</v>
      </c>
      <c r="R703">
        <v>36889.800000000003</v>
      </c>
      <c r="S703">
        <v>174</v>
      </c>
      <c r="T703">
        <v>43317.71</v>
      </c>
      <c r="U703">
        <v>183</v>
      </c>
      <c r="V703">
        <v>13033.13</v>
      </c>
      <c r="W703">
        <v>178</v>
      </c>
      <c r="X703">
        <v>6950.66</v>
      </c>
      <c r="Y703">
        <v>172</v>
      </c>
      <c r="Z703">
        <v>19855.91</v>
      </c>
      <c r="AA703">
        <v>187</v>
      </c>
      <c r="AB703">
        <v>44464.49</v>
      </c>
      <c r="AC703">
        <v>183</v>
      </c>
      <c r="AD703">
        <v>51052.74</v>
      </c>
      <c r="AE703">
        <v>190</v>
      </c>
      <c r="AF703">
        <v>31848.06</v>
      </c>
      <c r="AG703">
        <v>183</v>
      </c>
      <c r="AH703">
        <v>25524.58</v>
      </c>
      <c r="AI703">
        <v>164</v>
      </c>
      <c r="AJ703">
        <v>38196.18</v>
      </c>
      <c r="AK703">
        <v>185</v>
      </c>
      <c r="AL703">
        <v>56826.19</v>
      </c>
      <c r="AM703">
        <v>166</v>
      </c>
      <c r="AN703">
        <v>7618.25</v>
      </c>
      <c r="AO703">
        <v>198</v>
      </c>
      <c r="AP703">
        <v>61899.08</v>
      </c>
      <c r="AQ703">
        <v>155</v>
      </c>
      <c r="AR703">
        <v>13569.11</v>
      </c>
      <c r="AS703">
        <v>175</v>
      </c>
      <c r="AT703">
        <v>28246.28</v>
      </c>
      <c r="AU703">
        <v>163</v>
      </c>
      <c r="AV703">
        <v>11368.85</v>
      </c>
      <c r="AW703">
        <v>155</v>
      </c>
      <c r="AX703">
        <v>33387.25</v>
      </c>
      <c r="AY703">
        <v>152</v>
      </c>
      <c r="AZ703">
        <v>38932.879999999997</v>
      </c>
      <c r="BA703">
        <v>157</v>
      </c>
      <c r="BB703">
        <v>22560.59</v>
      </c>
      <c r="BC703">
        <v>159</v>
      </c>
      <c r="BD703">
        <v>55651.63</v>
      </c>
      <c r="BE703">
        <v>174</v>
      </c>
      <c r="BF703">
        <v>50025.43</v>
      </c>
      <c r="BG703">
        <v>143</v>
      </c>
      <c r="BH703">
        <v>45060.35</v>
      </c>
      <c r="BI703">
        <v>181</v>
      </c>
      <c r="BJ703">
        <v>6109.56</v>
      </c>
      <c r="BK703">
        <v>157</v>
      </c>
      <c r="BL703">
        <v>17221.53</v>
      </c>
      <c r="BM703">
        <v>169</v>
      </c>
      <c r="BN703">
        <v>59384.65</v>
      </c>
      <c r="BO703">
        <v>177</v>
      </c>
      <c r="BP703">
        <v>12458.88</v>
      </c>
      <c r="BQ703">
        <v>165</v>
      </c>
      <c r="BR703">
        <v>40786.22</v>
      </c>
      <c r="BS703">
        <v>185</v>
      </c>
      <c r="BT703">
        <v>53285.1</v>
      </c>
      <c r="BU703">
        <v>191</v>
      </c>
      <c r="BV703">
        <v>34811.31</v>
      </c>
      <c r="BW703">
        <v>160</v>
      </c>
      <c r="BX703">
        <v>17865.72</v>
      </c>
      <c r="BY703">
        <v>160</v>
      </c>
      <c r="BZ703">
        <v>47140.24</v>
      </c>
      <c r="CA703">
        <v>158</v>
      </c>
      <c r="CB703">
        <v>6902.06</v>
      </c>
      <c r="CC703">
        <v>174</v>
      </c>
      <c r="CD703">
        <v>29350.6</v>
      </c>
      <c r="CE703">
        <v>182</v>
      </c>
      <c r="CF703">
        <v>22952.05</v>
      </c>
      <c r="CG703">
        <v>147</v>
      </c>
      <c r="CH703">
        <v>18053.900000000001</v>
      </c>
      <c r="CI703">
        <v>154</v>
      </c>
      <c r="CJ703">
        <v>29492.2</v>
      </c>
      <c r="CK703">
        <v>178</v>
      </c>
      <c r="CL703">
        <v>23447.16</v>
      </c>
      <c r="CM703">
        <v>157</v>
      </c>
      <c r="CN703">
        <v>35550.35</v>
      </c>
      <c r="CO703">
        <v>176</v>
      </c>
      <c r="CP703">
        <v>59384.6</v>
      </c>
      <c r="CQ703">
        <v>169</v>
      </c>
      <c r="CR703">
        <v>53563.44</v>
      </c>
      <c r="CS703">
        <v>183</v>
      </c>
      <c r="CT703">
        <v>12827.41</v>
      </c>
      <c r="CU703">
        <v>182</v>
      </c>
      <c r="CV703">
        <v>40919.919999999998</v>
      </c>
      <c r="CW703">
        <v>154</v>
      </c>
      <c r="CX703">
        <v>47259.07</v>
      </c>
      <c r="CY703">
        <v>182</v>
      </c>
      <c r="CZ703">
        <v>6561.64</v>
      </c>
      <c r="DA703">
        <v>169</v>
      </c>
      <c r="DB703">
        <v>52.66</v>
      </c>
      <c r="DC703">
        <v>317597.65999999997</v>
      </c>
      <c r="DD703">
        <v>8529</v>
      </c>
      <c r="DE703" s="18">
        <f>D703 + E703 + DB703 + MAX(
    F703, H703, J703, L703, N703,
    P703, R703, T703, V703, X703,
    Z703, AB703, AD703, AF703, AH703,
    AJ703, AL703, AN703, AP703, AR703,
    AT703, AV703, AX703, AZ703, BB703,
    BD703, BF703, BH703, BJ703, BL703,
    BN703, BP703, BR703, BT703, BV703,
    BX703, BZ703, CD703, CF703, CH703,
    CJ703, CL703, CN703, CP703, CR703,
    CT703, CV703, CX703, CZ703
)</f>
        <v>74311.34</v>
      </c>
    </row>
    <row r="704" spans="1:109">
      <c r="A704">
        <v>538725</v>
      </c>
      <c r="B704" t="s">
        <v>154</v>
      </c>
      <c r="C704" t="s">
        <v>9</v>
      </c>
      <c r="D704">
        <v>10093.459999999999</v>
      </c>
      <c r="E704">
        <v>2021.55</v>
      </c>
      <c r="F704">
        <v>48836.45</v>
      </c>
      <c r="G704">
        <v>174</v>
      </c>
      <c r="H704">
        <v>13196.8</v>
      </c>
      <c r="I704">
        <v>179</v>
      </c>
      <c r="J704">
        <v>37015.24</v>
      </c>
      <c r="K704">
        <v>163</v>
      </c>
      <c r="L704">
        <v>31400.52</v>
      </c>
      <c r="M704">
        <v>178</v>
      </c>
      <c r="N704">
        <v>51637.26</v>
      </c>
      <c r="O704">
        <v>167</v>
      </c>
      <c r="P704">
        <v>56867</v>
      </c>
      <c r="Q704">
        <v>162</v>
      </c>
      <c r="R704">
        <v>43007.87</v>
      </c>
      <c r="S704">
        <v>174</v>
      </c>
      <c r="T704">
        <v>7144.25</v>
      </c>
      <c r="U704">
        <v>183</v>
      </c>
      <c r="V704">
        <v>19360.88</v>
      </c>
      <c r="W704">
        <v>178</v>
      </c>
      <c r="X704">
        <v>25231.9</v>
      </c>
      <c r="Y704">
        <v>172</v>
      </c>
      <c r="Z704">
        <v>39356.410000000003</v>
      </c>
      <c r="AA704">
        <v>187</v>
      </c>
      <c r="AB704">
        <v>19233.150000000001</v>
      </c>
      <c r="AC704">
        <v>183</v>
      </c>
      <c r="AD704">
        <v>46699.87</v>
      </c>
      <c r="AE704">
        <v>190</v>
      </c>
      <c r="AF704">
        <v>53611.75</v>
      </c>
      <c r="AG704">
        <v>183</v>
      </c>
      <c r="AH704">
        <v>60189.03</v>
      </c>
      <c r="AI704">
        <v>164</v>
      </c>
      <c r="AJ704">
        <v>12729.57</v>
      </c>
      <c r="AK704">
        <v>185</v>
      </c>
      <c r="AL704">
        <v>32392.57</v>
      </c>
      <c r="AM704">
        <v>166</v>
      </c>
      <c r="AN704">
        <v>26252.32</v>
      </c>
      <c r="AO704">
        <v>198</v>
      </c>
      <c r="AP704">
        <v>6076.65</v>
      </c>
      <c r="AQ704">
        <v>155</v>
      </c>
      <c r="AR704">
        <v>66920.55</v>
      </c>
      <c r="AS704">
        <v>175</v>
      </c>
      <c r="AT704">
        <v>54635.7</v>
      </c>
      <c r="AU704">
        <v>163</v>
      </c>
      <c r="AV704">
        <v>67401.320000000007</v>
      </c>
      <c r="AW704">
        <v>155</v>
      </c>
      <c r="AX704">
        <v>41189.980000000003</v>
      </c>
      <c r="AY704">
        <v>152</v>
      </c>
      <c r="AZ704">
        <v>47904.86</v>
      </c>
      <c r="BA704">
        <v>157</v>
      </c>
      <c r="BB704">
        <v>34607.35</v>
      </c>
      <c r="BC704">
        <v>159</v>
      </c>
      <c r="BD704">
        <v>61436.2</v>
      </c>
      <c r="BE704">
        <v>174</v>
      </c>
      <c r="BF704">
        <v>14278.99</v>
      </c>
      <c r="BG704">
        <v>143</v>
      </c>
      <c r="BH704">
        <v>8404.6</v>
      </c>
      <c r="BI704">
        <v>181</v>
      </c>
      <c r="BJ704">
        <v>20956.39</v>
      </c>
      <c r="BK704">
        <v>157</v>
      </c>
      <c r="BL704">
        <v>27839.87</v>
      </c>
      <c r="BM704">
        <v>169</v>
      </c>
      <c r="BN704">
        <v>34340.17</v>
      </c>
      <c r="BO704">
        <v>177</v>
      </c>
      <c r="BP704">
        <v>51218.74</v>
      </c>
      <c r="BQ704">
        <v>165</v>
      </c>
      <c r="BR704">
        <v>8560.89</v>
      </c>
      <c r="BS704">
        <v>185</v>
      </c>
      <c r="BT704">
        <v>28090.93</v>
      </c>
      <c r="BU704">
        <v>191</v>
      </c>
      <c r="BV704">
        <v>21101.67</v>
      </c>
      <c r="BW704">
        <v>160</v>
      </c>
      <c r="BX704">
        <v>62018.11</v>
      </c>
      <c r="BY704">
        <v>160</v>
      </c>
      <c r="BZ704">
        <v>56712.800000000003</v>
      </c>
      <c r="CA704">
        <v>158</v>
      </c>
      <c r="CB704">
        <v>15296.71</v>
      </c>
      <c r="CC704">
        <v>174</v>
      </c>
      <c r="CD704">
        <v>40477.81</v>
      </c>
      <c r="CE704">
        <v>182</v>
      </c>
      <c r="CF704">
        <v>45449</v>
      </c>
      <c r="CG704">
        <v>147</v>
      </c>
      <c r="CH704">
        <v>30119.42</v>
      </c>
      <c r="CI704">
        <v>154</v>
      </c>
      <c r="CJ704">
        <v>7123.82</v>
      </c>
      <c r="CK704">
        <v>178</v>
      </c>
      <c r="CL704">
        <v>41695.760000000002</v>
      </c>
      <c r="CM704">
        <v>157</v>
      </c>
      <c r="CN704">
        <v>13147.54</v>
      </c>
      <c r="CO704">
        <v>176</v>
      </c>
      <c r="CP704">
        <v>47444.85</v>
      </c>
      <c r="CQ704">
        <v>169</v>
      </c>
      <c r="CR704">
        <v>36406.230000000003</v>
      </c>
      <c r="CS704">
        <v>183</v>
      </c>
      <c r="CT704">
        <v>59353.21</v>
      </c>
      <c r="CU704">
        <v>182</v>
      </c>
      <c r="CV704">
        <v>24858.99</v>
      </c>
      <c r="CW704">
        <v>154</v>
      </c>
      <c r="CX704">
        <v>19386.75</v>
      </c>
      <c r="CY704">
        <v>182</v>
      </c>
      <c r="CZ704">
        <v>53319.88</v>
      </c>
      <c r="DA704">
        <v>169</v>
      </c>
      <c r="DB704">
        <v>46.14</v>
      </c>
      <c r="DC704">
        <v>336107.68</v>
      </c>
      <c r="DD704">
        <v>8529</v>
      </c>
      <c r="DE704" s="18">
        <f>D704 + E704 + DB704 + MAX(
    F704, H704, J704, L704, N704,
    P704, R704, T704, V704, X704,
    Z704, AB704, AD704, AF704, AH704,
    AJ704, AL704, AN704, AP704, AR704,
    AT704, AV704, AX704, AZ704, BB704,
    BD704, BF704, BH704, BJ704, BL704,
    BN704, BP704, BR704, BT704, BV704,
    BX704, BZ704, CD704, CF704, CH704,
    CJ704, CL704, CN704, CP704, CR704,
    CT704, CV704, CX704, CZ704
)</f>
        <v>79562.47</v>
      </c>
    </row>
    <row r="705" spans="1:109">
      <c r="A705">
        <v>538725</v>
      </c>
      <c r="B705" t="s">
        <v>154</v>
      </c>
      <c r="C705" t="s">
        <v>9</v>
      </c>
      <c r="D705">
        <v>10046.66</v>
      </c>
      <c r="E705">
        <v>1954.81</v>
      </c>
      <c r="F705">
        <v>37219.870000000003</v>
      </c>
      <c r="G705">
        <v>174</v>
      </c>
      <c r="H705">
        <v>18726.009999999998</v>
      </c>
      <c r="I705">
        <v>179</v>
      </c>
      <c r="J705">
        <v>6546.26</v>
      </c>
      <c r="K705">
        <v>163</v>
      </c>
      <c r="L705">
        <v>12533.07</v>
      </c>
      <c r="M705">
        <v>178</v>
      </c>
      <c r="N705">
        <v>51903.38</v>
      </c>
      <c r="O705">
        <v>167</v>
      </c>
      <c r="P705">
        <v>57342.85</v>
      </c>
      <c r="Q705">
        <v>162</v>
      </c>
      <c r="R705">
        <v>49273.56</v>
      </c>
      <c r="S705">
        <v>174</v>
      </c>
      <c r="T705">
        <v>25074.36</v>
      </c>
      <c r="U705">
        <v>183</v>
      </c>
      <c r="V705">
        <v>31327.29</v>
      </c>
      <c r="W705">
        <v>178</v>
      </c>
      <c r="X705">
        <v>43265.29</v>
      </c>
      <c r="Y705">
        <v>172</v>
      </c>
      <c r="Z705">
        <v>13843.78</v>
      </c>
      <c r="AA705">
        <v>187</v>
      </c>
      <c r="AB705">
        <v>31804.58</v>
      </c>
      <c r="AC705">
        <v>183</v>
      </c>
      <c r="AD705">
        <v>7379.25</v>
      </c>
      <c r="AE705">
        <v>190</v>
      </c>
      <c r="AF705">
        <v>38062.480000000003</v>
      </c>
      <c r="AG705">
        <v>183</v>
      </c>
      <c r="AH705">
        <v>19365.98</v>
      </c>
      <c r="AI705">
        <v>164</v>
      </c>
      <c r="AJ705">
        <v>62137.49</v>
      </c>
      <c r="AK705">
        <v>185</v>
      </c>
      <c r="AL705">
        <v>55977.41</v>
      </c>
      <c r="AM705">
        <v>166</v>
      </c>
      <c r="AN705">
        <v>50192.39</v>
      </c>
      <c r="AO705">
        <v>198</v>
      </c>
      <c r="AP705">
        <v>43357.54</v>
      </c>
      <c r="AQ705">
        <v>155</v>
      </c>
      <c r="AR705">
        <v>25426.87</v>
      </c>
      <c r="AS705">
        <v>175</v>
      </c>
      <c r="AT705">
        <v>23273.34</v>
      </c>
      <c r="AU705">
        <v>163</v>
      </c>
      <c r="AV705">
        <v>38974.39</v>
      </c>
      <c r="AW705">
        <v>155</v>
      </c>
      <c r="AX705">
        <v>17689.990000000002</v>
      </c>
      <c r="AY705">
        <v>152</v>
      </c>
      <c r="AZ705">
        <v>50175.32</v>
      </c>
      <c r="BA705">
        <v>157</v>
      </c>
      <c r="BB705">
        <v>33637</v>
      </c>
      <c r="BC705">
        <v>159</v>
      </c>
      <c r="BD705">
        <v>44849.78</v>
      </c>
      <c r="BE705">
        <v>174</v>
      </c>
      <c r="BF705">
        <v>28202.79</v>
      </c>
      <c r="BG705">
        <v>143</v>
      </c>
      <c r="BH705">
        <v>12465.82</v>
      </c>
      <c r="BI705">
        <v>181</v>
      </c>
      <c r="BJ705">
        <v>6270.59</v>
      </c>
      <c r="BK705">
        <v>157</v>
      </c>
      <c r="BL705">
        <v>55929.71</v>
      </c>
      <c r="BM705">
        <v>169</v>
      </c>
      <c r="BN705">
        <v>59189.03</v>
      </c>
      <c r="BO705">
        <v>177</v>
      </c>
      <c r="BP705">
        <v>35722.089999999997</v>
      </c>
      <c r="BQ705">
        <v>165</v>
      </c>
      <c r="BR705">
        <v>48215.12</v>
      </c>
      <c r="BS705">
        <v>185</v>
      </c>
      <c r="BT705">
        <v>18978.23</v>
      </c>
      <c r="BU705">
        <v>191</v>
      </c>
      <c r="BV705">
        <v>12473.44</v>
      </c>
      <c r="BW705">
        <v>160</v>
      </c>
      <c r="BX705">
        <v>24510.77</v>
      </c>
      <c r="BY705">
        <v>160</v>
      </c>
      <c r="BZ705">
        <v>30037.32</v>
      </c>
      <c r="CA705">
        <v>158</v>
      </c>
      <c r="CB705">
        <v>41708.67</v>
      </c>
      <c r="CC705">
        <v>174</v>
      </c>
      <c r="CD705">
        <v>6952.77</v>
      </c>
      <c r="CE705">
        <v>182</v>
      </c>
      <c r="CF705">
        <v>53337.52</v>
      </c>
      <c r="CG705">
        <v>147</v>
      </c>
      <c r="CH705">
        <v>42057.85</v>
      </c>
      <c r="CI705">
        <v>154</v>
      </c>
      <c r="CJ705">
        <v>6899.48</v>
      </c>
      <c r="CK705">
        <v>178</v>
      </c>
      <c r="CL705">
        <v>18027.439999999999</v>
      </c>
      <c r="CM705">
        <v>157</v>
      </c>
      <c r="CN705">
        <v>30429.98</v>
      </c>
      <c r="CO705">
        <v>176</v>
      </c>
      <c r="CP705">
        <v>12674.82</v>
      </c>
      <c r="CQ705">
        <v>169</v>
      </c>
      <c r="CR705">
        <v>24364.25</v>
      </c>
      <c r="CS705">
        <v>183</v>
      </c>
      <c r="CT705">
        <v>36615.39</v>
      </c>
      <c r="CU705">
        <v>182</v>
      </c>
      <c r="CV705">
        <v>53211.98</v>
      </c>
      <c r="CW705">
        <v>154</v>
      </c>
      <c r="CX705">
        <v>59195.49</v>
      </c>
      <c r="CY705">
        <v>182</v>
      </c>
      <c r="CZ705">
        <v>47806.58</v>
      </c>
      <c r="DA705">
        <v>169</v>
      </c>
      <c r="DB705">
        <v>58.7</v>
      </c>
      <c r="DC705">
        <v>316761.34999999998</v>
      </c>
      <c r="DD705">
        <v>8529</v>
      </c>
      <c r="DE705" s="18">
        <f>D705 + E705 + DB705 + MAX(
    F705, H705, J705, L705, N705,
    P705, R705, T705, V705, X705,
    Z705, AB705, AD705, AF705, AH705,
    AJ705, AL705, AN705, AP705, AR705,
    AT705, AV705, AX705, AZ705, BB705,
    BD705, BF705, BH705, BJ705, BL705,
    BN705, BP705, BR705, BT705, BV705,
    BX705, BZ705, CD705, CF705, CH705,
    CJ705, CL705, CN705, CP705, CR705,
    CT705, CV705, CX705, CZ705
)</f>
        <v>74197.66</v>
      </c>
    </row>
    <row r="706" spans="1:109">
      <c r="DE706" s="18"/>
    </row>
    <row r="707" spans="1:109">
      <c r="DE707" s="18"/>
    </row>
    <row r="708" spans="1:109">
      <c r="DE708" s="18"/>
    </row>
    <row r="709" spans="1:109">
      <c r="A709" t="s">
        <v>2</v>
      </c>
      <c r="B709" t="s">
        <v>1</v>
      </c>
      <c r="C709" t="s">
        <v>3</v>
      </c>
      <c r="DE709" s="18"/>
    </row>
    <row r="710" spans="1:109">
      <c r="A710">
        <v>503585</v>
      </c>
      <c r="B710" t="s">
        <v>157</v>
      </c>
      <c r="C710" t="s">
        <v>9</v>
      </c>
      <c r="D710">
        <v>10421.41</v>
      </c>
      <c r="E710">
        <v>1971.91</v>
      </c>
      <c r="F710">
        <v>36611.949999999997</v>
      </c>
      <c r="G710">
        <v>157</v>
      </c>
      <c r="H710">
        <v>16519.150000000001</v>
      </c>
      <c r="I710">
        <v>149</v>
      </c>
      <c r="J710">
        <v>26330.02</v>
      </c>
      <c r="K710">
        <v>135</v>
      </c>
      <c r="L710">
        <v>41276.04</v>
      </c>
      <c r="M710">
        <v>137</v>
      </c>
      <c r="N710">
        <v>43798.27</v>
      </c>
      <c r="O710">
        <v>164</v>
      </c>
      <c r="P710">
        <v>49047.96</v>
      </c>
      <c r="Q710">
        <v>161</v>
      </c>
      <c r="R710">
        <v>31203.21</v>
      </c>
      <c r="S710">
        <v>145</v>
      </c>
      <c r="T710">
        <v>21700.63</v>
      </c>
      <c r="U710">
        <v>148</v>
      </c>
      <c r="V710">
        <v>6232.24</v>
      </c>
      <c r="W710">
        <v>147</v>
      </c>
      <c r="X710">
        <v>11458.36</v>
      </c>
      <c r="Y710">
        <v>157</v>
      </c>
      <c r="Z710">
        <v>16893.400000000001</v>
      </c>
      <c r="AA710">
        <v>160</v>
      </c>
      <c r="AB710">
        <v>11494.33</v>
      </c>
      <c r="AC710">
        <v>155</v>
      </c>
      <c r="AD710">
        <v>43182.879999999997</v>
      </c>
      <c r="AE710">
        <v>153</v>
      </c>
      <c r="AF710">
        <v>37905.660000000003</v>
      </c>
      <c r="AG710">
        <v>140</v>
      </c>
      <c r="AH710">
        <v>27980.69</v>
      </c>
      <c r="AI710">
        <v>172</v>
      </c>
      <c r="AJ710">
        <v>6172.99</v>
      </c>
      <c r="AK710">
        <v>158</v>
      </c>
      <c r="AL710">
        <v>48105.37</v>
      </c>
      <c r="AM710">
        <v>144</v>
      </c>
      <c r="AN710">
        <v>53629.78</v>
      </c>
      <c r="AO710">
        <v>165</v>
      </c>
      <c r="AP710">
        <v>22010.09</v>
      </c>
      <c r="AQ710">
        <v>147</v>
      </c>
      <c r="AR710">
        <v>33147.78</v>
      </c>
      <c r="AS710">
        <v>147</v>
      </c>
      <c r="AT710">
        <v>10817.14</v>
      </c>
      <c r="AU710">
        <v>160</v>
      </c>
      <c r="AV710">
        <v>15724.48</v>
      </c>
      <c r="AW710">
        <v>143</v>
      </c>
      <c r="AX710">
        <v>36712.89</v>
      </c>
      <c r="AY710">
        <v>137</v>
      </c>
      <c r="AZ710">
        <v>50206.04</v>
      </c>
      <c r="BA710">
        <v>125</v>
      </c>
      <c r="BB710">
        <v>41479.230000000003</v>
      </c>
      <c r="BC710">
        <v>143</v>
      </c>
      <c r="BD710">
        <v>26429.15</v>
      </c>
      <c r="BE710">
        <v>168</v>
      </c>
      <c r="BF710">
        <v>5434.74</v>
      </c>
      <c r="BG710">
        <v>131</v>
      </c>
      <c r="BH710">
        <v>46134.93</v>
      </c>
      <c r="BI710">
        <v>132</v>
      </c>
      <c r="BJ710">
        <v>31998.720000000001</v>
      </c>
      <c r="BK710">
        <v>162</v>
      </c>
      <c r="BL710">
        <v>20640.48</v>
      </c>
      <c r="BM710">
        <v>143</v>
      </c>
      <c r="BN710">
        <v>26667.46</v>
      </c>
      <c r="BO710">
        <v>149</v>
      </c>
      <c r="BP710">
        <v>6097.58</v>
      </c>
      <c r="BQ710">
        <v>155</v>
      </c>
      <c r="BR710">
        <v>52651.23</v>
      </c>
      <c r="BS710">
        <v>162</v>
      </c>
      <c r="BT710">
        <v>47304.46</v>
      </c>
      <c r="BU710">
        <v>148</v>
      </c>
      <c r="BV710">
        <v>10955.1</v>
      </c>
      <c r="BW710">
        <v>144</v>
      </c>
      <c r="BX710">
        <v>37371.99</v>
      </c>
      <c r="BY710">
        <v>159</v>
      </c>
      <c r="BZ710">
        <v>21420.73</v>
      </c>
      <c r="CA710">
        <v>146</v>
      </c>
      <c r="CB710">
        <v>16464.54</v>
      </c>
      <c r="CC710">
        <v>159</v>
      </c>
      <c r="CD710">
        <v>31788.3</v>
      </c>
      <c r="CE710">
        <v>153</v>
      </c>
      <c r="CF710">
        <v>42173.9</v>
      </c>
      <c r="CG710">
        <v>137</v>
      </c>
      <c r="CH710">
        <v>30923.4</v>
      </c>
      <c r="CI710">
        <v>147</v>
      </c>
      <c r="CJ710">
        <v>15779.5</v>
      </c>
      <c r="CK710">
        <v>150</v>
      </c>
      <c r="CL710">
        <v>35597.120000000003</v>
      </c>
      <c r="CM710">
        <v>137</v>
      </c>
      <c r="CN710">
        <v>20371.7</v>
      </c>
      <c r="CO710">
        <v>135</v>
      </c>
      <c r="CP710">
        <v>10529.96</v>
      </c>
      <c r="CQ710">
        <v>142</v>
      </c>
      <c r="CR710">
        <v>25864.54</v>
      </c>
      <c r="CS710">
        <v>160</v>
      </c>
      <c r="CT710">
        <v>5668.47</v>
      </c>
      <c r="CU710">
        <v>139</v>
      </c>
      <c r="CV710">
        <v>46204.959999999999</v>
      </c>
      <c r="CW710">
        <v>144</v>
      </c>
      <c r="CX710">
        <v>41316.36</v>
      </c>
      <c r="CY710">
        <v>163</v>
      </c>
      <c r="CZ710">
        <v>50996.71</v>
      </c>
      <c r="DA710">
        <v>144</v>
      </c>
      <c r="DB710">
        <v>39.6</v>
      </c>
      <c r="DC710">
        <v>280022.88</v>
      </c>
      <c r="DD710">
        <v>7458</v>
      </c>
      <c r="DE710" s="18">
        <f>D710 + E710 + DB710 + MAX(
    F710, H710, J710, L710, N710,
    P710, R710, T710, V710, X710,
    Z710, AB710, AD710, AF710, AH710,
    AJ710, AL710, AN710, AP710, AR710,
    AT710, AV710, AX710, AZ710, BB710,
    BD710, BF710, BH710, BJ710, BL710,
    BN710, BP710, BR710, BT710, BV710,
    BX710, BZ710, CD710, CF710, CH710,
    CJ710, CL710, CN710, CP710, CR710,
    CT710, CV710, CX710, CZ710
)</f>
        <v>66062.7</v>
      </c>
    </row>
    <row r="711" spans="1:109">
      <c r="A711">
        <v>503585</v>
      </c>
      <c r="B711" t="s">
        <v>157</v>
      </c>
      <c r="C711" t="s">
        <v>9</v>
      </c>
      <c r="D711">
        <v>10385.19</v>
      </c>
      <c r="E711">
        <v>2099.61</v>
      </c>
      <c r="F711">
        <v>16770.560000000001</v>
      </c>
      <c r="G711">
        <v>157</v>
      </c>
      <c r="H711">
        <v>26435.23</v>
      </c>
      <c r="I711">
        <v>149</v>
      </c>
      <c r="J711">
        <v>21411.01</v>
      </c>
      <c r="K711">
        <v>135</v>
      </c>
      <c r="L711">
        <v>36433.339999999997</v>
      </c>
      <c r="M711">
        <v>137</v>
      </c>
      <c r="N711">
        <v>49411.55</v>
      </c>
      <c r="O711">
        <v>164</v>
      </c>
      <c r="P711">
        <v>44081.05</v>
      </c>
      <c r="Q711">
        <v>161</v>
      </c>
      <c r="R711">
        <v>41436.54</v>
      </c>
      <c r="S711">
        <v>145</v>
      </c>
      <c r="T711">
        <v>31674.17</v>
      </c>
      <c r="U711">
        <v>148</v>
      </c>
      <c r="V711">
        <v>6029.46</v>
      </c>
      <c r="W711">
        <v>147</v>
      </c>
      <c r="X711">
        <v>11596.52</v>
      </c>
      <c r="Y711">
        <v>157</v>
      </c>
      <c r="Z711">
        <v>6235</v>
      </c>
      <c r="AA711">
        <v>160</v>
      </c>
      <c r="AB711">
        <v>32872.339999999997</v>
      </c>
      <c r="AC711">
        <v>155</v>
      </c>
      <c r="AD711">
        <v>38119.800000000003</v>
      </c>
      <c r="AE711">
        <v>153</v>
      </c>
      <c r="AF711">
        <v>27612.12</v>
      </c>
      <c r="AG711">
        <v>140</v>
      </c>
      <c r="AH711">
        <v>12130.64</v>
      </c>
      <c r="AI711">
        <v>172</v>
      </c>
      <c r="AJ711">
        <v>48635.65</v>
      </c>
      <c r="AK711">
        <v>158</v>
      </c>
      <c r="AL711">
        <v>43071.87</v>
      </c>
      <c r="AM711">
        <v>144</v>
      </c>
      <c r="AN711">
        <v>17752.16</v>
      </c>
      <c r="AO711">
        <v>165</v>
      </c>
      <c r="AP711">
        <v>22909.66</v>
      </c>
      <c r="AQ711">
        <v>147</v>
      </c>
      <c r="AR711">
        <v>53483.31</v>
      </c>
      <c r="AS711">
        <v>147</v>
      </c>
      <c r="AT711">
        <v>35508.19</v>
      </c>
      <c r="AU711">
        <v>160</v>
      </c>
      <c r="AV711">
        <v>30056.46</v>
      </c>
      <c r="AW711">
        <v>143</v>
      </c>
      <c r="AX711">
        <v>40262.959999999999</v>
      </c>
      <c r="AY711">
        <v>137</v>
      </c>
      <c r="AZ711">
        <v>10053.959999999999</v>
      </c>
      <c r="BA711">
        <v>125</v>
      </c>
      <c r="BB711">
        <v>5741.37</v>
      </c>
      <c r="BC711">
        <v>143</v>
      </c>
      <c r="BD711">
        <v>46029.4</v>
      </c>
      <c r="BE711">
        <v>168</v>
      </c>
      <c r="BF711">
        <v>25044.62</v>
      </c>
      <c r="BG711">
        <v>131</v>
      </c>
      <c r="BH711">
        <v>44720.91</v>
      </c>
      <c r="BI711">
        <v>132</v>
      </c>
      <c r="BJ711">
        <v>20616.73</v>
      </c>
      <c r="BK711">
        <v>162</v>
      </c>
      <c r="BL711">
        <v>14977.87</v>
      </c>
      <c r="BM711">
        <v>143</v>
      </c>
      <c r="BN711">
        <v>52491.09</v>
      </c>
      <c r="BO711">
        <v>149</v>
      </c>
      <c r="BP711">
        <v>21074.26</v>
      </c>
      <c r="BQ711">
        <v>155</v>
      </c>
      <c r="BR711">
        <v>26766.37</v>
      </c>
      <c r="BS711">
        <v>162</v>
      </c>
      <c r="BT711">
        <v>47473.36</v>
      </c>
      <c r="BU711">
        <v>148</v>
      </c>
      <c r="BV711">
        <v>15787.25</v>
      </c>
      <c r="BW711">
        <v>144</v>
      </c>
      <c r="BX711">
        <v>37222.74</v>
      </c>
      <c r="BY711">
        <v>159</v>
      </c>
      <c r="BZ711">
        <v>31652.959999999999</v>
      </c>
      <c r="CA711">
        <v>146</v>
      </c>
      <c r="CB711">
        <v>10918.57</v>
      </c>
      <c r="CC711">
        <v>159</v>
      </c>
      <c r="CD711">
        <v>42474.97</v>
      </c>
      <c r="CE711">
        <v>153</v>
      </c>
      <c r="CF711">
        <v>5528.97</v>
      </c>
      <c r="CG711">
        <v>137</v>
      </c>
      <c r="CH711">
        <v>40502.449999999997</v>
      </c>
      <c r="CI711">
        <v>147</v>
      </c>
      <c r="CJ711">
        <v>30828.87</v>
      </c>
      <c r="CK711">
        <v>150</v>
      </c>
      <c r="CL711">
        <v>35492.03</v>
      </c>
      <c r="CM711">
        <v>137</v>
      </c>
      <c r="CN711">
        <v>20063.09</v>
      </c>
      <c r="CO711">
        <v>135</v>
      </c>
      <c r="CP711">
        <v>50641.36</v>
      </c>
      <c r="CQ711">
        <v>142</v>
      </c>
      <c r="CR711">
        <v>46085.15</v>
      </c>
      <c r="CS711">
        <v>160</v>
      </c>
      <c r="CT711">
        <v>10440.540000000001</v>
      </c>
      <c r="CU711">
        <v>139</v>
      </c>
      <c r="CV711">
        <v>5770.21</v>
      </c>
      <c r="CW711">
        <v>144</v>
      </c>
      <c r="CX711">
        <v>25567.68</v>
      </c>
      <c r="CY711">
        <v>163</v>
      </c>
      <c r="CZ711">
        <v>15422.93</v>
      </c>
      <c r="DA711">
        <v>144</v>
      </c>
      <c r="DB711">
        <v>35.82</v>
      </c>
      <c r="DC711">
        <v>279742.98</v>
      </c>
      <c r="DD711">
        <v>7458</v>
      </c>
      <c r="DE711" s="18">
        <f>D711 + E711 + DB711 + MAX(
    F711, H711, J711, L711, N711,
    P711, R711, T711, V711, X711,
    Z711, AB711, AD711, AF711, AH711,
    AJ711, AL711, AN711, AP711, AR711,
    AT711, AV711, AX711, AZ711, BB711,
    BD711, BF711, BH711, BJ711, BL711,
    BN711, BP711, BR711, BT711, BV711,
    BX711, BZ711, CD711, CF711, CH711,
    CJ711, CL711, CN711, CP711, CR711,
    CT711, CV711, CX711, CZ711
)</f>
        <v>66003.929999999993</v>
      </c>
    </row>
    <row r="712" spans="1:109">
      <c r="B712" t="s">
        <v>157</v>
      </c>
      <c r="C712" t="s">
        <v>9</v>
      </c>
      <c r="D712">
        <v>10166.65</v>
      </c>
      <c r="E712">
        <v>1977.83</v>
      </c>
      <c r="F712">
        <v>21918.32</v>
      </c>
      <c r="G712">
        <v>157</v>
      </c>
      <c r="H712">
        <v>16497.400000000001</v>
      </c>
      <c r="I712">
        <v>149</v>
      </c>
      <c r="J712">
        <v>36340.699999999997</v>
      </c>
      <c r="K712">
        <v>135</v>
      </c>
      <c r="L712">
        <v>26582.77</v>
      </c>
      <c r="M712">
        <v>137</v>
      </c>
      <c r="N712">
        <v>48998.78</v>
      </c>
      <c r="O712">
        <v>164</v>
      </c>
      <c r="P712">
        <v>43858.720000000001</v>
      </c>
      <c r="Q712">
        <v>161</v>
      </c>
      <c r="R712">
        <v>41293.14</v>
      </c>
      <c r="S712">
        <v>145</v>
      </c>
      <c r="T712">
        <v>6018.37</v>
      </c>
      <c r="U712">
        <v>148</v>
      </c>
      <c r="V712">
        <v>31696.57</v>
      </c>
      <c r="W712">
        <v>147</v>
      </c>
      <c r="X712">
        <v>11322.4</v>
      </c>
      <c r="Y712">
        <v>157</v>
      </c>
      <c r="Z712">
        <v>21372.639999999999</v>
      </c>
      <c r="AA712">
        <v>160</v>
      </c>
      <c r="AB712">
        <v>10842.01</v>
      </c>
      <c r="AC712">
        <v>155</v>
      </c>
      <c r="AD712">
        <v>48492.91</v>
      </c>
      <c r="AE712">
        <v>153</v>
      </c>
      <c r="AF712">
        <v>26186.38</v>
      </c>
      <c r="AG712">
        <v>140</v>
      </c>
      <c r="AH712">
        <v>37747.589999999997</v>
      </c>
      <c r="AI712">
        <v>172</v>
      </c>
      <c r="AJ712">
        <v>43138.68</v>
      </c>
      <c r="AK712">
        <v>158</v>
      </c>
      <c r="AL712">
        <v>5634.95</v>
      </c>
      <c r="AM712">
        <v>144</v>
      </c>
      <c r="AN712">
        <v>31941.29</v>
      </c>
      <c r="AO712">
        <v>165</v>
      </c>
      <c r="AP712">
        <v>53263.91</v>
      </c>
      <c r="AQ712">
        <v>147</v>
      </c>
      <c r="AR712">
        <v>15876.83</v>
      </c>
      <c r="AS712">
        <v>147</v>
      </c>
      <c r="AT712">
        <v>50364.19</v>
      </c>
      <c r="AU712">
        <v>160</v>
      </c>
      <c r="AV712">
        <v>5690.34</v>
      </c>
      <c r="AW712">
        <v>143</v>
      </c>
      <c r="AX712">
        <v>45187.73</v>
      </c>
      <c r="AY712">
        <v>137</v>
      </c>
      <c r="AZ712">
        <v>35896.379999999997</v>
      </c>
      <c r="BA712">
        <v>125</v>
      </c>
      <c r="BB712">
        <v>10846.84</v>
      </c>
      <c r="BC712">
        <v>143</v>
      </c>
      <c r="BD712">
        <v>22214.2</v>
      </c>
      <c r="BE712">
        <v>168</v>
      </c>
      <c r="BF712">
        <v>40324.57</v>
      </c>
      <c r="BG712">
        <v>131</v>
      </c>
      <c r="BH712">
        <v>26650.959999999999</v>
      </c>
      <c r="BI712">
        <v>132</v>
      </c>
      <c r="BJ712">
        <v>16343.01</v>
      </c>
      <c r="BK712">
        <v>162</v>
      </c>
      <c r="BL712">
        <v>31540.23</v>
      </c>
      <c r="BM712">
        <v>143</v>
      </c>
      <c r="BN712">
        <v>31995.279999999999</v>
      </c>
      <c r="BO712">
        <v>149</v>
      </c>
      <c r="BP712">
        <v>21752.57</v>
      </c>
      <c r="BQ712">
        <v>155</v>
      </c>
      <c r="BR712">
        <v>11674.93</v>
      </c>
      <c r="BS712">
        <v>162</v>
      </c>
      <c r="BT712">
        <v>26882.37</v>
      </c>
      <c r="BU712">
        <v>148</v>
      </c>
      <c r="BV712">
        <v>47528.01</v>
      </c>
      <c r="BW712">
        <v>144</v>
      </c>
      <c r="BX712">
        <v>37657.35</v>
      </c>
      <c r="BY712">
        <v>159</v>
      </c>
      <c r="BZ712">
        <v>42498.37</v>
      </c>
      <c r="CA712">
        <v>146</v>
      </c>
      <c r="CB712">
        <v>6181.76</v>
      </c>
      <c r="CC712">
        <v>159</v>
      </c>
      <c r="CD712">
        <v>52419.23</v>
      </c>
      <c r="CE712">
        <v>153</v>
      </c>
      <c r="CF712">
        <v>16436.93</v>
      </c>
      <c r="CG712">
        <v>137</v>
      </c>
      <c r="CH712">
        <v>5921.69</v>
      </c>
      <c r="CI712">
        <v>147</v>
      </c>
      <c r="CJ712">
        <v>41795.25</v>
      </c>
      <c r="CK712">
        <v>150</v>
      </c>
      <c r="CL712">
        <v>31561.16</v>
      </c>
      <c r="CM712">
        <v>137</v>
      </c>
      <c r="CN712">
        <v>10373.370000000001</v>
      </c>
      <c r="CO712">
        <v>135</v>
      </c>
      <c r="CP712">
        <v>36595.93</v>
      </c>
      <c r="CQ712">
        <v>142</v>
      </c>
      <c r="CR712">
        <v>16109.26</v>
      </c>
      <c r="CS712">
        <v>160</v>
      </c>
      <c r="CT712">
        <v>26631.78</v>
      </c>
      <c r="CU712">
        <v>139</v>
      </c>
      <c r="CV712">
        <v>46872.69</v>
      </c>
      <c r="CW712">
        <v>144</v>
      </c>
      <c r="CX712">
        <v>21846.53</v>
      </c>
      <c r="CY712">
        <v>163</v>
      </c>
      <c r="CZ712">
        <v>51836.68</v>
      </c>
      <c r="DA712">
        <v>144</v>
      </c>
      <c r="DB712">
        <v>36.92</v>
      </c>
      <c r="DC712">
        <v>280281.51</v>
      </c>
      <c r="DD712">
        <v>7458</v>
      </c>
      <c r="DE712" s="18">
        <f>D712 + E712 + DB712 + MAX(
    F712, H712, J712, L712, N712,
    P712, R712, T712, V712, X712,
    Z712, AB712, AD712, AF712, AH712,
    AJ712, AL712, AN712, AP712, AR712,
    AT712, AV712, AX712, AZ712, BB712,
    BD712, BF712, BH712, BJ712, BL712,
    BN712, BP712, BR712, BT712, BV712,
    BX712, BZ712, CD712, CF712, CH712,
    CJ712, CL712, CN712, CP712, CR712,
    CT712, CV712, CX712, CZ712
)</f>
        <v>65445.310000000005</v>
      </c>
    </row>
    <row r="713" spans="1:109">
      <c r="DE713" s="18"/>
    </row>
    <row r="714" spans="1:109">
      <c r="DE714" s="18"/>
    </row>
    <row r="715" spans="1:109">
      <c r="A715" t="s">
        <v>2</v>
      </c>
      <c r="B715" t="s">
        <v>1</v>
      </c>
      <c r="C715" t="s">
        <v>3</v>
      </c>
      <c r="DE715" s="18"/>
    </row>
    <row r="716" spans="1:109">
      <c r="A716">
        <v>484838</v>
      </c>
      <c r="B716" t="s">
        <v>160</v>
      </c>
      <c r="C716" t="s">
        <v>9</v>
      </c>
      <c r="D716">
        <v>10350.6</v>
      </c>
      <c r="E716">
        <v>2085.83</v>
      </c>
      <c r="F716">
        <v>17527.240000000002</v>
      </c>
      <c r="G716">
        <v>118</v>
      </c>
      <c r="H716">
        <v>5331.3</v>
      </c>
      <c r="I716">
        <v>130</v>
      </c>
      <c r="J716">
        <v>22140</v>
      </c>
      <c r="K716">
        <v>136</v>
      </c>
      <c r="L716">
        <v>26213.86</v>
      </c>
      <c r="M716">
        <v>120</v>
      </c>
      <c r="N716">
        <v>42167.02</v>
      </c>
      <c r="O716">
        <v>138</v>
      </c>
      <c r="P716">
        <v>37576.68</v>
      </c>
      <c r="Q716">
        <v>134</v>
      </c>
      <c r="R716">
        <v>35666.85</v>
      </c>
      <c r="S716">
        <v>152</v>
      </c>
      <c r="T716">
        <v>13584.98</v>
      </c>
      <c r="U716">
        <v>114</v>
      </c>
      <c r="V716">
        <v>39100.769999999997</v>
      </c>
      <c r="W716">
        <v>111</v>
      </c>
      <c r="X716">
        <v>9603.2000000000007</v>
      </c>
      <c r="Y716">
        <v>123</v>
      </c>
      <c r="Z716">
        <v>22830.3</v>
      </c>
      <c r="AA716">
        <v>139</v>
      </c>
      <c r="AB716">
        <v>31327.71</v>
      </c>
      <c r="AC716">
        <v>132</v>
      </c>
      <c r="AD716">
        <v>13995.88</v>
      </c>
      <c r="AE716">
        <v>110</v>
      </c>
      <c r="AF716">
        <v>5035.68</v>
      </c>
      <c r="AG716">
        <v>119</v>
      </c>
      <c r="AH716">
        <v>10230.44</v>
      </c>
      <c r="AI716">
        <v>150</v>
      </c>
      <c r="AJ716">
        <v>26802.87</v>
      </c>
      <c r="AK716">
        <v>112</v>
      </c>
      <c r="AL716">
        <v>17990.79</v>
      </c>
      <c r="AM716">
        <v>118</v>
      </c>
      <c r="AN716">
        <v>45191.09</v>
      </c>
      <c r="AO716">
        <v>143</v>
      </c>
      <c r="AP716">
        <v>35800.6</v>
      </c>
      <c r="AQ716">
        <v>132</v>
      </c>
      <c r="AR716">
        <v>40622.339999999997</v>
      </c>
      <c r="AS716">
        <v>138</v>
      </c>
      <c r="AT716">
        <v>43530.8</v>
      </c>
      <c r="AU716">
        <v>133</v>
      </c>
      <c r="AV716">
        <v>19496.97</v>
      </c>
      <c r="AW716">
        <v>143</v>
      </c>
      <c r="AX716">
        <v>41772.54</v>
      </c>
      <c r="AY716">
        <v>127</v>
      </c>
      <c r="AZ716">
        <v>23529.86</v>
      </c>
      <c r="BA716">
        <v>114</v>
      </c>
      <c r="BB716">
        <v>28415.57</v>
      </c>
      <c r="BC716">
        <v>145</v>
      </c>
      <c r="BD716">
        <v>32327.31</v>
      </c>
      <c r="BE716">
        <v>112</v>
      </c>
      <c r="BF716">
        <v>40285.919999999998</v>
      </c>
      <c r="BG716">
        <v>126</v>
      </c>
      <c r="BH716">
        <v>4953.18</v>
      </c>
      <c r="BI716">
        <v>125</v>
      </c>
      <c r="BJ716">
        <v>9422.24</v>
      </c>
      <c r="BK716">
        <v>128</v>
      </c>
      <c r="BL716">
        <v>14565.92</v>
      </c>
      <c r="BM716">
        <v>149</v>
      </c>
      <c r="BN716">
        <v>36045.03</v>
      </c>
      <c r="BO716">
        <v>120</v>
      </c>
      <c r="BP716">
        <v>31973.88</v>
      </c>
      <c r="BQ716">
        <v>137</v>
      </c>
      <c r="BR716">
        <v>14572.99</v>
      </c>
      <c r="BS716">
        <v>138</v>
      </c>
      <c r="BT716">
        <v>9779.98</v>
      </c>
      <c r="BU716">
        <v>125</v>
      </c>
      <c r="BV716">
        <v>40757.97</v>
      </c>
      <c r="BW716">
        <v>134</v>
      </c>
      <c r="BX716">
        <v>23095.41</v>
      </c>
      <c r="BY716">
        <v>117</v>
      </c>
      <c r="BZ716">
        <v>19030.740000000002</v>
      </c>
      <c r="CA716">
        <v>130</v>
      </c>
      <c r="CB716">
        <v>27170.03</v>
      </c>
      <c r="CC716">
        <v>119</v>
      </c>
      <c r="CD716">
        <v>5480.42</v>
      </c>
      <c r="CE716">
        <v>135</v>
      </c>
      <c r="CF716">
        <v>45156.05</v>
      </c>
      <c r="CG716">
        <v>132</v>
      </c>
      <c r="CH716">
        <v>13988.46</v>
      </c>
      <c r="CI716">
        <v>136</v>
      </c>
      <c r="CJ716">
        <v>9352.5</v>
      </c>
      <c r="CK716">
        <v>138</v>
      </c>
      <c r="CL716">
        <v>27120.87</v>
      </c>
      <c r="CM716">
        <v>120</v>
      </c>
      <c r="CN716">
        <v>4635.68</v>
      </c>
      <c r="CO716">
        <v>109</v>
      </c>
      <c r="CP716">
        <v>22923.48</v>
      </c>
      <c r="CQ716">
        <v>131</v>
      </c>
      <c r="CR716">
        <v>36448.620000000003</v>
      </c>
      <c r="CS716">
        <v>137</v>
      </c>
      <c r="CT716">
        <v>40592.720000000001</v>
      </c>
      <c r="CU716">
        <v>121</v>
      </c>
      <c r="CV716">
        <v>45213.79</v>
      </c>
      <c r="CW716">
        <v>137</v>
      </c>
      <c r="CX716">
        <v>31848.93</v>
      </c>
      <c r="CY716">
        <v>136</v>
      </c>
      <c r="CZ716">
        <v>18355.47</v>
      </c>
      <c r="DA716">
        <v>129</v>
      </c>
      <c r="DB716">
        <v>42.52</v>
      </c>
      <c r="DC716">
        <v>247038.91</v>
      </c>
      <c r="DD716">
        <v>6452</v>
      </c>
      <c r="DE716" s="18">
        <f>D716 + E716 + DB716 + MAX(
    F716, H716, J716, L716, N716,
    P716, R716, T716, V716, X716,
    Z716, AB716, AD716, AF716, AH716,
    AJ716, AL716, AN716, AP716, AR716,
    AT716, AV716, AX716, AZ716, BB716,
    BD716, BF716, BH716, BJ716, BL716,
    BN716, BP716, BR716, BT716, BV716,
    BX716, BZ716, CD716, CF716, CH716,
    CJ716, CL716, CN716, CP716, CR716,
    CT716, CV716, CX716, CZ716
)</f>
        <v>57692.740000000005</v>
      </c>
    </row>
    <row r="717" spans="1:109">
      <c r="A717">
        <v>484838</v>
      </c>
      <c r="B717" t="s">
        <v>160</v>
      </c>
      <c r="C717" t="s">
        <v>9</v>
      </c>
      <c r="D717">
        <v>10248.200000000001</v>
      </c>
      <c r="E717">
        <v>2023.72</v>
      </c>
      <c r="F717">
        <v>8855.33</v>
      </c>
      <c r="G717">
        <v>118</v>
      </c>
      <c r="H717">
        <v>5502.86</v>
      </c>
      <c r="I717">
        <v>130</v>
      </c>
      <c r="J717">
        <v>25663.39</v>
      </c>
      <c r="K717">
        <v>136</v>
      </c>
      <c r="L717">
        <v>20904.82</v>
      </c>
      <c r="M717">
        <v>120</v>
      </c>
      <c r="N717">
        <v>41560.19</v>
      </c>
      <c r="O717">
        <v>138</v>
      </c>
      <c r="P717">
        <v>37055.449999999997</v>
      </c>
      <c r="Q717">
        <v>134</v>
      </c>
      <c r="R717">
        <v>30988.51</v>
      </c>
      <c r="S717">
        <v>152</v>
      </c>
      <c r="T717">
        <v>16728.02</v>
      </c>
      <c r="U717">
        <v>114</v>
      </c>
      <c r="V717">
        <v>12698.8</v>
      </c>
      <c r="W717">
        <v>113</v>
      </c>
      <c r="X717">
        <v>35370.800000000003</v>
      </c>
      <c r="Y717">
        <v>123</v>
      </c>
      <c r="Z717">
        <v>5562.57</v>
      </c>
      <c r="AA717">
        <v>139</v>
      </c>
      <c r="AB717">
        <v>45176.46</v>
      </c>
      <c r="AC717">
        <v>132</v>
      </c>
      <c r="AD717">
        <v>30663.24</v>
      </c>
      <c r="AE717">
        <v>110</v>
      </c>
      <c r="AF717">
        <v>9652.85</v>
      </c>
      <c r="AG717">
        <v>119</v>
      </c>
      <c r="AH717">
        <v>40769.51</v>
      </c>
      <c r="AI717">
        <v>150</v>
      </c>
      <c r="AJ717">
        <v>13444.2</v>
      </c>
      <c r="AK717">
        <v>112</v>
      </c>
      <c r="AL717">
        <v>26811.47</v>
      </c>
      <c r="AM717">
        <v>118</v>
      </c>
      <c r="AN717">
        <v>35613.089999999997</v>
      </c>
      <c r="AO717">
        <v>143</v>
      </c>
      <c r="AP717">
        <v>22838.81</v>
      </c>
      <c r="AQ717">
        <v>132</v>
      </c>
      <c r="AR717">
        <v>18302.27</v>
      </c>
      <c r="AS717">
        <v>138</v>
      </c>
      <c r="AT717">
        <v>33579.730000000003</v>
      </c>
      <c r="AU717">
        <v>133</v>
      </c>
      <c r="AV717">
        <v>38409.1</v>
      </c>
      <c r="AW717">
        <v>143</v>
      </c>
      <c r="AX717">
        <v>14560.83</v>
      </c>
      <c r="AY717">
        <v>127</v>
      </c>
      <c r="AZ717">
        <v>42396.6</v>
      </c>
      <c r="BA717">
        <v>114</v>
      </c>
      <c r="BB717">
        <v>19393.55</v>
      </c>
      <c r="BC717">
        <v>145</v>
      </c>
      <c r="BD717">
        <v>46178.96</v>
      </c>
      <c r="BE717">
        <v>112</v>
      </c>
      <c r="BF717">
        <v>50383.87</v>
      </c>
      <c r="BG717">
        <v>126</v>
      </c>
      <c r="BH717">
        <v>5124.99</v>
      </c>
      <c r="BI717">
        <v>125</v>
      </c>
      <c r="BJ717">
        <v>28875.89</v>
      </c>
      <c r="BK717">
        <v>128</v>
      </c>
      <c r="BL717">
        <v>10093.1</v>
      </c>
      <c r="BM717">
        <v>149</v>
      </c>
      <c r="BN717">
        <v>9508.64</v>
      </c>
      <c r="BO717">
        <v>120</v>
      </c>
      <c r="BP717">
        <v>40244.449999999997</v>
      </c>
      <c r="BQ717">
        <v>137</v>
      </c>
      <c r="BR717">
        <v>44820.47</v>
      </c>
      <c r="BS717">
        <v>138</v>
      </c>
      <c r="BT717">
        <v>35596.120000000003</v>
      </c>
      <c r="BU717">
        <v>125</v>
      </c>
      <c r="BV717">
        <v>5387.99</v>
      </c>
      <c r="BW717">
        <v>134</v>
      </c>
      <c r="BX717">
        <v>31203</v>
      </c>
      <c r="BY717">
        <v>117</v>
      </c>
      <c r="BZ717">
        <v>18648.439999999999</v>
      </c>
      <c r="CA717">
        <v>130</v>
      </c>
      <c r="CB717">
        <v>27179.43</v>
      </c>
      <c r="CC717">
        <v>119</v>
      </c>
      <c r="CD717">
        <v>14164.24</v>
      </c>
      <c r="CE717">
        <v>135</v>
      </c>
      <c r="CF717">
        <v>23092.240000000002</v>
      </c>
      <c r="CG717">
        <v>132</v>
      </c>
      <c r="CH717">
        <v>45301.68</v>
      </c>
      <c r="CI717">
        <v>136</v>
      </c>
      <c r="CJ717">
        <v>14175</v>
      </c>
      <c r="CK717">
        <v>138</v>
      </c>
      <c r="CL717">
        <v>18284.91</v>
      </c>
      <c r="CM717">
        <v>120</v>
      </c>
      <c r="CN717">
        <v>4747.07</v>
      </c>
      <c r="CO717">
        <v>109</v>
      </c>
      <c r="CP717">
        <v>31612.57</v>
      </c>
      <c r="CQ717">
        <v>131</v>
      </c>
      <c r="CR717">
        <v>9305.0300000000007</v>
      </c>
      <c r="CS717">
        <v>137</v>
      </c>
      <c r="CT717">
        <v>27215.94</v>
      </c>
      <c r="CU717">
        <v>121</v>
      </c>
      <c r="CV717">
        <v>22959.439999999999</v>
      </c>
      <c r="CW717">
        <v>137</v>
      </c>
      <c r="CX717">
        <v>40764.21</v>
      </c>
      <c r="CY717">
        <v>136</v>
      </c>
      <c r="CZ717">
        <v>36095.75</v>
      </c>
      <c r="DA717">
        <v>129</v>
      </c>
      <c r="DB717">
        <v>31.92</v>
      </c>
      <c r="DC717">
        <v>250543.65</v>
      </c>
      <c r="DD717">
        <v>6454</v>
      </c>
      <c r="DE717" s="18">
        <f>D717 + E717 + DB717 + MAX(
    F717, H717, J717, L717, N717,
    P717, R717, T717, V717, X717,
    Z717, AB717, AD717, AF717, AH717,
    AJ717, AL717, AN717, AP717, AR717,
    AT717, AV717, AX717, AZ717, BB717,
    BD717, BF717, BH717, BJ717, BL717,
    BN717, BP717, BR717, BT717, BV717,
    BX717, BZ717, CD717, CF717, CH717,
    CJ717, CL717, CN717, CP717, CR717,
    CT717, CV717, CX717, CZ717
)</f>
        <v>62687.710000000006</v>
      </c>
    </row>
    <row r="718" spans="1:109">
      <c r="A718">
        <v>484838</v>
      </c>
      <c r="B718" t="s">
        <v>160</v>
      </c>
      <c r="C718" t="s">
        <v>9</v>
      </c>
      <c r="D718">
        <v>10290.719999999999</v>
      </c>
      <c r="E718">
        <v>1965.14</v>
      </c>
      <c r="F718">
        <v>4796.1000000000004</v>
      </c>
      <c r="G718">
        <v>118</v>
      </c>
      <c r="H718">
        <v>13203.03</v>
      </c>
      <c r="I718">
        <v>130</v>
      </c>
      <c r="J718">
        <v>17774.57</v>
      </c>
      <c r="K718">
        <v>136</v>
      </c>
      <c r="L718">
        <v>35476.89</v>
      </c>
      <c r="M718">
        <v>120</v>
      </c>
      <c r="N718">
        <v>37332.720000000001</v>
      </c>
      <c r="O718">
        <v>138</v>
      </c>
      <c r="P718">
        <v>41610.42</v>
      </c>
      <c r="Q718">
        <v>134</v>
      </c>
      <c r="R718">
        <v>31271.45</v>
      </c>
      <c r="S718">
        <v>152</v>
      </c>
      <c r="T718">
        <v>25976.12</v>
      </c>
      <c r="U718">
        <v>114</v>
      </c>
      <c r="V718">
        <v>8537.07</v>
      </c>
      <c r="W718">
        <v>113</v>
      </c>
      <c r="X718">
        <v>22075.64</v>
      </c>
      <c r="Y718">
        <v>123</v>
      </c>
      <c r="Z718">
        <v>36725.81</v>
      </c>
      <c r="AA718">
        <v>139</v>
      </c>
      <c r="AB718">
        <v>27411.919999999998</v>
      </c>
      <c r="AC718">
        <v>132</v>
      </c>
      <c r="AD718">
        <v>13857.63</v>
      </c>
      <c r="AE718">
        <v>110</v>
      </c>
      <c r="AF718">
        <v>4899.51</v>
      </c>
      <c r="AG718">
        <v>119</v>
      </c>
      <c r="AH718">
        <v>10044.27</v>
      </c>
      <c r="AI718">
        <v>150</v>
      </c>
      <c r="AJ718">
        <v>45132.71</v>
      </c>
      <c r="AK718">
        <v>112</v>
      </c>
      <c r="AL718">
        <v>22755.96</v>
      </c>
      <c r="AM718">
        <v>118</v>
      </c>
      <c r="AN718">
        <v>18754.57</v>
      </c>
      <c r="AO718">
        <v>143</v>
      </c>
      <c r="AP718">
        <v>31830.12</v>
      </c>
      <c r="AQ718">
        <v>132</v>
      </c>
      <c r="AR718">
        <v>41529.019999999997</v>
      </c>
      <c r="AS718">
        <v>138</v>
      </c>
      <c r="AT718">
        <v>22797.57</v>
      </c>
      <c r="AU718">
        <v>133</v>
      </c>
      <c r="AV718">
        <v>27741.55</v>
      </c>
      <c r="AW718">
        <v>143</v>
      </c>
      <c r="AX718">
        <v>36661.839999999997</v>
      </c>
      <c r="AY718">
        <v>127</v>
      </c>
      <c r="AZ718">
        <v>18247.990000000002</v>
      </c>
      <c r="BA718">
        <v>114</v>
      </c>
      <c r="BB718">
        <v>14366.98</v>
      </c>
      <c r="BC718">
        <v>145</v>
      </c>
      <c r="BD718">
        <v>40351.019999999997</v>
      </c>
      <c r="BE718">
        <v>112</v>
      </c>
      <c r="BF718">
        <v>9282.58</v>
      </c>
      <c r="BG718">
        <v>126</v>
      </c>
      <c r="BH718">
        <v>5077.51</v>
      </c>
      <c r="BI718">
        <v>125</v>
      </c>
      <c r="BJ718">
        <v>32158.37</v>
      </c>
      <c r="BK718">
        <v>128</v>
      </c>
      <c r="BL718">
        <v>45378.76</v>
      </c>
      <c r="BM718">
        <v>149</v>
      </c>
      <c r="BN718">
        <v>4889.84</v>
      </c>
      <c r="BO718">
        <v>120</v>
      </c>
      <c r="BP718">
        <v>32014.02</v>
      </c>
      <c r="BQ718">
        <v>137</v>
      </c>
      <c r="BR718">
        <v>9754.68</v>
      </c>
      <c r="BS718">
        <v>138</v>
      </c>
      <c r="BT718">
        <v>44891.29</v>
      </c>
      <c r="BU718">
        <v>125</v>
      </c>
      <c r="BV718">
        <v>22879.13</v>
      </c>
      <c r="BW718">
        <v>134</v>
      </c>
      <c r="BX718">
        <v>13740.73</v>
      </c>
      <c r="BY718">
        <v>117</v>
      </c>
      <c r="BZ718">
        <v>27403.03</v>
      </c>
      <c r="CA718">
        <v>130</v>
      </c>
      <c r="CB718">
        <v>40754.639999999999</v>
      </c>
      <c r="CC718">
        <v>119</v>
      </c>
      <c r="CD718">
        <v>36700.089999999997</v>
      </c>
      <c r="CE718">
        <v>135</v>
      </c>
      <c r="CF718">
        <v>18267.240000000002</v>
      </c>
      <c r="CG718">
        <v>132</v>
      </c>
      <c r="CH718">
        <v>5415.1</v>
      </c>
      <c r="CI718">
        <v>136</v>
      </c>
      <c r="CJ718">
        <v>31852.14</v>
      </c>
      <c r="CK718">
        <v>138</v>
      </c>
      <c r="CL718">
        <v>18830.71</v>
      </c>
      <c r="CM718">
        <v>120</v>
      </c>
      <c r="CN718">
        <v>22661.84</v>
      </c>
      <c r="CO718">
        <v>109</v>
      </c>
      <c r="CP718">
        <v>27181.599999999999</v>
      </c>
      <c r="CQ718">
        <v>131</v>
      </c>
      <c r="CR718">
        <v>10000.19</v>
      </c>
      <c r="CS718">
        <v>137</v>
      </c>
      <c r="CT718">
        <v>36044.339999999997</v>
      </c>
      <c r="CU718">
        <v>121</v>
      </c>
      <c r="CV718">
        <v>40701.129999999997</v>
      </c>
      <c r="CW718">
        <v>137</v>
      </c>
      <c r="CX718">
        <v>14654.01</v>
      </c>
      <c r="CY718">
        <v>136</v>
      </c>
      <c r="CZ718">
        <v>44687.79</v>
      </c>
      <c r="DA718">
        <v>129</v>
      </c>
      <c r="DB718">
        <v>32.020000000000003</v>
      </c>
      <c r="DC718">
        <v>245276.01</v>
      </c>
      <c r="DD718">
        <v>6454</v>
      </c>
      <c r="DE718" s="18">
        <f>D718 + E718 + DB718 + MAX(
    F718, H718, J718, L718, N718,
    P718, R718, T718, V718, X718,
    Z718, AB718, AD718, AF718, AH718,
    AJ718, AL718, AN718, AP718, AR718,
    AT718, AV718, AX718, AZ718, BB718,
    BD718, BF718, BH718, BJ718, BL718,
    BN718, BP718, BR718, BT718, BV718,
    BX718, BZ718, CD718, CF718, CH718,
    CJ718, CL718, CN718, CP718, CR718,
    CT718, CV718, CX718, CZ718
)</f>
        <v>57666.64</v>
      </c>
    </row>
    <row r="719" spans="1:109">
      <c r="DE719" s="18"/>
    </row>
    <row r="720" spans="1:109">
      <c r="DE720" s="18"/>
    </row>
    <row r="721" spans="1:109">
      <c r="DE721" s="18"/>
    </row>
    <row r="722" spans="1:109">
      <c r="A722" t="s">
        <v>2</v>
      </c>
      <c r="B722" t="s">
        <v>1</v>
      </c>
      <c r="C722" t="s">
        <v>3</v>
      </c>
      <c r="DE722" s="18"/>
    </row>
    <row r="723" spans="1:109">
      <c r="A723">
        <v>443380</v>
      </c>
      <c r="B723" t="s">
        <v>161</v>
      </c>
      <c r="C723" t="s">
        <v>9</v>
      </c>
      <c r="D723">
        <v>10457.57</v>
      </c>
      <c r="E723">
        <v>1974.33</v>
      </c>
      <c r="F723">
        <v>25024.94</v>
      </c>
      <c r="G723">
        <v>146</v>
      </c>
      <c r="H723">
        <v>10449.16</v>
      </c>
      <c r="I723">
        <v>138</v>
      </c>
      <c r="J723">
        <v>14869.28</v>
      </c>
      <c r="K723">
        <v>130</v>
      </c>
      <c r="L723">
        <v>34396.230000000003</v>
      </c>
      <c r="M723">
        <v>140</v>
      </c>
      <c r="N723">
        <v>40636.06</v>
      </c>
      <c r="O723">
        <v>140</v>
      </c>
      <c r="P723">
        <v>44884.92</v>
      </c>
      <c r="Q723">
        <v>129</v>
      </c>
      <c r="R723">
        <v>39014.18</v>
      </c>
      <c r="S723">
        <v>133</v>
      </c>
      <c r="T723">
        <v>5808.74</v>
      </c>
      <c r="U723">
        <v>139</v>
      </c>
      <c r="V723">
        <v>20112.87</v>
      </c>
      <c r="W723">
        <v>151</v>
      </c>
      <c r="X723">
        <v>29588.720000000001</v>
      </c>
      <c r="Y723">
        <v>133</v>
      </c>
      <c r="Z723">
        <v>10981.2</v>
      </c>
      <c r="AA723">
        <v>151</v>
      </c>
      <c r="AB723">
        <v>5674.68</v>
      </c>
      <c r="AC723">
        <v>141</v>
      </c>
      <c r="AD723">
        <v>45053.11</v>
      </c>
      <c r="AE723">
        <v>155</v>
      </c>
      <c r="AF723">
        <v>39934.730000000003</v>
      </c>
      <c r="AG723">
        <v>153</v>
      </c>
      <c r="AH723">
        <v>19875.73</v>
      </c>
      <c r="AI723">
        <v>133</v>
      </c>
      <c r="AJ723">
        <v>50275.96</v>
      </c>
      <c r="AK723">
        <v>155</v>
      </c>
      <c r="AL723">
        <v>15408.54</v>
      </c>
      <c r="AM723">
        <v>129</v>
      </c>
      <c r="AN723">
        <v>25314.01</v>
      </c>
      <c r="AO723">
        <v>158</v>
      </c>
      <c r="AP723">
        <v>30071.13</v>
      </c>
      <c r="AQ723">
        <v>138</v>
      </c>
      <c r="AR723">
        <v>34592.230000000003</v>
      </c>
      <c r="AS723">
        <v>131</v>
      </c>
      <c r="AT723">
        <v>33223.300000000003</v>
      </c>
      <c r="AU723">
        <v>132</v>
      </c>
      <c r="AV723">
        <v>14585.99</v>
      </c>
      <c r="AW723">
        <v>131</v>
      </c>
      <c r="AX723">
        <v>37839.65</v>
      </c>
      <c r="AY723">
        <v>134</v>
      </c>
      <c r="AZ723">
        <v>24306.19</v>
      </c>
      <c r="BA723">
        <v>131</v>
      </c>
      <c r="BB723">
        <v>42182.42</v>
      </c>
      <c r="BC723">
        <v>129</v>
      </c>
      <c r="BD723">
        <v>19711.04</v>
      </c>
      <c r="BE723">
        <v>148</v>
      </c>
      <c r="BF723">
        <v>28645.53</v>
      </c>
      <c r="BG723">
        <v>126</v>
      </c>
      <c r="BH723">
        <v>5180.76</v>
      </c>
      <c r="BI723">
        <v>129</v>
      </c>
      <c r="BJ723">
        <v>10201.98</v>
      </c>
      <c r="BK723">
        <v>147</v>
      </c>
      <c r="BL723">
        <v>46403.38</v>
      </c>
      <c r="BM723">
        <v>134</v>
      </c>
      <c r="BN723">
        <v>34453.86</v>
      </c>
      <c r="BO723">
        <v>148</v>
      </c>
      <c r="BP723">
        <v>24787.5</v>
      </c>
      <c r="BQ723">
        <v>140</v>
      </c>
      <c r="BR723">
        <v>5591.31</v>
      </c>
      <c r="BS723">
        <v>140</v>
      </c>
      <c r="BT723">
        <v>43510.31</v>
      </c>
      <c r="BU723">
        <v>140</v>
      </c>
      <c r="BV723">
        <v>19944.060000000001</v>
      </c>
      <c r="BW723">
        <v>139</v>
      </c>
      <c r="BX723">
        <v>29417.33</v>
      </c>
      <c r="BY723">
        <v>133</v>
      </c>
      <c r="BZ723">
        <v>38741.879999999997</v>
      </c>
      <c r="CA723">
        <v>122</v>
      </c>
      <c r="CB723">
        <v>15270.84</v>
      </c>
      <c r="CC723">
        <v>152</v>
      </c>
      <c r="CD723">
        <v>10069.91</v>
      </c>
      <c r="CE723">
        <v>130</v>
      </c>
      <c r="CF723">
        <v>47473.98</v>
      </c>
      <c r="CG723">
        <v>119</v>
      </c>
      <c r="CH723">
        <v>29347.759999999998</v>
      </c>
      <c r="CI723">
        <v>124</v>
      </c>
      <c r="CJ723">
        <v>47209.03</v>
      </c>
      <c r="CK723">
        <v>130</v>
      </c>
      <c r="CL723">
        <v>33788.81</v>
      </c>
      <c r="CM723">
        <v>128</v>
      </c>
      <c r="CN723">
        <v>15716.27</v>
      </c>
      <c r="CO723">
        <v>137</v>
      </c>
      <c r="CP723">
        <v>5932.48</v>
      </c>
      <c r="CQ723">
        <v>147</v>
      </c>
      <c r="CR723">
        <v>11157.36</v>
      </c>
      <c r="CS723">
        <v>152</v>
      </c>
      <c r="CT723">
        <v>25079.58</v>
      </c>
      <c r="CU723">
        <v>141</v>
      </c>
      <c r="CV723">
        <v>38149.94</v>
      </c>
      <c r="CW723">
        <v>128</v>
      </c>
      <c r="CX723">
        <v>20233.72</v>
      </c>
      <c r="CY723">
        <v>133</v>
      </c>
      <c r="CZ723">
        <v>42977.24</v>
      </c>
      <c r="DA723">
        <v>136</v>
      </c>
      <c r="DB723">
        <v>34.520000000000003</v>
      </c>
      <c r="DC723">
        <v>259776.82</v>
      </c>
      <c r="DD723">
        <v>6883</v>
      </c>
      <c r="DE723" s="18">
        <f>D723 + E723 + DB723 + MAX(
    F723, H723, J723, L723, N723,
    P723, R723, T723, V723, X723,
    Z723, AB723, AD723, AF723, AH723,
    AJ723, AL723, AN723, AP723, AR723,
    AT723, AV723, AX723, AZ723, BB723,
    BD723, BF723, BH723, BJ723, BL723,
    BN723, BP723, BR723, BT723, BV723,
    BX723, BZ723, CD723, CF723, CH723,
    CJ723, CL723, CN723, CP723, CR723,
    CT723, CV723, CX723, CZ723
)</f>
        <v>62742.38</v>
      </c>
    </row>
    <row r="724" spans="1:109">
      <c r="A724">
        <v>443380</v>
      </c>
      <c r="B724" t="s">
        <v>161</v>
      </c>
      <c r="C724" t="s">
        <v>9</v>
      </c>
      <c r="D724">
        <v>10297.27</v>
      </c>
      <c r="E724">
        <v>2053.4499999999998</v>
      </c>
      <c r="F724">
        <v>15060.61</v>
      </c>
      <c r="G724">
        <v>146</v>
      </c>
      <c r="H724">
        <v>25156.67</v>
      </c>
      <c r="I724">
        <v>138</v>
      </c>
      <c r="J724">
        <v>29625.62</v>
      </c>
      <c r="K724">
        <v>130</v>
      </c>
      <c r="L724">
        <v>34208.94</v>
      </c>
      <c r="M724">
        <v>140</v>
      </c>
      <c r="N724">
        <v>44918.559999999998</v>
      </c>
      <c r="O724">
        <v>140</v>
      </c>
      <c r="P724">
        <v>40391.699999999997</v>
      </c>
      <c r="Q724">
        <v>129</v>
      </c>
      <c r="R724">
        <v>38896.239999999998</v>
      </c>
      <c r="S724">
        <v>133</v>
      </c>
      <c r="T724">
        <v>5613.55</v>
      </c>
      <c r="U724">
        <v>139</v>
      </c>
      <c r="V724">
        <v>20323.72</v>
      </c>
      <c r="W724">
        <v>151</v>
      </c>
      <c r="X724">
        <v>10126.61</v>
      </c>
      <c r="Y724">
        <v>133</v>
      </c>
      <c r="Z724">
        <v>29919.19</v>
      </c>
      <c r="AA724">
        <v>151</v>
      </c>
      <c r="AB724">
        <v>24716.400000000001</v>
      </c>
      <c r="AC724">
        <v>141</v>
      </c>
      <c r="AD724">
        <v>35155.53</v>
      </c>
      <c r="AE724">
        <v>155</v>
      </c>
      <c r="AF724">
        <v>50137.08</v>
      </c>
      <c r="AG724">
        <v>153</v>
      </c>
      <c r="AH724">
        <v>19835.21</v>
      </c>
      <c r="AI724">
        <v>133</v>
      </c>
      <c r="AJ724">
        <v>10988.91</v>
      </c>
      <c r="AK724">
        <v>155</v>
      </c>
      <c r="AL724">
        <v>15384.8</v>
      </c>
      <c r="AM724">
        <v>129</v>
      </c>
      <c r="AN724">
        <v>40616.28</v>
      </c>
      <c r="AO724">
        <v>158</v>
      </c>
      <c r="AP724">
        <v>5641.66</v>
      </c>
      <c r="AQ724">
        <v>138</v>
      </c>
      <c r="AR724">
        <v>45180.52</v>
      </c>
      <c r="AS724">
        <v>131</v>
      </c>
      <c r="AT724">
        <v>23735.84</v>
      </c>
      <c r="AU724">
        <v>132</v>
      </c>
      <c r="AV724">
        <v>38042.120000000003</v>
      </c>
      <c r="AW724">
        <v>131</v>
      </c>
      <c r="AX724">
        <v>28467.17</v>
      </c>
      <c r="AY724">
        <v>134</v>
      </c>
      <c r="AZ724">
        <v>42570.07</v>
      </c>
      <c r="BA724">
        <v>131</v>
      </c>
      <c r="BB724">
        <v>46879.88</v>
      </c>
      <c r="BC724">
        <v>129</v>
      </c>
      <c r="BD724">
        <v>33605.39</v>
      </c>
      <c r="BE724">
        <v>148</v>
      </c>
      <c r="BF724">
        <v>5151.3999999999996</v>
      </c>
      <c r="BG724">
        <v>126</v>
      </c>
      <c r="BH724">
        <v>9566.1299999999992</v>
      </c>
      <c r="BI724">
        <v>129</v>
      </c>
      <c r="BJ724">
        <v>14531.93</v>
      </c>
      <c r="BK724">
        <v>147</v>
      </c>
      <c r="BL724">
        <v>19151.77</v>
      </c>
      <c r="BM724">
        <v>134</v>
      </c>
      <c r="BN724">
        <v>28650.22</v>
      </c>
      <c r="BO724">
        <v>148</v>
      </c>
      <c r="BP724">
        <v>33438.03</v>
      </c>
      <c r="BQ724">
        <v>140</v>
      </c>
      <c r="BR724">
        <v>18903.16</v>
      </c>
      <c r="BS724">
        <v>140</v>
      </c>
      <c r="BT724">
        <v>43352.79</v>
      </c>
      <c r="BU724">
        <v>140</v>
      </c>
      <c r="BV724">
        <v>9988.5300000000007</v>
      </c>
      <c r="BW724">
        <v>139</v>
      </c>
      <c r="BX724">
        <v>23645.51</v>
      </c>
      <c r="BY724">
        <v>133</v>
      </c>
      <c r="BZ724">
        <v>43489.38</v>
      </c>
      <c r="CA724">
        <v>122</v>
      </c>
      <c r="CB724">
        <v>38570.32</v>
      </c>
      <c r="CC724">
        <v>152</v>
      </c>
      <c r="CD724">
        <v>5350.15</v>
      </c>
      <c r="CE724">
        <v>130</v>
      </c>
      <c r="CF724">
        <v>14156.68</v>
      </c>
      <c r="CG724">
        <v>119</v>
      </c>
      <c r="CH724">
        <v>29437.59</v>
      </c>
      <c r="CI724">
        <v>124</v>
      </c>
      <c r="CJ724">
        <v>34009.69</v>
      </c>
      <c r="CK724">
        <v>130</v>
      </c>
      <c r="CL724">
        <v>47593.32</v>
      </c>
      <c r="CM724">
        <v>128</v>
      </c>
      <c r="CN724">
        <v>43439.66</v>
      </c>
      <c r="CO724">
        <v>137</v>
      </c>
      <c r="CP724">
        <v>20525.14</v>
      </c>
      <c r="CQ724">
        <v>147</v>
      </c>
      <c r="CR724">
        <v>10598.77</v>
      </c>
      <c r="CS724">
        <v>152</v>
      </c>
      <c r="CT724">
        <v>15429.5</v>
      </c>
      <c r="CU724">
        <v>141</v>
      </c>
      <c r="CV724">
        <v>5311.89</v>
      </c>
      <c r="CW724">
        <v>128</v>
      </c>
      <c r="CX724">
        <v>38541.660000000003</v>
      </c>
      <c r="CY724">
        <v>133</v>
      </c>
      <c r="CZ724">
        <v>25109.1</v>
      </c>
      <c r="DA724">
        <v>136</v>
      </c>
      <c r="DB724">
        <v>33.96</v>
      </c>
      <c r="DC724">
        <v>260746.79</v>
      </c>
      <c r="DD724">
        <v>6883</v>
      </c>
      <c r="DE724" s="18">
        <f>D724 + E724 + DB724 + MAX(
    F724, H724, J724, L724, N724,
    P724, R724, T724, V724, X724,
    Z724, AB724, AD724, AF724, AH724,
    AJ724, AL724, AN724, AP724, AR724,
    AT724, AV724, AX724, AZ724, BB724,
    BD724, BF724, BH724, BJ724, BL724,
    BN724, BP724, BR724, BT724, BV724,
    BX724, BZ724, CD724, CF724, CH724,
    CJ724, CL724, CN724, CP724, CR724,
    CT724, CV724, CX724, CZ724
)</f>
        <v>62521.760000000002</v>
      </c>
    </row>
    <row r="725" spans="1:109">
      <c r="A725">
        <v>443380</v>
      </c>
      <c r="B725" t="s">
        <v>161</v>
      </c>
      <c r="C725" t="s">
        <v>9</v>
      </c>
      <c r="D725">
        <v>10166.58</v>
      </c>
      <c r="E725">
        <v>1999.7</v>
      </c>
      <c r="F725">
        <v>24496.95</v>
      </c>
      <c r="G725">
        <v>146</v>
      </c>
      <c r="H725">
        <v>5921.31</v>
      </c>
      <c r="I725">
        <v>138</v>
      </c>
      <c r="J725">
        <v>19527.13</v>
      </c>
      <c r="K725">
        <v>130</v>
      </c>
      <c r="L725">
        <v>34568.959999999999</v>
      </c>
      <c r="M725">
        <v>140</v>
      </c>
      <c r="N725">
        <v>41063.51</v>
      </c>
      <c r="O725">
        <v>140</v>
      </c>
      <c r="P725">
        <v>45207.22</v>
      </c>
      <c r="Q725">
        <v>129</v>
      </c>
      <c r="R725">
        <v>39173.29</v>
      </c>
      <c r="S725">
        <v>133</v>
      </c>
      <c r="T725">
        <v>10539.4</v>
      </c>
      <c r="U725">
        <v>139</v>
      </c>
      <c r="V725">
        <v>29708.95</v>
      </c>
      <c r="W725">
        <v>151</v>
      </c>
      <c r="X725">
        <v>15046.78</v>
      </c>
      <c r="Y725">
        <v>133</v>
      </c>
      <c r="Z725">
        <v>46097.83</v>
      </c>
      <c r="AA725">
        <v>151</v>
      </c>
      <c r="AB725">
        <v>36283.160000000003</v>
      </c>
      <c r="AC725">
        <v>141</v>
      </c>
      <c r="AD725">
        <v>10893.48</v>
      </c>
      <c r="AE725">
        <v>155</v>
      </c>
      <c r="AF725">
        <v>21630.959999999999</v>
      </c>
      <c r="AG725">
        <v>153</v>
      </c>
      <c r="AH725">
        <v>41004.74</v>
      </c>
      <c r="AI725">
        <v>133</v>
      </c>
      <c r="AJ725">
        <v>16162.28</v>
      </c>
      <c r="AK725">
        <v>155</v>
      </c>
      <c r="AL725">
        <v>31527.97</v>
      </c>
      <c r="AM725">
        <v>129</v>
      </c>
      <c r="AN725">
        <v>26887.77</v>
      </c>
      <c r="AO725">
        <v>158</v>
      </c>
      <c r="AP725">
        <v>5545.65</v>
      </c>
      <c r="AQ725">
        <v>138</v>
      </c>
      <c r="AR725">
        <v>50515.21</v>
      </c>
      <c r="AS725">
        <v>131</v>
      </c>
      <c r="AT725">
        <v>18606.650000000001</v>
      </c>
      <c r="AU725">
        <v>132</v>
      </c>
      <c r="AV725">
        <v>5228.09</v>
      </c>
      <c r="AW725">
        <v>131</v>
      </c>
      <c r="AX725">
        <v>46632.91</v>
      </c>
      <c r="AY725">
        <v>134</v>
      </c>
      <c r="AZ725">
        <v>9722.1200000000008</v>
      </c>
      <c r="BA725">
        <v>131</v>
      </c>
      <c r="BB725">
        <v>14068.95</v>
      </c>
      <c r="BC725">
        <v>129</v>
      </c>
      <c r="BD725">
        <v>23642.26</v>
      </c>
      <c r="BE725">
        <v>148</v>
      </c>
      <c r="BF725">
        <v>37035.699999999997</v>
      </c>
      <c r="BG725">
        <v>126</v>
      </c>
      <c r="BH725">
        <v>28060.21</v>
      </c>
      <c r="BI725">
        <v>129</v>
      </c>
      <c r="BJ725">
        <v>42188.95</v>
      </c>
      <c r="BK725">
        <v>147</v>
      </c>
      <c r="BL725">
        <v>32694.54</v>
      </c>
      <c r="BM725">
        <v>134</v>
      </c>
      <c r="BN725">
        <v>24461.19</v>
      </c>
      <c r="BO725">
        <v>148</v>
      </c>
      <c r="BP725">
        <v>19393.57</v>
      </c>
      <c r="BQ725">
        <v>140</v>
      </c>
      <c r="BR725">
        <v>38478.800000000003</v>
      </c>
      <c r="BS725">
        <v>140</v>
      </c>
      <c r="BT725">
        <v>10371.23</v>
      </c>
      <c r="BU725">
        <v>140</v>
      </c>
      <c r="BV725">
        <v>5666.59</v>
      </c>
      <c r="BW725">
        <v>139</v>
      </c>
      <c r="BX725">
        <v>29040.13</v>
      </c>
      <c r="BY725">
        <v>133</v>
      </c>
      <c r="BZ725">
        <v>47103.49</v>
      </c>
      <c r="CA725">
        <v>122</v>
      </c>
      <c r="CB725">
        <v>43716.87</v>
      </c>
      <c r="CC725">
        <v>152</v>
      </c>
      <c r="CD725">
        <v>33492.01</v>
      </c>
      <c r="CE725">
        <v>130</v>
      </c>
      <c r="CF725">
        <v>14566.28</v>
      </c>
      <c r="CG725">
        <v>119</v>
      </c>
      <c r="CH725">
        <v>48353.46</v>
      </c>
      <c r="CI725">
        <v>124</v>
      </c>
      <c r="CJ725">
        <v>24891.27</v>
      </c>
      <c r="CK725">
        <v>130</v>
      </c>
      <c r="CL725">
        <v>20310.73</v>
      </c>
      <c r="CM725">
        <v>128</v>
      </c>
      <c r="CN725">
        <v>5627.29</v>
      </c>
      <c r="CO725">
        <v>137</v>
      </c>
      <c r="CP725">
        <v>39425.06</v>
      </c>
      <c r="CQ725">
        <v>147</v>
      </c>
      <c r="CR725">
        <v>15776.32</v>
      </c>
      <c r="CS725">
        <v>152</v>
      </c>
      <c r="CT725">
        <v>10387.43</v>
      </c>
      <c r="CU725">
        <v>141</v>
      </c>
      <c r="CV725">
        <v>34158.9</v>
      </c>
      <c r="CW725">
        <v>128</v>
      </c>
      <c r="CX725">
        <v>29679.49</v>
      </c>
      <c r="CY725">
        <v>133</v>
      </c>
      <c r="CZ725">
        <v>44149.1</v>
      </c>
      <c r="DA725">
        <v>136</v>
      </c>
      <c r="DB725">
        <v>33.57</v>
      </c>
      <c r="DC725">
        <v>262476.3</v>
      </c>
      <c r="DD725">
        <v>6883</v>
      </c>
      <c r="DE725" s="18">
        <f>D725 + E725 + DB725 + MAX(
    F725, H725, J725, L725, N725,
    P725, R725, T725, V725, X725,
    Z725, AB725, AD725, AF725, AH725,
    AJ725, AL725, AN725, AP725, AR725,
    AT725, AV725, AX725, AZ725, BB725,
    BD725, BF725, BH725, BJ725, BL725,
    BN725, BP725, BR725, BT725, BV725,
    BX725, BZ725, CD725, CF725, CH725,
    CJ725, CL725, CN725, CP725, CR725,
    CT725, CV725, CX725, CZ725
)</f>
        <v>62715.06</v>
      </c>
    </row>
    <row r="726" spans="1:109">
      <c r="DE726" s="18"/>
    </row>
    <row r="727" spans="1:109">
      <c r="DE727" s="18"/>
    </row>
    <row r="728" spans="1:109">
      <c r="DE728" s="18"/>
    </row>
    <row r="729" spans="1:109">
      <c r="A729" t="s">
        <v>2</v>
      </c>
      <c r="B729" t="s">
        <v>1</v>
      </c>
      <c r="C729" t="s">
        <v>3</v>
      </c>
      <c r="DE729" s="18"/>
    </row>
    <row r="730" spans="1:109">
      <c r="A730">
        <v>417501</v>
      </c>
      <c r="B730" t="s">
        <v>164</v>
      </c>
      <c r="C730" t="s">
        <v>9</v>
      </c>
      <c r="D730">
        <v>10326.129999999999</v>
      </c>
      <c r="E730">
        <v>2091.7600000000002</v>
      </c>
      <c r="F730">
        <v>2795.03</v>
      </c>
      <c r="G730">
        <v>62</v>
      </c>
      <c r="H730">
        <v>12821.51</v>
      </c>
      <c r="I730">
        <v>52</v>
      </c>
      <c r="J730">
        <v>6557.46</v>
      </c>
      <c r="K730">
        <v>54</v>
      </c>
      <c r="L730">
        <v>15054.87</v>
      </c>
      <c r="M730">
        <v>65</v>
      </c>
      <c r="N730">
        <v>15934.83</v>
      </c>
      <c r="O730">
        <v>63</v>
      </c>
      <c r="P730">
        <v>14078.41</v>
      </c>
      <c r="Q730">
        <v>57</v>
      </c>
      <c r="R730">
        <v>13304.49</v>
      </c>
      <c r="S730">
        <v>59</v>
      </c>
      <c r="T730">
        <v>4781.84</v>
      </c>
      <c r="U730">
        <v>55</v>
      </c>
      <c r="V730">
        <v>10998.88</v>
      </c>
      <c r="W730">
        <v>61</v>
      </c>
      <c r="X730">
        <v>8879.48</v>
      </c>
      <c r="Y730">
        <v>66</v>
      </c>
      <c r="Z730">
        <v>17980.900000000001</v>
      </c>
      <c r="AA730">
        <v>64</v>
      </c>
      <c r="AB730">
        <v>11018.84</v>
      </c>
      <c r="AC730">
        <v>52</v>
      </c>
      <c r="AD730">
        <v>9165.32</v>
      </c>
      <c r="AE730">
        <v>60</v>
      </c>
      <c r="AF730">
        <v>19875.400000000001</v>
      </c>
      <c r="AG730">
        <v>56</v>
      </c>
      <c r="AH730">
        <v>15757.16</v>
      </c>
      <c r="AI730">
        <v>61</v>
      </c>
      <c r="AJ730">
        <v>13653.46</v>
      </c>
      <c r="AK730">
        <v>76</v>
      </c>
      <c r="AL730">
        <v>7135.3</v>
      </c>
      <c r="AM730">
        <v>65</v>
      </c>
      <c r="AN730">
        <v>4938.83</v>
      </c>
      <c r="AO730">
        <v>52</v>
      </c>
      <c r="AP730">
        <v>22286.400000000001</v>
      </c>
      <c r="AQ730">
        <v>76</v>
      </c>
      <c r="AR730">
        <v>3158.98</v>
      </c>
      <c r="AS730">
        <v>67</v>
      </c>
      <c r="AT730">
        <v>11828.19</v>
      </c>
      <c r="AU730">
        <v>67</v>
      </c>
      <c r="AV730">
        <v>17871.349999999999</v>
      </c>
      <c r="AW730">
        <v>70</v>
      </c>
      <c r="AX730">
        <v>21734.27</v>
      </c>
      <c r="AY730">
        <v>60</v>
      </c>
      <c r="AZ730">
        <v>3082.58</v>
      </c>
      <c r="BA730">
        <v>67</v>
      </c>
      <c r="BB730">
        <v>19837.97</v>
      </c>
      <c r="BC730">
        <v>56</v>
      </c>
      <c r="BD730">
        <v>9646.15</v>
      </c>
      <c r="BE730">
        <v>65</v>
      </c>
      <c r="BF730">
        <v>5515.43</v>
      </c>
      <c r="BG730">
        <v>70</v>
      </c>
      <c r="BH730">
        <v>13663.32</v>
      </c>
      <c r="BI730">
        <v>52</v>
      </c>
      <c r="BJ730">
        <v>7365.14</v>
      </c>
      <c r="BK730">
        <v>56</v>
      </c>
      <c r="BL730">
        <v>15689.1</v>
      </c>
      <c r="BM730">
        <v>58</v>
      </c>
      <c r="BN730">
        <v>2701.09</v>
      </c>
      <c r="BO730">
        <v>56</v>
      </c>
      <c r="BP730">
        <v>18094.23</v>
      </c>
      <c r="BQ730">
        <v>68</v>
      </c>
      <c r="BR730">
        <v>13148.69</v>
      </c>
      <c r="BS730">
        <v>79</v>
      </c>
      <c r="BT730">
        <v>21839.53</v>
      </c>
      <c r="BU730">
        <v>51</v>
      </c>
      <c r="BV730">
        <v>8791.32</v>
      </c>
      <c r="BW730">
        <v>64</v>
      </c>
      <c r="BX730">
        <v>15846.31</v>
      </c>
      <c r="BY730">
        <v>74</v>
      </c>
      <c r="BZ730">
        <v>10447.4</v>
      </c>
      <c r="CA730">
        <v>49</v>
      </c>
      <c r="CB730">
        <v>6616.81</v>
      </c>
      <c r="CC730">
        <v>60</v>
      </c>
      <c r="CD730">
        <v>20248.189999999999</v>
      </c>
      <c r="CE730">
        <v>63</v>
      </c>
      <c r="CF730">
        <v>4519.2700000000004</v>
      </c>
      <c r="CG730">
        <v>54</v>
      </c>
      <c r="CH730">
        <v>13841.46</v>
      </c>
      <c r="CI730">
        <v>67</v>
      </c>
      <c r="CJ730">
        <v>22256.97</v>
      </c>
      <c r="CK730">
        <v>54</v>
      </c>
      <c r="CL730">
        <v>18062.349999999999</v>
      </c>
      <c r="CM730">
        <v>60</v>
      </c>
      <c r="CN730">
        <v>4978.1899999999996</v>
      </c>
      <c r="CO730">
        <v>65</v>
      </c>
      <c r="CP730">
        <v>16602.810000000001</v>
      </c>
      <c r="CQ730">
        <v>59</v>
      </c>
      <c r="CR730">
        <v>7096.29</v>
      </c>
      <c r="CS730">
        <v>59</v>
      </c>
      <c r="CT730">
        <v>20600.54</v>
      </c>
      <c r="CU730">
        <v>74</v>
      </c>
      <c r="CV730">
        <v>2835.02</v>
      </c>
      <c r="CW730">
        <v>59</v>
      </c>
      <c r="CX730">
        <v>11629.05</v>
      </c>
      <c r="CY730">
        <v>64</v>
      </c>
      <c r="CZ730">
        <v>9443.64</v>
      </c>
      <c r="DA730">
        <v>71</v>
      </c>
      <c r="DB730">
        <v>21.19</v>
      </c>
      <c r="DC730">
        <v>129057.61</v>
      </c>
      <c r="DD730">
        <v>3094</v>
      </c>
      <c r="DE730" s="18">
        <f>D730 + E730 + DB730 + MAX(
    F730, H730, J730, L730, N730,
    P730, R730, T730, V730, X730,
    Z730, AB730, AD730, AF730, AH730,
    AJ730, AL730, AN730, AP730, AR730,
    AT730, AV730, AX730, AZ730, BB730,
    BD730, BF730, BH730, BJ730, BL730,
    BN730, BP730, BR730, BT730, BV730,
    BX730, BZ730, CD730, CF730, CH730,
    CJ730, CL730, CN730, CP730, CR730,
    CT730, CV730, CX730, CZ730
)</f>
        <v>34725.480000000003</v>
      </c>
    </row>
    <row r="731" spans="1:109">
      <c r="A731">
        <v>417501</v>
      </c>
      <c r="B731" t="s">
        <v>164</v>
      </c>
      <c r="C731" t="s">
        <v>9</v>
      </c>
      <c r="D731">
        <v>10268.049999999999</v>
      </c>
      <c r="E731">
        <v>2043.24</v>
      </c>
      <c r="F731">
        <v>2823.87</v>
      </c>
      <c r="G731">
        <v>62</v>
      </c>
      <c r="H731">
        <v>8838.0300000000007</v>
      </c>
      <c r="I731">
        <v>52</v>
      </c>
      <c r="J731">
        <v>12715.15</v>
      </c>
      <c r="K731">
        <v>54</v>
      </c>
      <c r="L731">
        <v>14876.07</v>
      </c>
      <c r="M731">
        <v>65</v>
      </c>
      <c r="N731">
        <v>17749.8</v>
      </c>
      <c r="O731">
        <v>63</v>
      </c>
      <c r="P731">
        <v>15932.16</v>
      </c>
      <c r="Q731">
        <v>57</v>
      </c>
      <c r="R731">
        <v>16735.61</v>
      </c>
      <c r="S731">
        <v>59</v>
      </c>
      <c r="T731">
        <v>4751.67</v>
      </c>
      <c r="U731">
        <v>55</v>
      </c>
      <c r="V731">
        <v>10937.71</v>
      </c>
      <c r="W731">
        <v>61</v>
      </c>
      <c r="X731">
        <v>7057.07</v>
      </c>
      <c r="Y731">
        <v>66</v>
      </c>
      <c r="Z731">
        <v>4752.8599999999997</v>
      </c>
      <c r="AA731">
        <v>64</v>
      </c>
      <c r="AB731">
        <v>13538.45</v>
      </c>
      <c r="AC731">
        <v>52</v>
      </c>
      <c r="AD731">
        <v>11691.71</v>
      </c>
      <c r="AE731">
        <v>60</v>
      </c>
      <c r="AF731">
        <v>19715.97</v>
      </c>
      <c r="AG731">
        <v>56</v>
      </c>
      <c r="AH731">
        <v>17865.05</v>
      </c>
      <c r="AI731">
        <v>61</v>
      </c>
      <c r="AJ731">
        <v>9596.59</v>
      </c>
      <c r="AK731">
        <v>76</v>
      </c>
      <c r="AL731">
        <v>15749.7</v>
      </c>
      <c r="AM731">
        <v>65</v>
      </c>
      <c r="AN731">
        <v>2489.73</v>
      </c>
      <c r="AO731">
        <v>52</v>
      </c>
      <c r="AP731">
        <v>22097.1</v>
      </c>
      <c r="AQ731">
        <v>76</v>
      </c>
      <c r="AR731">
        <v>7022.64</v>
      </c>
      <c r="AS731">
        <v>67</v>
      </c>
      <c r="AT731">
        <v>9142.6200000000008</v>
      </c>
      <c r="AU731">
        <v>67</v>
      </c>
      <c r="AV731">
        <v>15868.13</v>
      </c>
      <c r="AW731">
        <v>70</v>
      </c>
      <c r="AX731">
        <v>20224.400000000001</v>
      </c>
      <c r="AY731">
        <v>60</v>
      </c>
      <c r="AZ731">
        <v>18184.62</v>
      </c>
      <c r="BA731">
        <v>67</v>
      </c>
      <c r="BB731">
        <v>21943.4</v>
      </c>
      <c r="BC731">
        <v>56</v>
      </c>
      <c r="BD731">
        <v>13482.48</v>
      </c>
      <c r="BE731">
        <v>65</v>
      </c>
      <c r="BF731">
        <v>5159.93</v>
      </c>
      <c r="BG731">
        <v>70</v>
      </c>
      <c r="BH731">
        <v>6888.25</v>
      </c>
      <c r="BI731">
        <v>52</v>
      </c>
      <c r="BJ731">
        <v>2793.69</v>
      </c>
      <c r="BK731">
        <v>56</v>
      </c>
      <c r="BL731">
        <v>11114.27</v>
      </c>
      <c r="BM731">
        <v>58</v>
      </c>
      <c r="BN731">
        <v>2620.66</v>
      </c>
      <c r="BO731">
        <v>56</v>
      </c>
      <c r="BP731">
        <v>19446.990000000002</v>
      </c>
      <c r="BQ731">
        <v>68</v>
      </c>
      <c r="BR731">
        <v>5404.81</v>
      </c>
      <c r="BS731">
        <v>79</v>
      </c>
      <c r="BT731">
        <v>13041.95</v>
      </c>
      <c r="BU731">
        <v>51</v>
      </c>
      <c r="BV731">
        <v>9746.5</v>
      </c>
      <c r="BW731">
        <v>64</v>
      </c>
      <c r="BX731">
        <v>17359.62</v>
      </c>
      <c r="BY731">
        <v>74</v>
      </c>
      <c r="BZ731">
        <v>11360.21</v>
      </c>
      <c r="CA731">
        <v>49</v>
      </c>
      <c r="CB731">
        <v>7629.21</v>
      </c>
      <c r="CC731">
        <v>60</v>
      </c>
      <c r="CD731">
        <v>17257.47</v>
      </c>
      <c r="CE731">
        <v>63</v>
      </c>
      <c r="CF731">
        <v>14994.11</v>
      </c>
      <c r="CG731">
        <v>54</v>
      </c>
      <c r="CH731">
        <v>11223.89</v>
      </c>
      <c r="CI731">
        <v>67</v>
      </c>
      <c r="CJ731">
        <v>6598.17</v>
      </c>
      <c r="CK731">
        <v>54</v>
      </c>
      <c r="CL731">
        <v>4753.9399999999996</v>
      </c>
      <c r="CM731">
        <v>60</v>
      </c>
      <c r="CN731">
        <v>8887.5499999999993</v>
      </c>
      <c r="CO731">
        <v>65</v>
      </c>
      <c r="CP731">
        <v>13255.54</v>
      </c>
      <c r="CQ731">
        <v>59</v>
      </c>
      <c r="CR731">
        <v>2765.48</v>
      </c>
      <c r="CS731">
        <v>59</v>
      </c>
      <c r="CT731">
        <v>15547.23</v>
      </c>
      <c r="CU731">
        <v>74</v>
      </c>
      <c r="CV731">
        <v>17706.14</v>
      </c>
      <c r="CW731">
        <v>59</v>
      </c>
      <c r="CX731">
        <v>19827.57</v>
      </c>
      <c r="CY731">
        <v>64</v>
      </c>
      <c r="CZ731">
        <v>22135.45</v>
      </c>
      <c r="DA731">
        <v>71</v>
      </c>
      <c r="DB731">
        <v>20</v>
      </c>
      <c r="DC731">
        <v>128957.96</v>
      </c>
      <c r="DD731">
        <v>3094</v>
      </c>
      <c r="DE731" s="18">
        <f>D731 + E731 + DB731 + MAX(
    F731, H731, J731, L731, N731,
    P731, R731, T731, V731, X731,
    Z731, AB731, AD731, AF731, AH731,
    AJ731, AL731, AN731, AP731, AR731,
    AT731, AV731, AX731, AZ731, BB731,
    BD731, BF731, BH731, BJ731, BL731,
    BN731, BP731, BR731, BT731, BV731,
    BX731, BZ731, CD731, CF731, CH731,
    CJ731, CL731, CN731, CP731, CR731,
    CT731, CV731, CX731, CZ731
)</f>
        <v>34466.74</v>
      </c>
    </row>
    <row r="732" spans="1:109">
      <c r="B732" t="s">
        <v>164</v>
      </c>
      <c r="C732" t="s">
        <v>9</v>
      </c>
      <c r="D732">
        <v>10218.16</v>
      </c>
      <c r="E732">
        <v>1981.27</v>
      </c>
      <c r="F732">
        <v>11253.94</v>
      </c>
      <c r="G732">
        <v>62</v>
      </c>
      <c r="H732">
        <v>9187.7900000000009</v>
      </c>
      <c r="I732">
        <v>52</v>
      </c>
      <c r="J732">
        <v>15384.51</v>
      </c>
      <c r="K732">
        <v>54</v>
      </c>
      <c r="L732">
        <v>13560.98</v>
      </c>
      <c r="M732">
        <v>65</v>
      </c>
      <c r="N732">
        <v>16774.349999999999</v>
      </c>
      <c r="O732">
        <v>63</v>
      </c>
      <c r="P732">
        <v>17993.28</v>
      </c>
      <c r="Q732">
        <v>57</v>
      </c>
      <c r="R732">
        <v>17406.04</v>
      </c>
      <c r="S732">
        <v>59</v>
      </c>
      <c r="T732">
        <v>5138.5200000000004</v>
      </c>
      <c r="U732">
        <v>55</v>
      </c>
      <c r="V732">
        <v>7282.89</v>
      </c>
      <c r="W732">
        <v>61</v>
      </c>
      <c r="X732">
        <v>3229.76</v>
      </c>
      <c r="Y732">
        <v>66</v>
      </c>
      <c r="Z732">
        <v>18651.95</v>
      </c>
      <c r="AA732">
        <v>64</v>
      </c>
      <c r="AB732">
        <v>2712.49</v>
      </c>
      <c r="AC732">
        <v>52</v>
      </c>
      <c r="AD732">
        <v>22756.55</v>
      </c>
      <c r="AE732">
        <v>60</v>
      </c>
      <c r="AF732">
        <v>14217.97</v>
      </c>
      <c r="AG732">
        <v>56</v>
      </c>
      <c r="AH732">
        <v>16436.27</v>
      </c>
      <c r="AI732">
        <v>61</v>
      </c>
      <c r="AJ732">
        <v>5361.53</v>
      </c>
      <c r="AK732">
        <v>76</v>
      </c>
      <c r="AL732">
        <v>20836.48</v>
      </c>
      <c r="AM732">
        <v>65</v>
      </c>
      <c r="AN732">
        <v>9966.59</v>
      </c>
      <c r="AO732">
        <v>52</v>
      </c>
      <c r="AP732">
        <v>8120.44</v>
      </c>
      <c r="AQ732">
        <v>76</v>
      </c>
      <c r="AR732">
        <v>12084.78</v>
      </c>
      <c r="AS732">
        <v>67</v>
      </c>
      <c r="AT732">
        <v>13825.27</v>
      </c>
      <c r="AU732">
        <v>67</v>
      </c>
      <c r="AV732">
        <v>22489.66</v>
      </c>
      <c r="AW732">
        <v>70</v>
      </c>
      <c r="AX732">
        <v>7674.52</v>
      </c>
      <c r="AY732">
        <v>60</v>
      </c>
      <c r="AZ732">
        <v>3099.11</v>
      </c>
      <c r="BA732">
        <v>67</v>
      </c>
      <c r="BB732">
        <v>15874.38</v>
      </c>
      <c r="BC732">
        <v>56</v>
      </c>
      <c r="BD732">
        <v>20242.63</v>
      </c>
      <c r="BE732">
        <v>65</v>
      </c>
      <c r="BF732">
        <v>5590.72</v>
      </c>
      <c r="BG732">
        <v>70</v>
      </c>
      <c r="BH732">
        <v>11427.23</v>
      </c>
      <c r="BI732">
        <v>52</v>
      </c>
      <c r="BJ732">
        <v>9699.25</v>
      </c>
      <c r="BK732">
        <v>56</v>
      </c>
      <c r="BL732">
        <v>17909.27</v>
      </c>
      <c r="BM732">
        <v>58</v>
      </c>
      <c r="BN732">
        <v>2685.33</v>
      </c>
      <c r="BO732">
        <v>56</v>
      </c>
      <c r="BP732">
        <v>15701.32</v>
      </c>
      <c r="BQ732">
        <v>68</v>
      </c>
      <c r="BR732">
        <v>7584.16</v>
      </c>
      <c r="BS732">
        <v>79</v>
      </c>
      <c r="BT732">
        <v>17464.12</v>
      </c>
      <c r="BU732">
        <v>51</v>
      </c>
      <c r="BV732">
        <v>11721.55</v>
      </c>
      <c r="BW732">
        <v>64</v>
      </c>
      <c r="BX732">
        <v>20035.740000000002</v>
      </c>
      <c r="BY732">
        <v>74</v>
      </c>
      <c r="BZ732">
        <v>13409.77</v>
      </c>
      <c r="CA732">
        <v>49</v>
      </c>
      <c r="CB732">
        <v>21977.02</v>
      </c>
      <c r="CC732">
        <v>60</v>
      </c>
      <c r="CD732">
        <v>5022.53</v>
      </c>
      <c r="CE732">
        <v>63</v>
      </c>
      <c r="CF732">
        <v>9586.75</v>
      </c>
      <c r="CG732">
        <v>54</v>
      </c>
      <c r="CH732">
        <v>7285.11</v>
      </c>
      <c r="CI732">
        <v>67</v>
      </c>
      <c r="CJ732">
        <v>11574.88</v>
      </c>
      <c r="CK732">
        <v>54</v>
      </c>
      <c r="CL732">
        <v>15929.47</v>
      </c>
      <c r="CM732">
        <v>60</v>
      </c>
      <c r="CN732">
        <v>3050.05</v>
      </c>
      <c r="CO732">
        <v>65</v>
      </c>
      <c r="CP732">
        <v>19949.240000000002</v>
      </c>
      <c r="CQ732">
        <v>59</v>
      </c>
      <c r="CR732">
        <v>5093.1499999999996</v>
      </c>
      <c r="CS732">
        <v>59</v>
      </c>
      <c r="CT732">
        <v>20605.509999999998</v>
      </c>
      <c r="CU732">
        <v>74</v>
      </c>
      <c r="CV732">
        <v>17930.849999999999</v>
      </c>
      <c r="CW732">
        <v>59</v>
      </c>
      <c r="CX732">
        <v>13896.29</v>
      </c>
      <c r="CY732">
        <v>64</v>
      </c>
      <c r="CZ732">
        <v>9803.2900000000009</v>
      </c>
      <c r="DA732">
        <v>71</v>
      </c>
      <c r="DB732">
        <v>20.29</v>
      </c>
      <c r="DC732">
        <v>130838.16</v>
      </c>
      <c r="DD732">
        <v>3094</v>
      </c>
      <c r="DE732" s="18">
        <f>D732 + E732 + DB732 + MAX(
    F732, H732, J732, L732, N732,
    P732, R732, T732, V732, X732,
    Z732, AB732, AD732, AF732, AH732,
    AJ732, AL732, AN732, AP732, AR732,
    AT732, AV732, AX732, AZ732, BB732,
    BD732, BF732, BH732, BJ732, BL732,
    BN732, BP732, BR732, BT732, BV732,
    BX732, BZ732, CD732, CF732, CH732,
    CJ732, CL732, CN732, CP732, CR732,
    CT732, CV732, CX732, CZ732
)</f>
        <v>34976.270000000004</v>
      </c>
    </row>
    <row r="733" spans="1:109">
      <c r="DE733" s="18"/>
    </row>
    <row r="734" spans="1:109">
      <c r="DE734" s="18"/>
    </row>
    <row r="735" spans="1:109">
      <c r="A735" t="s">
        <v>2</v>
      </c>
      <c r="B735" t="s">
        <v>1</v>
      </c>
      <c r="C735" t="s">
        <v>3</v>
      </c>
      <c r="DE735" s="18"/>
    </row>
    <row r="736" spans="1:109">
      <c r="A736">
        <v>412807</v>
      </c>
      <c r="B736" t="s">
        <v>177</v>
      </c>
      <c r="C736" t="s">
        <v>9</v>
      </c>
      <c r="D736">
        <v>10141.4</v>
      </c>
      <c r="E736">
        <v>2201.4699999999998</v>
      </c>
      <c r="F736">
        <v>9716.18</v>
      </c>
      <c r="G736">
        <v>89</v>
      </c>
      <c r="H736">
        <v>4141.49</v>
      </c>
      <c r="I736">
        <v>95</v>
      </c>
      <c r="J736">
        <v>22074.76</v>
      </c>
      <c r="K736">
        <v>96</v>
      </c>
      <c r="L736">
        <v>16347.64</v>
      </c>
      <c r="M736">
        <v>85</v>
      </c>
      <c r="N736">
        <v>14707.08</v>
      </c>
      <c r="O736">
        <v>70</v>
      </c>
      <c r="P736">
        <v>25625.67</v>
      </c>
      <c r="Q736">
        <v>76</v>
      </c>
      <c r="R736">
        <v>25492.27</v>
      </c>
      <c r="S736">
        <v>100</v>
      </c>
      <c r="T736">
        <v>6791.26</v>
      </c>
      <c r="U736">
        <v>77</v>
      </c>
      <c r="V736">
        <v>13296.91</v>
      </c>
      <c r="W736">
        <v>102</v>
      </c>
      <c r="X736">
        <v>18901.16</v>
      </c>
      <c r="Y736">
        <v>78</v>
      </c>
      <c r="Z736">
        <v>3764.6</v>
      </c>
      <c r="AA736">
        <v>84</v>
      </c>
      <c r="AB736">
        <v>19447.97</v>
      </c>
      <c r="AC736">
        <v>80</v>
      </c>
      <c r="AD736">
        <v>6708.67</v>
      </c>
      <c r="AE736">
        <v>90</v>
      </c>
      <c r="AF736">
        <v>12873.7</v>
      </c>
      <c r="AG736">
        <v>101</v>
      </c>
      <c r="AH736">
        <v>28228.52</v>
      </c>
      <c r="AI736">
        <v>72</v>
      </c>
      <c r="AJ736">
        <v>25570.41</v>
      </c>
      <c r="AK736">
        <v>99</v>
      </c>
      <c r="AL736">
        <v>30233.22</v>
      </c>
      <c r="AM736">
        <v>66</v>
      </c>
      <c r="AN736">
        <v>9361.6</v>
      </c>
      <c r="AO736">
        <v>78</v>
      </c>
      <c r="AP736">
        <v>16676.099999999999</v>
      </c>
      <c r="AQ736">
        <v>109</v>
      </c>
      <c r="AR736">
        <v>22322.58</v>
      </c>
      <c r="AS736">
        <v>84</v>
      </c>
      <c r="AT736">
        <v>19413.62</v>
      </c>
      <c r="AU736">
        <v>98</v>
      </c>
      <c r="AV736">
        <v>22872.32</v>
      </c>
      <c r="AW736">
        <v>101</v>
      </c>
      <c r="AX736">
        <v>32019.01</v>
      </c>
      <c r="AY736">
        <v>93</v>
      </c>
      <c r="AZ736">
        <v>16140.94</v>
      </c>
      <c r="BA736">
        <v>86</v>
      </c>
      <c r="BB736">
        <v>25871.040000000001</v>
      </c>
      <c r="BC736">
        <v>86</v>
      </c>
      <c r="BD736">
        <v>10172.76</v>
      </c>
      <c r="BE736">
        <v>91</v>
      </c>
      <c r="BF736">
        <v>4068.04</v>
      </c>
      <c r="BG736">
        <v>93</v>
      </c>
      <c r="BH736">
        <v>13103.59</v>
      </c>
      <c r="BI736">
        <v>87</v>
      </c>
      <c r="BJ736">
        <v>29021.96</v>
      </c>
      <c r="BK736">
        <v>91</v>
      </c>
      <c r="BL736">
        <v>6975.96</v>
      </c>
      <c r="BM736">
        <v>87</v>
      </c>
      <c r="BN736">
        <v>19172.22</v>
      </c>
      <c r="BO736">
        <v>95</v>
      </c>
      <c r="BP736">
        <v>13153.42</v>
      </c>
      <c r="BQ736">
        <v>87</v>
      </c>
      <c r="BR736">
        <v>27964.23</v>
      </c>
      <c r="BS736">
        <v>82</v>
      </c>
      <c r="BT736">
        <v>25340.68</v>
      </c>
      <c r="BU736">
        <v>93</v>
      </c>
      <c r="BV736">
        <v>3320.32</v>
      </c>
      <c r="BW736">
        <v>73</v>
      </c>
      <c r="BX736">
        <v>10143.530000000001</v>
      </c>
      <c r="BY736">
        <v>98</v>
      </c>
      <c r="BZ736">
        <v>29683.74</v>
      </c>
      <c r="CA736">
        <v>84</v>
      </c>
      <c r="CB736">
        <v>6629.45</v>
      </c>
      <c r="CC736">
        <v>98</v>
      </c>
      <c r="CD736">
        <v>22144.25</v>
      </c>
      <c r="CE736">
        <v>86</v>
      </c>
      <c r="CF736">
        <v>16088.57</v>
      </c>
      <c r="CG736">
        <v>81</v>
      </c>
      <c r="CH736">
        <v>3829.68</v>
      </c>
      <c r="CI736">
        <v>88</v>
      </c>
      <c r="CJ736">
        <v>31887.84</v>
      </c>
      <c r="CK736">
        <v>90</v>
      </c>
      <c r="CL736">
        <v>26001.98</v>
      </c>
      <c r="CM736">
        <v>94</v>
      </c>
      <c r="CN736">
        <v>22790.15</v>
      </c>
      <c r="CO736">
        <v>92</v>
      </c>
      <c r="CP736">
        <v>19660.580000000002</v>
      </c>
      <c r="CQ736">
        <v>94</v>
      </c>
      <c r="CR736">
        <v>6990.11</v>
      </c>
      <c r="CS736">
        <v>94</v>
      </c>
      <c r="CT736">
        <v>10000.11</v>
      </c>
      <c r="CU736">
        <v>90</v>
      </c>
      <c r="CV736">
        <v>16341.39</v>
      </c>
      <c r="CW736">
        <v>86</v>
      </c>
      <c r="CX736">
        <v>29021.98</v>
      </c>
      <c r="CY736">
        <v>85</v>
      </c>
      <c r="CZ736">
        <v>13379.83</v>
      </c>
      <c r="DA736">
        <v>97</v>
      </c>
      <c r="DB736">
        <v>25.02</v>
      </c>
      <c r="DC736">
        <v>175349.19</v>
      </c>
      <c r="DD736">
        <v>4431</v>
      </c>
      <c r="DE736" s="18">
        <f>D736 + E736 + DB736 + MAX(
    F736, H736, J736, L736, N736,
    P736, R736, T736, V736, X736,
    Z736, AB736, AD736, AF736, AH736,
    AJ736, AL736, AN736, AP736, AR736,
    AT736, AV736, AX736, AZ736, BB736,
    BD736, BF736, BH736, BJ736, BL736,
    BN736, BP736, BR736, BT736, BV736,
    BX736, BZ736, CD736, CF736, CH736,
    CJ736, CL736, CN736, CP736, CR736,
    CT736, CV736, CX736, CZ736
)</f>
        <v>44386.899999999994</v>
      </c>
    </row>
    <row r="737" spans="1:109">
      <c r="A737">
        <v>412807</v>
      </c>
      <c r="B737" t="s">
        <v>177</v>
      </c>
      <c r="C737" t="s">
        <v>9</v>
      </c>
      <c r="D737">
        <v>10120.77</v>
      </c>
      <c r="E737">
        <v>2031.96</v>
      </c>
      <c r="F737">
        <v>7280.63</v>
      </c>
      <c r="G737">
        <v>89</v>
      </c>
      <c r="H737">
        <v>14055.41</v>
      </c>
      <c r="I737">
        <v>95</v>
      </c>
      <c r="J737">
        <v>4294.8</v>
      </c>
      <c r="K737">
        <v>96</v>
      </c>
      <c r="L737">
        <v>22406.14</v>
      </c>
      <c r="M737">
        <v>85</v>
      </c>
      <c r="N737">
        <v>27733.42</v>
      </c>
      <c r="O737">
        <v>70</v>
      </c>
      <c r="P737">
        <v>25508.01</v>
      </c>
      <c r="Q737">
        <v>76</v>
      </c>
      <c r="R737">
        <v>25720.46</v>
      </c>
      <c r="S737">
        <v>100</v>
      </c>
      <c r="T737">
        <v>19393.03</v>
      </c>
      <c r="U737">
        <v>77</v>
      </c>
      <c r="V737">
        <v>10773.79</v>
      </c>
      <c r="W737">
        <v>102</v>
      </c>
      <c r="X737">
        <v>16921.93</v>
      </c>
      <c r="Y737">
        <v>78</v>
      </c>
      <c r="Z737">
        <v>6713.51</v>
      </c>
      <c r="AA737">
        <v>84</v>
      </c>
      <c r="AB737">
        <v>3746.87</v>
      </c>
      <c r="AC737">
        <v>80</v>
      </c>
      <c r="AD737">
        <v>23310.639999999999</v>
      </c>
      <c r="AE737">
        <v>90</v>
      </c>
      <c r="AF737">
        <v>29656.94</v>
      </c>
      <c r="AG737">
        <v>101</v>
      </c>
      <c r="AH737">
        <v>26061.59</v>
      </c>
      <c r="AI737">
        <v>72</v>
      </c>
      <c r="AJ737">
        <v>20134.95</v>
      </c>
      <c r="AK737">
        <v>99</v>
      </c>
      <c r="AL737">
        <v>29967.51</v>
      </c>
      <c r="AM737">
        <v>66</v>
      </c>
      <c r="AN737">
        <v>9522.89</v>
      </c>
      <c r="AO737">
        <v>78</v>
      </c>
      <c r="AP737">
        <v>16532.759999999998</v>
      </c>
      <c r="AQ737">
        <v>109</v>
      </c>
      <c r="AR737">
        <v>12525.94</v>
      </c>
      <c r="AS737">
        <v>84</v>
      </c>
      <c r="AT737">
        <v>26256.99</v>
      </c>
      <c r="AU737">
        <v>98</v>
      </c>
      <c r="AV737">
        <v>10682.6</v>
      </c>
      <c r="AW737">
        <v>101</v>
      </c>
      <c r="AX737">
        <v>32316.36</v>
      </c>
      <c r="AY737">
        <v>93</v>
      </c>
      <c r="AZ737">
        <v>19638.78</v>
      </c>
      <c r="BA737">
        <v>86</v>
      </c>
      <c r="BB737">
        <v>13741.7</v>
      </c>
      <c r="BC737">
        <v>86</v>
      </c>
      <c r="BD737">
        <v>22839.18</v>
      </c>
      <c r="BE737">
        <v>91</v>
      </c>
      <c r="BF737">
        <v>4070.41</v>
      </c>
      <c r="BG737">
        <v>93</v>
      </c>
      <c r="BH737">
        <v>16736.990000000002</v>
      </c>
      <c r="BI737">
        <v>87</v>
      </c>
      <c r="BJ737">
        <v>7102.19</v>
      </c>
      <c r="BK737">
        <v>91</v>
      </c>
      <c r="BL737">
        <v>29303.42</v>
      </c>
      <c r="BM737">
        <v>87</v>
      </c>
      <c r="BN737">
        <v>9516.59</v>
      </c>
      <c r="BO737">
        <v>95</v>
      </c>
      <c r="BP737">
        <v>22120.76</v>
      </c>
      <c r="BQ737">
        <v>87</v>
      </c>
      <c r="BR737">
        <v>25020.639999999999</v>
      </c>
      <c r="BS737">
        <v>82</v>
      </c>
      <c r="BT737">
        <v>28160</v>
      </c>
      <c r="BU737">
        <v>93</v>
      </c>
      <c r="BV737">
        <v>6224.5</v>
      </c>
      <c r="BW737">
        <v>73</v>
      </c>
      <c r="BX737">
        <v>15720.2</v>
      </c>
      <c r="BY737">
        <v>98</v>
      </c>
      <c r="BZ737">
        <v>30935.77</v>
      </c>
      <c r="CA737">
        <v>84</v>
      </c>
      <c r="CB737">
        <v>19282.39</v>
      </c>
      <c r="CC737">
        <v>98</v>
      </c>
      <c r="CD737">
        <v>3789.32</v>
      </c>
      <c r="CE737">
        <v>86</v>
      </c>
      <c r="CF737">
        <v>12402.02</v>
      </c>
      <c r="CG737">
        <v>81</v>
      </c>
      <c r="CH737">
        <v>29761.35</v>
      </c>
      <c r="CI737">
        <v>88</v>
      </c>
      <c r="CJ737">
        <v>16948.599999999999</v>
      </c>
      <c r="CK737">
        <v>90</v>
      </c>
      <c r="CL737">
        <v>10726.4</v>
      </c>
      <c r="CM737">
        <v>94</v>
      </c>
      <c r="CN737">
        <v>7466.21</v>
      </c>
      <c r="CO737">
        <v>92</v>
      </c>
      <c r="CP737">
        <v>32921.040000000001</v>
      </c>
      <c r="CQ737">
        <v>94</v>
      </c>
      <c r="CR737">
        <v>4195.5600000000004</v>
      </c>
      <c r="CS737">
        <v>94</v>
      </c>
      <c r="CT737">
        <v>23227.42</v>
      </c>
      <c r="CU737">
        <v>90</v>
      </c>
      <c r="CV737">
        <v>13875.71</v>
      </c>
      <c r="CW737">
        <v>86</v>
      </c>
      <c r="CX737">
        <v>19900.150000000001</v>
      </c>
      <c r="CY737">
        <v>85</v>
      </c>
      <c r="CZ737">
        <v>26615.15</v>
      </c>
      <c r="DA737">
        <v>97</v>
      </c>
      <c r="DB737">
        <v>23.34</v>
      </c>
      <c r="DC737">
        <v>179092.23</v>
      </c>
      <c r="DD737">
        <v>4431</v>
      </c>
      <c r="DE737" s="18">
        <f>D737 + E737 + DB737 + MAX(
    F737, H737, J737, L737, N737,
    P737, R737, T737, V737, X737,
    Z737, AB737, AD737, AF737, AH737,
    AJ737, AL737, AN737, AP737, AR737,
    AT737, AV737, AX737, AZ737, BB737,
    BD737, BF737, BH737, BJ737, BL737,
    BN737, BP737, BR737, BT737, BV737,
    BX737, BZ737, CD737, CF737, CH737,
    CJ737, CL737, CN737, CP737, CR737,
    CT737, CV737, CX737, CZ737
)</f>
        <v>45097.11</v>
      </c>
    </row>
    <row r="738" spans="1:109">
      <c r="A738">
        <v>412807</v>
      </c>
      <c r="B738" t="s">
        <v>177</v>
      </c>
      <c r="C738" t="s">
        <v>9</v>
      </c>
      <c r="D738">
        <v>10278.08</v>
      </c>
      <c r="E738">
        <v>1974.96</v>
      </c>
      <c r="F738">
        <v>10023.950000000001</v>
      </c>
      <c r="G738">
        <v>89</v>
      </c>
      <c r="H738">
        <v>6921.45</v>
      </c>
      <c r="I738">
        <v>95</v>
      </c>
      <c r="J738">
        <v>16302.79</v>
      </c>
      <c r="K738">
        <v>96</v>
      </c>
      <c r="L738">
        <v>26608.560000000001</v>
      </c>
      <c r="M738">
        <v>85</v>
      </c>
      <c r="N738">
        <v>28363.86</v>
      </c>
      <c r="O738">
        <v>70</v>
      </c>
      <c r="P738">
        <v>26178.67</v>
      </c>
      <c r="Q738">
        <v>76</v>
      </c>
      <c r="R738">
        <v>23490.06</v>
      </c>
      <c r="S738">
        <v>100</v>
      </c>
      <c r="T738">
        <v>12845.71</v>
      </c>
      <c r="U738">
        <v>77</v>
      </c>
      <c r="V738">
        <v>19931.080000000002</v>
      </c>
      <c r="W738">
        <v>102</v>
      </c>
      <c r="X738">
        <v>3620.38</v>
      </c>
      <c r="Y738">
        <v>78</v>
      </c>
      <c r="Z738">
        <v>7599.68</v>
      </c>
      <c r="AA738">
        <v>84</v>
      </c>
      <c r="AB738">
        <v>19363.61</v>
      </c>
      <c r="AC738">
        <v>80</v>
      </c>
      <c r="AD738">
        <v>28696.54</v>
      </c>
      <c r="AE738">
        <v>90</v>
      </c>
      <c r="AF738">
        <v>25551.61</v>
      </c>
      <c r="AG738">
        <v>101</v>
      </c>
      <c r="AH738">
        <v>16469.55</v>
      </c>
      <c r="AI738">
        <v>72</v>
      </c>
      <c r="AJ738">
        <v>10973.28</v>
      </c>
      <c r="AK738">
        <v>99</v>
      </c>
      <c r="AL738">
        <v>30776.89</v>
      </c>
      <c r="AM738">
        <v>66</v>
      </c>
      <c r="AN738">
        <v>22052.97</v>
      </c>
      <c r="AO738">
        <v>78</v>
      </c>
      <c r="AP738">
        <v>4820.21</v>
      </c>
      <c r="AQ738">
        <v>109</v>
      </c>
      <c r="AR738">
        <v>13968.63</v>
      </c>
      <c r="AS738">
        <v>84</v>
      </c>
      <c r="AT738">
        <v>32416.83</v>
      </c>
      <c r="AU738">
        <v>98</v>
      </c>
      <c r="AV738">
        <v>10748.92</v>
      </c>
      <c r="AW738">
        <v>101</v>
      </c>
      <c r="AX738">
        <v>13948.95</v>
      </c>
      <c r="AY738">
        <v>93</v>
      </c>
      <c r="AZ738">
        <v>23212.75</v>
      </c>
      <c r="BA738">
        <v>86</v>
      </c>
      <c r="BB738">
        <v>29191.200000000001</v>
      </c>
      <c r="BC738">
        <v>86</v>
      </c>
      <c r="BD738">
        <v>7305.19</v>
      </c>
      <c r="BE738">
        <v>91</v>
      </c>
      <c r="BF738">
        <v>4148.46</v>
      </c>
      <c r="BG738">
        <v>93</v>
      </c>
      <c r="BH738">
        <v>26170.62</v>
      </c>
      <c r="BI738">
        <v>87</v>
      </c>
      <c r="BJ738">
        <v>17157.48</v>
      </c>
      <c r="BK738">
        <v>91</v>
      </c>
      <c r="BL738">
        <v>20188.05</v>
      </c>
      <c r="BM738">
        <v>87</v>
      </c>
      <c r="BN738">
        <v>19651.810000000001</v>
      </c>
      <c r="BO738">
        <v>95</v>
      </c>
      <c r="BP738">
        <v>22656.22</v>
      </c>
      <c r="BQ738">
        <v>87</v>
      </c>
      <c r="BR738">
        <v>25459.439999999999</v>
      </c>
      <c r="BS738">
        <v>82</v>
      </c>
      <c r="BT738">
        <v>12944.19</v>
      </c>
      <c r="BU738">
        <v>93</v>
      </c>
      <c r="BV738">
        <v>9684.19</v>
      </c>
      <c r="BW738">
        <v>73</v>
      </c>
      <c r="BX738">
        <v>4169.1000000000004</v>
      </c>
      <c r="BY738">
        <v>98</v>
      </c>
      <c r="BZ738">
        <v>30465.46</v>
      </c>
      <c r="CA738">
        <v>84</v>
      </c>
      <c r="CB738">
        <v>16365.17</v>
      </c>
      <c r="CC738">
        <v>98</v>
      </c>
      <c r="CD738">
        <v>7098</v>
      </c>
      <c r="CE738">
        <v>86</v>
      </c>
      <c r="CF738">
        <v>28371.03</v>
      </c>
      <c r="CG738">
        <v>81</v>
      </c>
      <c r="CH738">
        <v>10350.379999999999</v>
      </c>
      <c r="CI738">
        <v>88</v>
      </c>
      <c r="CJ738">
        <v>13385.1</v>
      </c>
      <c r="CK738">
        <v>90</v>
      </c>
      <c r="CL738">
        <v>7287.46</v>
      </c>
      <c r="CM738">
        <v>94</v>
      </c>
      <c r="CN738">
        <v>16480.73</v>
      </c>
      <c r="CO738">
        <v>92</v>
      </c>
      <c r="CP738">
        <v>32111.47</v>
      </c>
      <c r="CQ738">
        <v>94</v>
      </c>
      <c r="CR738">
        <v>4061.78</v>
      </c>
      <c r="CS738">
        <v>94</v>
      </c>
      <c r="CT738">
        <v>26086.6</v>
      </c>
      <c r="CU738">
        <v>90</v>
      </c>
      <c r="CV738">
        <v>22873.11</v>
      </c>
      <c r="CW738">
        <v>86</v>
      </c>
      <c r="CX738">
        <v>29084.89</v>
      </c>
      <c r="CY738">
        <v>85</v>
      </c>
      <c r="CZ738">
        <v>19958.080000000002</v>
      </c>
      <c r="DA738">
        <v>97</v>
      </c>
      <c r="DB738">
        <v>19.68</v>
      </c>
      <c r="DC738">
        <v>178059.13</v>
      </c>
      <c r="DD738">
        <v>4431</v>
      </c>
      <c r="DE738" s="18">
        <f>D738 + E738 + DB738 + MAX(
    F738, H738, J738, L738, N738,
    P738, R738, T738, V738, X738,
    Z738, AB738, AD738, AF738, AH738,
    AJ738, AL738, AN738, AP738, AR738,
    AT738, AV738, AX738, AZ738, BB738,
    BD738, BF738, BH738, BJ738, BL738,
    BN738, BP738, BR738, BT738, BV738,
    BX738, BZ738, CD738, CF738, CH738,
    CJ738, CL738, CN738, CP738, CR738,
    CT738, CV738, CX738, CZ738
)</f>
        <v>44689.55</v>
      </c>
    </row>
    <row r="739" spans="1:109">
      <c r="DE739" s="18"/>
    </row>
    <row r="740" spans="1:109">
      <c r="DE740" s="18"/>
    </row>
    <row r="741" spans="1:109">
      <c r="DE741" s="18"/>
    </row>
    <row r="742" spans="1:109">
      <c r="A742" t="s">
        <v>2</v>
      </c>
      <c r="B742" t="s">
        <v>1</v>
      </c>
      <c r="C742" t="s">
        <v>3</v>
      </c>
      <c r="DE742" s="18"/>
    </row>
    <row r="743" spans="1:109">
      <c r="A743">
        <v>304039</v>
      </c>
      <c r="B743" t="s">
        <v>168</v>
      </c>
      <c r="C743" t="s">
        <v>9</v>
      </c>
      <c r="D743">
        <v>10309.74</v>
      </c>
      <c r="E743">
        <v>1941.71</v>
      </c>
      <c r="F743">
        <v>6962.03</v>
      </c>
      <c r="G743">
        <v>91</v>
      </c>
      <c r="H743">
        <v>9986.69</v>
      </c>
      <c r="I743">
        <v>86</v>
      </c>
      <c r="J743">
        <v>12592.7</v>
      </c>
      <c r="K743">
        <v>76</v>
      </c>
      <c r="L743">
        <v>15616.89</v>
      </c>
      <c r="M743">
        <v>87</v>
      </c>
      <c r="N743">
        <v>27747.23</v>
      </c>
      <c r="O743">
        <v>85</v>
      </c>
      <c r="P743">
        <v>25161.14</v>
      </c>
      <c r="Q743">
        <v>84</v>
      </c>
      <c r="R743">
        <v>25185</v>
      </c>
      <c r="S743">
        <v>89</v>
      </c>
      <c r="T743">
        <v>3914.7</v>
      </c>
      <c r="U743">
        <v>86</v>
      </c>
      <c r="V743">
        <v>22101.67</v>
      </c>
      <c r="W743">
        <v>97</v>
      </c>
      <c r="X743">
        <v>18926.5</v>
      </c>
      <c r="Y743">
        <v>94</v>
      </c>
      <c r="Z743">
        <v>11261.39</v>
      </c>
      <c r="AA743">
        <v>109</v>
      </c>
      <c r="AB743">
        <v>14563.01</v>
      </c>
      <c r="AC743">
        <v>95</v>
      </c>
      <c r="AD743">
        <v>33118.21</v>
      </c>
      <c r="AE743">
        <v>98</v>
      </c>
      <c r="AF743">
        <v>23859.05</v>
      </c>
      <c r="AG743">
        <v>85</v>
      </c>
      <c r="AH743">
        <v>27064.34</v>
      </c>
      <c r="AI743">
        <v>95</v>
      </c>
      <c r="AJ743">
        <v>7438.1</v>
      </c>
      <c r="AK743">
        <v>100</v>
      </c>
      <c r="AL743">
        <v>17558.349999999999</v>
      </c>
      <c r="AM743">
        <v>86</v>
      </c>
      <c r="AN743">
        <v>20832.419999999998</v>
      </c>
      <c r="AO743">
        <v>98</v>
      </c>
      <c r="AP743">
        <v>4128.5600000000004</v>
      </c>
      <c r="AQ743">
        <v>94</v>
      </c>
      <c r="AR743">
        <v>29945.11</v>
      </c>
      <c r="AS743">
        <v>83</v>
      </c>
      <c r="AT743">
        <v>28966.73</v>
      </c>
      <c r="AU743">
        <v>84</v>
      </c>
      <c r="AV743">
        <v>5886.48</v>
      </c>
      <c r="AW743">
        <v>71</v>
      </c>
      <c r="AX743">
        <v>21003.13</v>
      </c>
      <c r="AY743">
        <v>80</v>
      </c>
      <c r="AZ743">
        <v>26136.3</v>
      </c>
      <c r="BA743">
        <v>64</v>
      </c>
      <c r="BB743">
        <v>24062.61</v>
      </c>
      <c r="BC743">
        <v>84</v>
      </c>
      <c r="BD743">
        <v>18347.580000000002</v>
      </c>
      <c r="BE743">
        <v>102</v>
      </c>
      <c r="BF743">
        <v>3465.73</v>
      </c>
      <c r="BG743">
        <v>76</v>
      </c>
      <c r="BH743">
        <v>14908.27</v>
      </c>
      <c r="BI743">
        <v>78</v>
      </c>
      <c r="BJ743">
        <v>8865.25</v>
      </c>
      <c r="BK743">
        <v>89</v>
      </c>
      <c r="BL743">
        <v>12192.11</v>
      </c>
      <c r="BM743">
        <v>96</v>
      </c>
      <c r="BN743">
        <v>30505</v>
      </c>
      <c r="BO743">
        <v>96</v>
      </c>
      <c r="BP743">
        <v>12860.59</v>
      </c>
      <c r="BQ743">
        <v>93</v>
      </c>
      <c r="BR743">
        <v>18662.38</v>
      </c>
      <c r="BS743">
        <v>92</v>
      </c>
      <c r="BT743">
        <v>27412.69</v>
      </c>
      <c r="BU743">
        <v>91</v>
      </c>
      <c r="BV743">
        <v>6452.3</v>
      </c>
      <c r="BW743">
        <v>80</v>
      </c>
      <c r="BX743">
        <v>21836.19</v>
      </c>
      <c r="BY743">
        <v>90</v>
      </c>
      <c r="BZ743">
        <v>24246.23</v>
      </c>
      <c r="CA743">
        <v>72</v>
      </c>
      <c r="CB743">
        <v>9554.65</v>
      </c>
      <c r="CC743">
        <v>92</v>
      </c>
      <c r="CD743">
        <v>3756.22</v>
      </c>
      <c r="CE743">
        <v>87</v>
      </c>
      <c r="CF743">
        <v>15523.69</v>
      </c>
      <c r="CG743">
        <v>77</v>
      </c>
      <c r="CH743">
        <v>31518.560000000001</v>
      </c>
      <c r="CI743">
        <v>89</v>
      </c>
      <c r="CJ743">
        <v>7135.16</v>
      </c>
      <c r="CK743">
        <v>89</v>
      </c>
      <c r="CL743">
        <v>28703.94</v>
      </c>
      <c r="CM743">
        <v>88</v>
      </c>
      <c r="CN743">
        <v>22828.6</v>
      </c>
      <c r="CO743">
        <v>83</v>
      </c>
      <c r="CP743">
        <v>14120.29</v>
      </c>
      <c r="CQ743">
        <v>89</v>
      </c>
      <c r="CR743">
        <v>10970.37</v>
      </c>
      <c r="CS743">
        <v>111</v>
      </c>
      <c r="CT743">
        <v>19877.18</v>
      </c>
      <c r="CU743">
        <v>77</v>
      </c>
      <c r="CV743">
        <v>25500.59</v>
      </c>
      <c r="CW743">
        <v>81</v>
      </c>
      <c r="CX743">
        <v>17196.23</v>
      </c>
      <c r="CY743">
        <v>93</v>
      </c>
      <c r="CZ743">
        <v>4103.5</v>
      </c>
      <c r="DA743">
        <v>95</v>
      </c>
      <c r="DB743">
        <v>24.61</v>
      </c>
      <c r="DC743">
        <v>174832.18</v>
      </c>
      <c r="DD743">
        <v>4407</v>
      </c>
      <c r="DE743" s="18">
        <f>D743 + E743 + DB743 + MAX(
    F743, H743, J743, L743, N743,
    P743, R743, T743, V743, X743,
    Z743, AB743, AD743, AF743, AH743,
    AJ743, AL743, AN743, AP743, AR743,
    AT743, AV743, AX743, AZ743, BB743,
    BD743, BF743, BH743, BJ743, BL743,
    BN743, BP743, BR743, BT743, BV743,
    BX743, BZ743, CD743, CF743, CH743,
    CJ743, CL743, CN743, CP743, CR743,
    CT743, CV743, CX743, CZ743
)</f>
        <v>45394.270000000004</v>
      </c>
    </row>
    <row r="744" spans="1:109">
      <c r="A744">
        <v>304039</v>
      </c>
      <c r="B744" t="s">
        <v>168</v>
      </c>
      <c r="C744" t="s">
        <v>9</v>
      </c>
      <c r="D744">
        <v>10323.83</v>
      </c>
      <c r="E744">
        <v>2082.77</v>
      </c>
      <c r="F744">
        <v>3897.35</v>
      </c>
      <c r="G744">
        <v>91</v>
      </c>
      <c r="H744">
        <v>18865.689999999999</v>
      </c>
      <c r="I744">
        <v>86</v>
      </c>
      <c r="J744">
        <v>9815.1299999999992</v>
      </c>
      <c r="K744">
        <v>76</v>
      </c>
      <c r="L744">
        <v>21793.85</v>
      </c>
      <c r="M744">
        <v>87</v>
      </c>
      <c r="N744">
        <v>24619.89</v>
      </c>
      <c r="O744">
        <v>85</v>
      </c>
      <c r="P744">
        <v>27217.66</v>
      </c>
      <c r="Q744">
        <v>84</v>
      </c>
      <c r="R744">
        <v>24644.54</v>
      </c>
      <c r="S744">
        <v>89</v>
      </c>
      <c r="T744">
        <v>12706.39</v>
      </c>
      <c r="U744">
        <v>86</v>
      </c>
      <c r="V744">
        <v>7208.4</v>
      </c>
      <c r="W744">
        <v>97</v>
      </c>
      <c r="X744">
        <v>15915.46</v>
      </c>
      <c r="Y744">
        <v>94</v>
      </c>
      <c r="Z744">
        <v>33463.22</v>
      </c>
      <c r="AA744">
        <v>109</v>
      </c>
      <c r="AB744">
        <v>13452.92</v>
      </c>
      <c r="AC744">
        <v>95</v>
      </c>
      <c r="AD744">
        <v>29856.92</v>
      </c>
      <c r="AE744">
        <v>98</v>
      </c>
      <c r="AF744">
        <v>23233.79</v>
      </c>
      <c r="AG744">
        <v>84</v>
      </c>
      <c r="AH744">
        <v>10106.93</v>
      </c>
      <c r="AI744">
        <v>95</v>
      </c>
      <c r="AJ744">
        <v>26376.85</v>
      </c>
      <c r="AK744">
        <v>100</v>
      </c>
      <c r="AL744">
        <v>19453.919999999998</v>
      </c>
      <c r="AM744">
        <v>86</v>
      </c>
      <c r="AN744">
        <v>22755.63</v>
      </c>
      <c r="AO744">
        <v>98</v>
      </c>
      <c r="AP744">
        <v>4050.34</v>
      </c>
      <c r="AQ744">
        <v>94</v>
      </c>
      <c r="AR744">
        <v>6776.92</v>
      </c>
      <c r="AS744">
        <v>83</v>
      </c>
      <c r="AT744">
        <v>26102.38</v>
      </c>
      <c r="AU744">
        <v>84</v>
      </c>
      <c r="AV744">
        <v>3182.16</v>
      </c>
      <c r="AW744">
        <v>71</v>
      </c>
      <c r="AX744">
        <v>10726.67</v>
      </c>
      <c r="AY744">
        <v>80</v>
      </c>
      <c r="AZ744">
        <v>7887</v>
      </c>
      <c r="BA744">
        <v>64</v>
      </c>
      <c r="BB744">
        <v>28669.33</v>
      </c>
      <c r="BC744">
        <v>84</v>
      </c>
      <c r="BD744">
        <v>23126.37</v>
      </c>
      <c r="BE744">
        <v>102</v>
      </c>
      <c r="BF744">
        <v>5649</v>
      </c>
      <c r="BG744">
        <v>76</v>
      </c>
      <c r="BH744">
        <v>16488.3</v>
      </c>
      <c r="BI744">
        <v>78</v>
      </c>
      <c r="BJ744">
        <v>13758.38</v>
      </c>
      <c r="BK744">
        <v>89</v>
      </c>
      <c r="BL744">
        <v>19617.11</v>
      </c>
      <c r="BM744">
        <v>96</v>
      </c>
      <c r="BN744">
        <v>16104.32</v>
      </c>
      <c r="BO744">
        <v>96</v>
      </c>
      <c r="BP744">
        <v>24480.3</v>
      </c>
      <c r="BQ744">
        <v>93</v>
      </c>
      <c r="BR744">
        <v>4029.34</v>
      </c>
      <c r="BS744">
        <v>92</v>
      </c>
      <c r="BT744">
        <v>10150.459999999999</v>
      </c>
      <c r="BU744">
        <v>91</v>
      </c>
      <c r="BV744">
        <v>21362.43</v>
      </c>
      <c r="BW744">
        <v>80</v>
      </c>
      <c r="BX744">
        <v>23789.75</v>
      </c>
      <c r="BY744">
        <v>90</v>
      </c>
      <c r="BZ744">
        <v>18562.71</v>
      </c>
      <c r="CA744">
        <v>72</v>
      </c>
      <c r="CB744">
        <v>33286.21</v>
      </c>
      <c r="CC744">
        <v>92</v>
      </c>
      <c r="CD744">
        <v>6982.78</v>
      </c>
      <c r="CE744">
        <v>87</v>
      </c>
      <c r="CF744">
        <v>12802.49</v>
      </c>
      <c r="CG744">
        <v>77</v>
      </c>
      <c r="CH744">
        <v>10717.81</v>
      </c>
      <c r="CI744">
        <v>89</v>
      </c>
      <c r="CJ744">
        <v>4008.37</v>
      </c>
      <c r="CK744">
        <v>89</v>
      </c>
      <c r="CL744">
        <v>17006.12</v>
      </c>
      <c r="CM744">
        <v>88</v>
      </c>
      <c r="CN744">
        <v>25843.83</v>
      </c>
      <c r="CO744">
        <v>83</v>
      </c>
      <c r="CP744">
        <v>20149.689999999999</v>
      </c>
      <c r="CQ744">
        <v>89</v>
      </c>
      <c r="CR744">
        <v>7686.49</v>
      </c>
      <c r="CS744">
        <v>111</v>
      </c>
      <c r="CT744">
        <v>31700.1</v>
      </c>
      <c r="CU744">
        <v>77</v>
      </c>
      <c r="CV744">
        <v>22944.04</v>
      </c>
      <c r="CW744">
        <v>81</v>
      </c>
      <c r="CX744">
        <v>13992.53</v>
      </c>
      <c r="CY744">
        <v>93</v>
      </c>
      <c r="CZ744">
        <v>29180.17</v>
      </c>
      <c r="DA744">
        <v>95</v>
      </c>
      <c r="DB744">
        <v>30.13</v>
      </c>
      <c r="DC744">
        <v>177428.09</v>
      </c>
      <c r="DD744">
        <v>4406</v>
      </c>
      <c r="DE744" s="18">
        <f>D744 + E744 + DB744 + MAX(
    F744, H744, J744, L744, N744,
    P744, R744, T744, V744, X744,
    Z744, AB744, AD744, AF744, AH744,
    AJ744, AL744, AN744, AP744, AR744,
    AT744, AV744, AX744, AZ744, BB744,
    BD744, BF744, BH744, BJ744, BL744,
    BN744, BP744, BR744, BT744, BV744,
    BX744, BZ744, CD744, CF744, CH744,
    CJ744, CL744, CN744, CP744, CR744,
    CT744, CV744, CX744, CZ744
)</f>
        <v>45899.95</v>
      </c>
    </row>
    <row r="745" spans="1:109">
      <c r="A745">
        <v>304039</v>
      </c>
      <c r="B745" t="s">
        <v>168</v>
      </c>
      <c r="C745" t="s">
        <v>9</v>
      </c>
      <c r="D745">
        <v>10429.969999999999</v>
      </c>
      <c r="E745">
        <v>1968.55</v>
      </c>
      <c r="F745">
        <v>6916.11</v>
      </c>
      <c r="G745">
        <v>91</v>
      </c>
      <c r="H745">
        <v>9812.7800000000007</v>
      </c>
      <c r="I745">
        <v>86</v>
      </c>
      <c r="J745">
        <v>3559.05</v>
      </c>
      <c r="K745">
        <v>76</v>
      </c>
      <c r="L745">
        <v>12921.84</v>
      </c>
      <c r="M745">
        <v>87</v>
      </c>
      <c r="N745">
        <v>28236.240000000002</v>
      </c>
      <c r="O745">
        <v>85</v>
      </c>
      <c r="P745">
        <v>25866.58</v>
      </c>
      <c r="Q745">
        <v>84</v>
      </c>
      <c r="R745">
        <v>22725.27</v>
      </c>
      <c r="S745">
        <v>89</v>
      </c>
      <c r="T745">
        <v>25893.23</v>
      </c>
      <c r="U745">
        <v>86</v>
      </c>
      <c r="V745">
        <v>19628.03</v>
      </c>
      <c r="W745">
        <v>97</v>
      </c>
      <c r="X745">
        <v>16317.07</v>
      </c>
      <c r="Y745">
        <v>94</v>
      </c>
      <c r="Z745">
        <v>33529.279999999999</v>
      </c>
      <c r="AA745">
        <v>109</v>
      </c>
      <c r="AB745">
        <v>4159.45</v>
      </c>
      <c r="AC745">
        <v>95</v>
      </c>
      <c r="AD745">
        <v>7435.14</v>
      </c>
      <c r="AE745">
        <v>98</v>
      </c>
      <c r="AF745">
        <v>23502.639999999999</v>
      </c>
      <c r="AG745">
        <v>85</v>
      </c>
      <c r="AH745">
        <v>29948.61</v>
      </c>
      <c r="AI745">
        <v>95</v>
      </c>
      <c r="AJ745">
        <v>10993.36</v>
      </c>
      <c r="AK745">
        <v>100</v>
      </c>
      <c r="AL745">
        <v>20520.12</v>
      </c>
      <c r="AM745">
        <v>86</v>
      </c>
      <c r="AN745">
        <v>17366.57</v>
      </c>
      <c r="AO745">
        <v>98</v>
      </c>
      <c r="AP745">
        <v>26670.720000000001</v>
      </c>
      <c r="AQ745">
        <v>94</v>
      </c>
      <c r="AR745">
        <v>13850.58</v>
      </c>
      <c r="AS745">
        <v>83</v>
      </c>
      <c r="AT745">
        <v>26167.53</v>
      </c>
      <c r="AU745">
        <v>84</v>
      </c>
      <c r="AV745">
        <v>5851.83</v>
      </c>
      <c r="AW745">
        <v>71</v>
      </c>
      <c r="AX745">
        <v>18465.64</v>
      </c>
      <c r="AY745">
        <v>80</v>
      </c>
      <c r="AZ745">
        <v>20628.75</v>
      </c>
      <c r="BA745">
        <v>64</v>
      </c>
      <c r="BB745">
        <v>28808.98</v>
      </c>
      <c r="BC745">
        <v>84</v>
      </c>
      <c r="BD745">
        <v>9394.2099999999991</v>
      </c>
      <c r="BE745">
        <v>102</v>
      </c>
      <c r="BF745">
        <v>23345.599999999999</v>
      </c>
      <c r="BG745">
        <v>76</v>
      </c>
      <c r="BH745">
        <v>3338.28</v>
      </c>
      <c r="BI745">
        <v>78</v>
      </c>
      <c r="BJ745">
        <v>12400.84</v>
      </c>
      <c r="BK745">
        <v>89</v>
      </c>
      <c r="BL745">
        <v>15744.91</v>
      </c>
      <c r="BM745">
        <v>96</v>
      </c>
      <c r="BN745">
        <v>21836.32</v>
      </c>
      <c r="BO745">
        <v>96</v>
      </c>
      <c r="BP745">
        <v>12840.04</v>
      </c>
      <c r="BQ745">
        <v>93</v>
      </c>
      <c r="BR745">
        <v>4018.59</v>
      </c>
      <c r="BS745">
        <v>92</v>
      </c>
      <c r="BT745">
        <v>9681.16</v>
      </c>
      <c r="BU745">
        <v>91</v>
      </c>
      <c r="BV745">
        <v>27694.75</v>
      </c>
      <c r="BW745">
        <v>80</v>
      </c>
      <c r="BX745">
        <v>30657.89</v>
      </c>
      <c r="BY745">
        <v>90</v>
      </c>
      <c r="BZ745">
        <v>6475.19</v>
      </c>
      <c r="CA745">
        <v>72</v>
      </c>
      <c r="CB745">
        <v>25010.87</v>
      </c>
      <c r="CC745">
        <v>92</v>
      </c>
      <c r="CD745">
        <v>15826.47</v>
      </c>
      <c r="CE745">
        <v>87</v>
      </c>
      <c r="CF745">
        <v>18474.79</v>
      </c>
      <c r="CG745">
        <v>77</v>
      </c>
      <c r="CH745">
        <v>19804.87</v>
      </c>
      <c r="CI745">
        <v>89</v>
      </c>
      <c r="CJ745">
        <v>22946.35</v>
      </c>
      <c r="CK745">
        <v>89</v>
      </c>
      <c r="CL745">
        <v>3843.46</v>
      </c>
      <c r="CM745">
        <v>88</v>
      </c>
      <c r="CN745">
        <v>10478.35</v>
      </c>
      <c r="CO745">
        <v>83</v>
      </c>
      <c r="CP745">
        <v>16683.93</v>
      </c>
      <c r="CQ745">
        <v>89</v>
      </c>
      <c r="CR745">
        <v>7476.04</v>
      </c>
      <c r="CS745">
        <v>111</v>
      </c>
      <c r="CT745">
        <v>31277.61</v>
      </c>
      <c r="CU745">
        <v>77</v>
      </c>
      <c r="CV745">
        <v>25561.98</v>
      </c>
      <c r="CW745">
        <v>81</v>
      </c>
      <c r="CX745">
        <v>28752.36</v>
      </c>
      <c r="CY745">
        <v>93</v>
      </c>
      <c r="CZ745">
        <v>13608.78</v>
      </c>
      <c r="DA745">
        <v>95</v>
      </c>
      <c r="DB745">
        <v>23.7</v>
      </c>
      <c r="DC745">
        <v>176118.05</v>
      </c>
      <c r="DD745">
        <v>4407</v>
      </c>
      <c r="DE745" s="18">
        <f>D745 + E745 + DB745 + MAX(
    F745, H745, J745, L745, N745,
    P745, R745, T745, V745, X745,
    Z745, AB745, AD745, AF745, AH745,
    AJ745, AL745, AN745, AP745, AR745,
    AT745, AV745, AX745, AZ745, BB745,
    BD745, BF745, BH745, BJ745, BL745,
    BN745, BP745, BR745, BT745, BV745,
    BX745, BZ745, CD745, CF745, CH745,
    CJ745, CL745, CN745, CP745, CR745,
    CT745, CV745, CX745, CZ745
)</f>
        <v>45951.5</v>
      </c>
    </row>
    <row r="746" spans="1:109">
      <c r="DE746" s="18"/>
    </row>
    <row r="747" spans="1:109">
      <c r="DE747" s="18"/>
    </row>
    <row r="748" spans="1:109">
      <c r="DE748" s="18"/>
    </row>
    <row r="749" spans="1:109">
      <c r="A749" t="s">
        <v>2</v>
      </c>
      <c r="B749" t="s">
        <v>1</v>
      </c>
      <c r="C749" t="s">
        <v>3</v>
      </c>
      <c r="DE749" s="18"/>
    </row>
    <row r="750" spans="1:109">
      <c r="A750">
        <v>89908</v>
      </c>
      <c r="B750" t="s">
        <v>169</v>
      </c>
      <c r="C750" t="s">
        <v>9</v>
      </c>
      <c r="D750">
        <v>10125.35</v>
      </c>
      <c r="E750">
        <v>1990.96</v>
      </c>
      <c r="F750">
        <v>21533.93</v>
      </c>
      <c r="G750">
        <v>116</v>
      </c>
      <c r="H750">
        <v>4809.34</v>
      </c>
      <c r="I750">
        <v>109</v>
      </c>
      <c r="J750">
        <v>29791.64</v>
      </c>
      <c r="K750">
        <v>124</v>
      </c>
      <c r="L750">
        <v>17684.5</v>
      </c>
      <c r="M750">
        <v>113</v>
      </c>
      <c r="N750">
        <v>34635.160000000003</v>
      </c>
      <c r="O750">
        <v>114</v>
      </c>
      <c r="P750">
        <v>38177.97</v>
      </c>
      <c r="Q750">
        <v>110</v>
      </c>
      <c r="R750">
        <v>33864.22</v>
      </c>
      <c r="S750">
        <v>120</v>
      </c>
      <c r="T750">
        <v>13770.41</v>
      </c>
      <c r="U750">
        <v>123</v>
      </c>
      <c r="V750">
        <v>9513.6200000000008</v>
      </c>
      <c r="W750">
        <v>135</v>
      </c>
      <c r="X750">
        <v>25566.560000000001</v>
      </c>
      <c r="Y750">
        <v>114</v>
      </c>
      <c r="Z750">
        <v>30636.14</v>
      </c>
      <c r="AA750">
        <v>121</v>
      </c>
      <c r="AB750">
        <v>26596.86</v>
      </c>
      <c r="AC750">
        <v>130</v>
      </c>
      <c r="AD750">
        <v>39461.24</v>
      </c>
      <c r="AE750">
        <v>123</v>
      </c>
      <c r="AF750">
        <v>17424.68</v>
      </c>
      <c r="AG750">
        <v>119</v>
      </c>
      <c r="AH750">
        <v>21967.74</v>
      </c>
      <c r="AI750">
        <v>133</v>
      </c>
      <c r="AJ750">
        <v>35246.769999999997</v>
      </c>
      <c r="AK750">
        <v>133</v>
      </c>
      <c r="AL750">
        <v>9074.01</v>
      </c>
      <c r="AM750">
        <v>139</v>
      </c>
      <c r="AN750">
        <v>4373.28</v>
      </c>
      <c r="AO750">
        <v>102</v>
      </c>
      <c r="AP750">
        <v>43629.25</v>
      </c>
      <c r="AQ750">
        <v>126</v>
      </c>
      <c r="AR750">
        <v>13348.44</v>
      </c>
      <c r="AS750">
        <v>121</v>
      </c>
      <c r="AT750">
        <v>41666.22</v>
      </c>
      <c r="AU750">
        <v>127</v>
      </c>
      <c r="AV750">
        <v>17534.939999999999</v>
      </c>
      <c r="AW750">
        <v>120</v>
      </c>
      <c r="AX750">
        <v>5099.38</v>
      </c>
      <c r="AY750">
        <v>124</v>
      </c>
      <c r="AZ750">
        <v>25017.119999999999</v>
      </c>
      <c r="BA750">
        <v>118</v>
      </c>
      <c r="BB750">
        <v>33130.230000000003</v>
      </c>
      <c r="BC750">
        <v>128</v>
      </c>
      <c r="BD750">
        <v>37477</v>
      </c>
      <c r="BE750">
        <v>121</v>
      </c>
      <c r="BF750">
        <v>20934.5</v>
      </c>
      <c r="BG750">
        <v>102</v>
      </c>
      <c r="BH750">
        <v>9441.0499999999993</v>
      </c>
      <c r="BI750">
        <v>128</v>
      </c>
      <c r="BJ750">
        <v>13325.11</v>
      </c>
      <c r="BK750">
        <v>116</v>
      </c>
      <c r="BL750">
        <v>28775.83</v>
      </c>
      <c r="BM750">
        <v>111</v>
      </c>
      <c r="BN750">
        <v>9931.2999999999993</v>
      </c>
      <c r="BO750">
        <v>148</v>
      </c>
      <c r="BP750">
        <v>14060.23</v>
      </c>
      <c r="BQ750">
        <v>121</v>
      </c>
      <c r="BR750">
        <v>4933.57</v>
      </c>
      <c r="BS750">
        <v>119</v>
      </c>
      <c r="BT750">
        <v>42351.63</v>
      </c>
      <c r="BU750">
        <v>102</v>
      </c>
      <c r="BV750">
        <v>26858.7</v>
      </c>
      <c r="BW750">
        <v>117</v>
      </c>
      <c r="BX750">
        <v>38976.959999999999</v>
      </c>
      <c r="BY750">
        <v>125</v>
      </c>
      <c r="BZ750">
        <v>34664.980000000003</v>
      </c>
      <c r="CA750">
        <v>109</v>
      </c>
      <c r="CB750">
        <v>22808.83</v>
      </c>
      <c r="CC750">
        <v>127</v>
      </c>
      <c r="CD750">
        <v>18403.189999999999</v>
      </c>
      <c r="CE750">
        <v>126</v>
      </c>
      <c r="CF750">
        <v>30895.74</v>
      </c>
      <c r="CG750">
        <v>121</v>
      </c>
      <c r="CH750">
        <v>41100.800000000003</v>
      </c>
      <c r="CI750">
        <v>112</v>
      </c>
      <c r="CJ750">
        <v>37351.160000000003</v>
      </c>
      <c r="CK750">
        <v>114</v>
      </c>
      <c r="CL750">
        <v>12670.64</v>
      </c>
      <c r="CM750">
        <v>114</v>
      </c>
      <c r="CN750">
        <v>16683.009999999998</v>
      </c>
      <c r="CO750">
        <v>118</v>
      </c>
      <c r="CP750">
        <v>24755.24</v>
      </c>
      <c r="CQ750">
        <v>115</v>
      </c>
      <c r="CR750">
        <v>20797.509999999998</v>
      </c>
      <c r="CS750">
        <v>120</v>
      </c>
      <c r="CT750">
        <v>8775.08</v>
      </c>
      <c r="CU750">
        <v>110</v>
      </c>
      <c r="CV750">
        <v>5079.55</v>
      </c>
      <c r="CW750">
        <v>120</v>
      </c>
      <c r="CX750">
        <v>33517.75</v>
      </c>
      <c r="CY750">
        <v>127</v>
      </c>
      <c r="CZ750">
        <v>29176.65</v>
      </c>
      <c r="DA750">
        <v>126</v>
      </c>
      <c r="DB750">
        <v>29.9</v>
      </c>
      <c r="DC750">
        <v>230087.73</v>
      </c>
      <c r="DD750">
        <v>6011</v>
      </c>
      <c r="DE750" s="18">
        <f>D750 + E750 + DB750 + MAX(
    F750, H750, J750, L750, N750,
    P750, R750, T750, V750, X750,
    Z750, AB750, AD750, AF750, AH750,
    AJ750, AL750, AN750, AP750, AR750,
    AT750, AV750, AX750, AZ750, BB750,
    BD750, BF750, BH750, BJ750, BL750,
    BN750, BP750, BR750, BT750, BV750,
    BX750, BZ750, CD750, CF750, CH750,
    CJ750, CL750, CN750, CP750, CR750,
    CT750, CV750, CX750, CZ750
)</f>
        <v>55775.46</v>
      </c>
    </row>
    <row r="751" spans="1:109">
      <c r="A751">
        <v>89908</v>
      </c>
      <c r="B751" t="s">
        <v>169</v>
      </c>
      <c r="C751" t="s">
        <v>9</v>
      </c>
      <c r="D751">
        <v>10258.23</v>
      </c>
      <c r="E751">
        <v>1963.33</v>
      </c>
      <c r="F751">
        <v>8447.57</v>
      </c>
      <c r="G751">
        <v>116</v>
      </c>
      <c r="H751">
        <v>4568.8100000000004</v>
      </c>
      <c r="I751">
        <v>109</v>
      </c>
      <c r="J751">
        <v>25346.37</v>
      </c>
      <c r="K751">
        <v>124</v>
      </c>
      <c r="L751">
        <v>29113.48</v>
      </c>
      <c r="M751">
        <v>113</v>
      </c>
      <c r="N751">
        <v>37932.69</v>
      </c>
      <c r="O751">
        <v>114</v>
      </c>
      <c r="P751">
        <v>34267.870000000003</v>
      </c>
      <c r="Q751">
        <v>110</v>
      </c>
      <c r="R751">
        <v>33180</v>
      </c>
      <c r="S751">
        <v>120</v>
      </c>
      <c r="T751">
        <v>12653.05</v>
      </c>
      <c r="U751">
        <v>123</v>
      </c>
      <c r="V751">
        <v>17287.150000000001</v>
      </c>
      <c r="W751">
        <v>135</v>
      </c>
      <c r="X751">
        <v>21250.93</v>
      </c>
      <c r="Y751">
        <v>114</v>
      </c>
      <c r="Z751">
        <v>34896.42</v>
      </c>
      <c r="AA751">
        <v>121</v>
      </c>
      <c r="AB751">
        <v>12832.53</v>
      </c>
      <c r="AC751">
        <v>130</v>
      </c>
      <c r="AD751">
        <v>4991.79</v>
      </c>
      <c r="AE751">
        <v>123</v>
      </c>
      <c r="AF751">
        <v>16888.28</v>
      </c>
      <c r="AG751">
        <v>119</v>
      </c>
      <c r="AH751">
        <v>21463.19</v>
      </c>
      <c r="AI751">
        <v>133</v>
      </c>
      <c r="AJ751">
        <v>26100.2</v>
      </c>
      <c r="AK751">
        <v>133</v>
      </c>
      <c r="AL751">
        <v>30728.78</v>
      </c>
      <c r="AM751">
        <v>139</v>
      </c>
      <c r="AN751">
        <v>8410.4</v>
      </c>
      <c r="AO751">
        <v>102</v>
      </c>
      <c r="AP751">
        <v>39220.82</v>
      </c>
      <c r="AQ751">
        <v>126</v>
      </c>
      <c r="AR751">
        <v>42987.58</v>
      </c>
      <c r="AS751">
        <v>121</v>
      </c>
      <c r="AT751">
        <v>33519.11</v>
      </c>
      <c r="AU751">
        <v>127</v>
      </c>
      <c r="AV751">
        <v>8412.1</v>
      </c>
      <c r="AW751">
        <v>120</v>
      </c>
      <c r="AX751">
        <v>41153.599999999999</v>
      </c>
      <c r="AY751">
        <v>124</v>
      </c>
      <c r="AZ751">
        <v>29174.19</v>
      </c>
      <c r="BA751">
        <v>118</v>
      </c>
      <c r="BB751">
        <v>20739.810000000001</v>
      </c>
      <c r="BC751">
        <v>128</v>
      </c>
      <c r="BD751">
        <v>16326.84</v>
      </c>
      <c r="BE751">
        <v>121</v>
      </c>
      <c r="BF751">
        <v>4269.88</v>
      </c>
      <c r="BG751">
        <v>102</v>
      </c>
      <c r="BH751">
        <v>25126.78</v>
      </c>
      <c r="BI751">
        <v>128</v>
      </c>
      <c r="BJ751">
        <v>12200.85</v>
      </c>
      <c r="BK751">
        <v>116</v>
      </c>
      <c r="BL751">
        <v>37292.160000000003</v>
      </c>
      <c r="BM751">
        <v>111</v>
      </c>
      <c r="BN751">
        <v>38649.480000000003</v>
      </c>
      <c r="BO751">
        <v>148</v>
      </c>
      <c r="BP751">
        <v>4979.8</v>
      </c>
      <c r="BQ751">
        <v>121</v>
      </c>
      <c r="BR751">
        <v>8980.4699999999993</v>
      </c>
      <c r="BS751">
        <v>119</v>
      </c>
      <c r="BT751">
        <v>25230.38</v>
      </c>
      <c r="BU751">
        <v>102</v>
      </c>
      <c r="BV751">
        <v>29299.439999999999</v>
      </c>
      <c r="BW751">
        <v>117</v>
      </c>
      <c r="BX751">
        <v>33551.81</v>
      </c>
      <c r="BY751">
        <v>125</v>
      </c>
      <c r="BZ751">
        <v>42181.33</v>
      </c>
      <c r="CA751">
        <v>109</v>
      </c>
      <c r="CB751">
        <v>17870.22</v>
      </c>
      <c r="CC751">
        <v>127</v>
      </c>
      <c r="CD751">
        <v>13246.84</v>
      </c>
      <c r="CE751">
        <v>126</v>
      </c>
      <c r="CF751">
        <v>21896.17</v>
      </c>
      <c r="CG751">
        <v>121</v>
      </c>
      <c r="CH751">
        <v>20750.98</v>
      </c>
      <c r="CI751">
        <v>112</v>
      </c>
      <c r="CJ751">
        <v>16801.43</v>
      </c>
      <c r="CK751">
        <v>114</v>
      </c>
      <c r="CL751">
        <v>12828.87</v>
      </c>
      <c r="CM751">
        <v>114</v>
      </c>
      <c r="CN751">
        <v>4929.37</v>
      </c>
      <c r="CO751">
        <v>118</v>
      </c>
      <c r="CP751">
        <v>28761.33</v>
      </c>
      <c r="CQ751">
        <v>115</v>
      </c>
      <c r="CR751">
        <v>9035.8700000000008</v>
      </c>
      <c r="CS751">
        <v>119</v>
      </c>
      <c r="CT751">
        <v>41006.19</v>
      </c>
      <c r="CU751">
        <v>110</v>
      </c>
      <c r="CV751">
        <v>24857.38</v>
      </c>
      <c r="CW751">
        <v>120</v>
      </c>
      <c r="CX751">
        <v>33033.85</v>
      </c>
      <c r="CY751">
        <v>127</v>
      </c>
      <c r="CZ751">
        <v>37430.31</v>
      </c>
      <c r="DA751">
        <v>126</v>
      </c>
      <c r="DB751">
        <v>29.26</v>
      </c>
      <c r="DC751">
        <v>228677.46</v>
      </c>
      <c r="DD751">
        <v>6010</v>
      </c>
      <c r="DE751" s="18">
        <f>D751 + E751 + DB751 + MAX(
    F751, H751, J751, L751, N751,
    P751, R751, T751, V751, X751,
    Z751, AB751, AD751, AF751, AH751,
    AJ751, AL751, AN751, AP751, AR751,
    AT751, AV751, AX751, AZ751, BB751,
    BD751, BF751, BH751, BJ751, BL751,
    BN751, BP751, BR751, BT751, BV751,
    BX751, BZ751, CD751, CF751, CH751,
    CJ751, CL751, CN751, CP751, CR751,
    CT751, CV751, CX751, CZ751
)</f>
        <v>55238.400000000001</v>
      </c>
    </row>
    <row r="752" spans="1:109">
      <c r="B752" t="s">
        <v>169</v>
      </c>
      <c r="C752" t="s">
        <v>9</v>
      </c>
      <c r="D752">
        <v>10320.35</v>
      </c>
      <c r="E752">
        <v>1973.36</v>
      </c>
      <c r="F752">
        <v>16786.849999999999</v>
      </c>
      <c r="G752">
        <v>116</v>
      </c>
      <c r="H752">
        <v>8557</v>
      </c>
      <c r="I752">
        <v>108</v>
      </c>
      <c r="J752">
        <v>25616.85</v>
      </c>
      <c r="K752">
        <v>124</v>
      </c>
      <c r="L752">
        <v>29614.41</v>
      </c>
      <c r="M752">
        <v>113</v>
      </c>
      <c r="N752">
        <v>38163.15</v>
      </c>
      <c r="O752">
        <v>114</v>
      </c>
      <c r="P752">
        <v>34378.47</v>
      </c>
      <c r="Q752">
        <v>110</v>
      </c>
      <c r="R752">
        <v>33496.53</v>
      </c>
      <c r="S752">
        <v>120</v>
      </c>
      <c r="T752">
        <v>12758</v>
      </c>
      <c r="U752">
        <v>123</v>
      </c>
      <c r="V752">
        <v>21362.77</v>
      </c>
      <c r="W752">
        <v>135</v>
      </c>
      <c r="X752">
        <v>4880.8999999999996</v>
      </c>
      <c r="Y752">
        <v>114</v>
      </c>
      <c r="Z752">
        <v>4890.08</v>
      </c>
      <c r="AA752">
        <v>121</v>
      </c>
      <c r="AB752">
        <v>18831.939999999999</v>
      </c>
      <c r="AC752">
        <v>130</v>
      </c>
      <c r="AD752">
        <v>39609.79</v>
      </c>
      <c r="AE752">
        <v>123</v>
      </c>
      <c r="AF752">
        <v>43475.64</v>
      </c>
      <c r="AG752">
        <v>119</v>
      </c>
      <c r="AH752">
        <v>31157.45</v>
      </c>
      <c r="AI752">
        <v>133</v>
      </c>
      <c r="AJ752">
        <v>9498.58</v>
      </c>
      <c r="AK752">
        <v>133</v>
      </c>
      <c r="AL752">
        <v>14218.92</v>
      </c>
      <c r="AM752">
        <v>139</v>
      </c>
      <c r="AN752">
        <v>22246.36</v>
      </c>
      <c r="AO752">
        <v>102</v>
      </c>
      <c r="AP752">
        <v>26654.23</v>
      </c>
      <c r="AQ752">
        <v>126</v>
      </c>
      <c r="AR752">
        <v>35366.86</v>
      </c>
      <c r="AS752">
        <v>121</v>
      </c>
      <c r="AT752">
        <v>37359.339999999997</v>
      </c>
      <c r="AU752">
        <v>127</v>
      </c>
      <c r="AV752">
        <v>8873.2999999999993</v>
      </c>
      <c r="AW752">
        <v>119</v>
      </c>
      <c r="AX752">
        <v>41447.58</v>
      </c>
      <c r="AY752">
        <v>124</v>
      </c>
      <c r="AZ752">
        <v>4826.72</v>
      </c>
      <c r="BA752">
        <v>118</v>
      </c>
      <c r="BB752">
        <v>29201.72</v>
      </c>
      <c r="BC752">
        <v>128</v>
      </c>
      <c r="BD752">
        <v>16434.990000000002</v>
      </c>
      <c r="BE752">
        <v>121</v>
      </c>
      <c r="BF752">
        <v>12369.31</v>
      </c>
      <c r="BG752">
        <v>102</v>
      </c>
      <c r="BH752">
        <v>20873.650000000001</v>
      </c>
      <c r="BI752">
        <v>128</v>
      </c>
      <c r="BJ752">
        <v>24801.73</v>
      </c>
      <c r="BK752">
        <v>116</v>
      </c>
      <c r="BL752">
        <v>32996.800000000003</v>
      </c>
      <c r="BM752">
        <v>111</v>
      </c>
      <c r="BN752">
        <v>5878.55</v>
      </c>
      <c r="BO752">
        <v>148</v>
      </c>
      <c r="BP752">
        <v>38718.089999999997</v>
      </c>
      <c r="BQ752">
        <v>121</v>
      </c>
      <c r="BR752">
        <v>30391.54</v>
      </c>
      <c r="BS752">
        <v>119</v>
      </c>
      <c r="BT752">
        <v>22008.26</v>
      </c>
      <c r="BU752">
        <v>102</v>
      </c>
      <c r="BV752">
        <v>14290.92</v>
      </c>
      <c r="BW752">
        <v>117</v>
      </c>
      <c r="BX752">
        <v>26407.49</v>
      </c>
      <c r="BY752">
        <v>125</v>
      </c>
      <c r="BZ752">
        <v>42337.42</v>
      </c>
      <c r="CA752">
        <v>109</v>
      </c>
      <c r="CB752">
        <v>10205.719999999999</v>
      </c>
      <c r="CC752">
        <v>127</v>
      </c>
      <c r="CD752">
        <v>18663.150000000001</v>
      </c>
      <c r="CE752">
        <v>126</v>
      </c>
      <c r="CF752">
        <v>34575.15</v>
      </c>
      <c r="CG752">
        <v>121</v>
      </c>
      <c r="CH752">
        <v>20946.23</v>
      </c>
      <c r="CI752">
        <v>112</v>
      </c>
      <c r="CJ752">
        <v>40978.68</v>
      </c>
      <c r="CK752">
        <v>114</v>
      </c>
      <c r="CL752">
        <v>32908.199999999997</v>
      </c>
      <c r="CM752">
        <v>114</v>
      </c>
      <c r="CN752">
        <v>17287.79</v>
      </c>
      <c r="CO752">
        <v>118</v>
      </c>
      <c r="CP752">
        <v>28929.88</v>
      </c>
      <c r="CQ752">
        <v>115</v>
      </c>
      <c r="CR752">
        <v>8670.6299999999992</v>
      </c>
      <c r="CS752">
        <v>120</v>
      </c>
      <c r="CT752">
        <v>4560.1099999999997</v>
      </c>
      <c r="CU752">
        <v>110</v>
      </c>
      <c r="CV752">
        <v>25063.24</v>
      </c>
      <c r="CW752">
        <v>120</v>
      </c>
      <c r="CX752">
        <v>37343.33</v>
      </c>
      <c r="CY752">
        <v>127</v>
      </c>
      <c r="CZ752">
        <v>13044.49</v>
      </c>
      <c r="DA752">
        <v>126</v>
      </c>
      <c r="DB752">
        <v>30.28</v>
      </c>
      <c r="DC752">
        <v>229522.48</v>
      </c>
      <c r="DD752">
        <v>6009</v>
      </c>
      <c r="DE752" s="18">
        <f>D752 + E752 + DB752 + MAX(
    F752, H752, J752, L752, N752,
    P752, R752, T752, V752, X752,
    Z752, AB752, AD752, AF752, AH752,
    AJ752, AL752, AN752, AP752, AR752,
    AT752, AV752, AX752, AZ752, BB752,
    BD752, BF752, BH752, BJ752, BL752,
    BN752, BP752, BR752, BT752, BV752,
    BX752, BZ752, CD752, CF752, CH752,
    CJ752, CL752, CN752, CP752, CR752,
    CT752, CV752, CX752, CZ752
)</f>
        <v>55799.630000000005</v>
      </c>
    </row>
    <row r="753" spans="1:109">
      <c r="DE753" s="18"/>
    </row>
    <row r="754" spans="1:109">
      <c r="DE754" s="18"/>
    </row>
    <row r="755" spans="1:109">
      <c r="A755" t="s">
        <v>2</v>
      </c>
      <c r="B755" t="s">
        <v>1</v>
      </c>
      <c r="C755" t="s">
        <v>3</v>
      </c>
      <c r="DE755" s="18"/>
    </row>
    <row r="756" spans="1:109">
      <c r="A756">
        <v>70083</v>
      </c>
      <c r="B756" t="s">
        <v>170</v>
      </c>
      <c r="C756" t="s">
        <v>9</v>
      </c>
      <c r="D756">
        <v>10209.81</v>
      </c>
      <c r="E756">
        <v>1960.43</v>
      </c>
      <c r="F756">
        <v>1895.81</v>
      </c>
      <c r="G756">
        <v>10</v>
      </c>
      <c r="H756">
        <v>2678.49</v>
      </c>
      <c r="I756">
        <v>9</v>
      </c>
      <c r="J756">
        <v>2956.36</v>
      </c>
      <c r="K756">
        <v>8</v>
      </c>
      <c r="L756">
        <v>2252.0500000000002</v>
      </c>
      <c r="M756">
        <v>13</v>
      </c>
      <c r="N756">
        <v>1071.96</v>
      </c>
      <c r="O756">
        <v>11</v>
      </c>
      <c r="P756">
        <v>1112.31</v>
      </c>
      <c r="Q756">
        <v>11</v>
      </c>
      <c r="R756">
        <v>3222.75</v>
      </c>
      <c r="S756">
        <v>11</v>
      </c>
      <c r="T756">
        <v>3683.84</v>
      </c>
      <c r="U756">
        <v>16</v>
      </c>
      <c r="V756">
        <v>1036.33</v>
      </c>
      <c r="W756">
        <v>13</v>
      </c>
      <c r="X756">
        <v>1548.37</v>
      </c>
      <c r="Y756">
        <v>13</v>
      </c>
      <c r="Z756">
        <v>1331.92</v>
      </c>
      <c r="AA756">
        <v>10</v>
      </c>
      <c r="AB756">
        <v>2750.25</v>
      </c>
      <c r="AC756">
        <v>9</v>
      </c>
      <c r="AD756">
        <v>3202.45</v>
      </c>
      <c r="AE756">
        <v>9</v>
      </c>
      <c r="AF756">
        <v>2909.04</v>
      </c>
      <c r="AG756">
        <v>8</v>
      </c>
      <c r="AH756">
        <v>2118.9</v>
      </c>
      <c r="AI756">
        <v>11</v>
      </c>
      <c r="AJ756">
        <v>1918.54</v>
      </c>
      <c r="AK756">
        <v>8</v>
      </c>
      <c r="AL756">
        <v>1093.5899999999999</v>
      </c>
      <c r="AM756">
        <v>7</v>
      </c>
      <c r="AN756">
        <v>1577.29</v>
      </c>
      <c r="AO756">
        <v>9</v>
      </c>
      <c r="AP756">
        <v>3149.6</v>
      </c>
      <c r="AQ756">
        <v>9</v>
      </c>
      <c r="AR756">
        <v>2352.6999999999998</v>
      </c>
      <c r="AS756">
        <v>7</v>
      </c>
      <c r="AT756">
        <v>3108.59</v>
      </c>
      <c r="AU756">
        <v>12</v>
      </c>
      <c r="AV756">
        <v>1343.51</v>
      </c>
      <c r="AW756">
        <v>11</v>
      </c>
      <c r="AX756">
        <v>3348.44</v>
      </c>
      <c r="AY756">
        <v>7</v>
      </c>
      <c r="AZ756">
        <v>1369.08</v>
      </c>
      <c r="BA756">
        <v>12</v>
      </c>
      <c r="BB756">
        <v>3684.22</v>
      </c>
      <c r="BC756">
        <v>12</v>
      </c>
      <c r="BD756">
        <v>2485.96</v>
      </c>
      <c r="BE756">
        <v>11</v>
      </c>
      <c r="BF756">
        <v>1729.83</v>
      </c>
      <c r="BG756">
        <v>9</v>
      </c>
      <c r="BH756">
        <v>2041</v>
      </c>
      <c r="BI756">
        <v>10</v>
      </c>
      <c r="BJ756">
        <v>2792.45</v>
      </c>
      <c r="BK756">
        <v>11</v>
      </c>
      <c r="BL756">
        <v>3976.33</v>
      </c>
      <c r="BM756">
        <v>12</v>
      </c>
      <c r="BN756">
        <v>2665.95</v>
      </c>
      <c r="BO756">
        <v>9</v>
      </c>
      <c r="BP756">
        <v>3445.07</v>
      </c>
      <c r="BQ756">
        <v>11</v>
      </c>
      <c r="BR756">
        <v>1428.23</v>
      </c>
      <c r="BS756">
        <v>19</v>
      </c>
      <c r="BT756">
        <v>3885.59</v>
      </c>
      <c r="BU756">
        <v>12</v>
      </c>
      <c r="BV756">
        <v>4336.1099999999997</v>
      </c>
      <c r="BW756">
        <v>6</v>
      </c>
      <c r="BX756">
        <v>4668.0600000000004</v>
      </c>
      <c r="BY756">
        <v>12</v>
      </c>
      <c r="BZ756">
        <v>1749.55</v>
      </c>
      <c r="CA756">
        <v>11</v>
      </c>
      <c r="CB756">
        <v>3076.5</v>
      </c>
      <c r="CC756">
        <v>15</v>
      </c>
      <c r="CD756">
        <v>2227.77</v>
      </c>
      <c r="CE756">
        <v>16</v>
      </c>
      <c r="CF756">
        <v>4221.91</v>
      </c>
      <c r="CG756">
        <v>11</v>
      </c>
      <c r="CH756">
        <v>1304.6099999999999</v>
      </c>
      <c r="CI756">
        <v>13</v>
      </c>
      <c r="CJ756">
        <v>1672.65</v>
      </c>
      <c r="CK756">
        <v>9</v>
      </c>
      <c r="CL756">
        <v>886.51</v>
      </c>
      <c r="CM756">
        <v>6</v>
      </c>
      <c r="CN756">
        <v>2974.57</v>
      </c>
      <c r="CO756">
        <v>12</v>
      </c>
      <c r="CP756">
        <v>1344.15</v>
      </c>
      <c r="CQ756">
        <v>7</v>
      </c>
      <c r="CR756">
        <v>3177.24</v>
      </c>
      <c r="CS756">
        <v>10</v>
      </c>
      <c r="CT756">
        <v>2503.59</v>
      </c>
      <c r="CU756">
        <v>10</v>
      </c>
      <c r="CV756">
        <v>2043.41</v>
      </c>
      <c r="CW756">
        <v>12</v>
      </c>
      <c r="CX756">
        <v>3510.29</v>
      </c>
      <c r="CY756">
        <v>10</v>
      </c>
      <c r="CZ756">
        <v>3298.08</v>
      </c>
      <c r="DA756">
        <v>5</v>
      </c>
      <c r="DB756">
        <v>6.83</v>
      </c>
      <c r="DC756">
        <v>39781.4</v>
      </c>
      <c r="DD756">
        <v>525</v>
      </c>
      <c r="DE756" s="18">
        <f>D756 + E756 + DB756 + MAX(
    F756, H756, J756, L756, N756,
    P756, R756, T756, V756, X756,
    Z756, AB756, AD756, AF756, AH756,
    AJ756, AL756, AN756, AP756, AR756,
    AT756, AV756, AX756, AZ756, BB756,
    BD756, BF756, BH756, BJ756, BL756,
    BN756, BP756, BR756, BT756, BV756,
    BX756, BZ756, CD756, CF756, CH756,
    CJ756, CL756, CN756, CP756, CR756,
    CT756, CV756, CX756, CZ756
)</f>
        <v>16845.13</v>
      </c>
    </row>
    <row r="757" spans="1:109">
      <c r="A757">
        <v>70083</v>
      </c>
      <c r="B757" t="s">
        <v>170</v>
      </c>
      <c r="C757" t="s">
        <v>9</v>
      </c>
      <c r="D757">
        <v>10292.02</v>
      </c>
      <c r="E757">
        <v>2090</v>
      </c>
      <c r="F757">
        <v>3544.98</v>
      </c>
      <c r="G757">
        <v>10</v>
      </c>
      <c r="H757">
        <v>1028.01</v>
      </c>
      <c r="I757">
        <v>9</v>
      </c>
      <c r="J757">
        <v>1658.73</v>
      </c>
      <c r="K757">
        <v>8</v>
      </c>
      <c r="L757">
        <v>3879.62</v>
      </c>
      <c r="M757">
        <v>13</v>
      </c>
      <c r="N757">
        <v>1320.69</v>
      </c>
      <c r="O757">
        <v>11</v>
      </c>
      <c r="P757">
        <v>1065.27</v>
      </c>
      <c r="Q757">
        <v>11</v>
      </c>
      <c r="R757">
        <v>2647.04</v>
      </c>
      <c r="S757">
        <v>11</v>
      </c>
      <c r="T757">
        <v>3204.47</v>
      </c>
      <c r="U757">
        <v>16</v>
      </c>
      <c r="V757">
        <v>2073.65</v>
      </c>
      <c r="W757">
        <v>13</v>
      </c>
      <c r="X757">
        <v>1636.2</v>
      </c>
      <c r="Y757">
        <v>13</v>
      </c>
      <c r="Z757">
        <v>2868.51</v>
      </c>
      <c r="AA757">
        <v>10</v>
      </c>
      <c r="AB757">
        <v>1818.77</v>
      </c>
      <c r="AC757">
        <v>9</v>
      </c>
      <c r="AD757">
        <v>3140.97</v>
      </c>
      <c r="AE757">
        <v>9</v>
      </c>
      <c r="AF757">
        <v>1269.8800000000001</v>
      </c>
      <c r="AG757">
        <v>8</v>
      </c>
      <c r="AH757">
        <v>2475.58</v>
      </c>
      <c r="AI757">
        <v>11</v>
      </c>
      <c r="AJ757">
        <v>3268.88</v>
      </c>
      <c r="AK757">
        <v>8</v>
      </c>
      <c r="AL757">
        <v>2991.82</v>
      </c>
      <c r="AM757">
        <v>7</v>
      </c>
      <c r="AN757">
        <v>2010.53</v>
      </c>
      <c r="AO757">
        <v>9</v>
      </c>
      <c r="AP757">
        <v>1041.29</v>
      </c>
      <c r="AQ757">
        <v>9</v>
      </c>
      <c r="AR757">
        <v>1235.45</v>
      </c>
      <c r="AS757">
        <v>7</v>
      </c>
      <c r="AT757">
        <v>3067.45</v>
      </c>
      <c r="AU757">
        <v>12</v>
      </c>
      <c r="AV757">
        <v>1817.61</v>
      </c>
      <c r="AW757">
        <v>11</v>
      </c>
      <c r="AX757">
        <v>3476.6</v>
      </c>
      <c r="AY757">
        <v>7</v>
      </c>
      <c r="AZ757">
        <v>1213.94</v>
      </c>
      <c r="BA757">
        <v>12</v>
      </c>
      <c r="BB757">
        <v>1305.1199999999999</v>
      </c>
      <c r="BC757">
        <v>12</v>
      </c>
      <c r="BD757">
        <v>2601.27</v>
      </c>
      <c r="BE757">
        <v>11</v>
      </c>
      <c r="BF757">
        <v>3630.49</v>
      </c>
      <c r="BG757">
        <v>9</v>
      </c>
      <c r="BH757">
        <v>3813.91</v>
      </c>
      <c r="BI757">
        <v>10</v>
      </c>
      <c r="BJ757">
        <v>2876.46</v>
      </c>
      <c r="BK757">
        <v>11</v>
      </c>
      <c r="BL757">
        <v>2093.71</v>
      </c>
      <c r="BM757">
        <v>12</v>
      </c>
      <c r="BN757">
        <v>1968.58</v>
      </c>
      <c r="BO757">
        <v>9</v>
      </c>
      <c r="BP757">
        <v>4507.0600000000004</v>
      </c>
      <c r="BQ757">
        <v>11</v>
      </c>
      <c r="BR757">
        <v>4191.01</v>
      </c>
      <c r="BS757">
        <v>19</v>
      </c>
      <c r="BT757">
        <v>3596.25</v>
      </c>
      <c r="BU757">
        <v>12</v>
      </c>
      <c r="BV757">
        <v>1739.35</v>
      </c>
      <c r="BW757">
        <v>6</v>
      </c>
      <c r="BX757">
        <v>2812.82</v>
      </c>
      <c r="BY757">
        <v>12</v>
      </c>
      <c r="BZ757">
        <v>2306.1999999999998</v>
      </c>
      <c r="CA757">
        <v>11</v>
      </c>
      <c r="CB757">
        <v>1579.26</v>
      </c>
      <c r="CC757">
        <v>15</v>
      </c>
      <c r="CD757">
        <v>3217.99</v>
      </c>
      <c r="CE757">
        <v>16</v>
      </c>
      <c r="CF757">
        <v>1214.77</v>
      </c>
      <c r="CG757">
        <v>11</v>
      </c>
      <c r="CH757">
        <v>2115.87</v>
      </c>
      <c r="CI757">
        <v>13</v>
      </c>
      <c r="CJ757">
        <v>2970.78</v>
      </c>
      <c r="CK757">
        <v>9</v>
      </c>
      <c r="CL757">
        <v>3231.62</v>
      </c>
      <c r="CM757">
        <v>6</v>
      </c>
      <c r="CN757">
        <v>1162.51</v>
      </c>
      <c r="CO757">
        <v>12</v>
      </c>
      <c r="CP757">
        <v>2322.87</v>
      </c>
      <c r="CQ757">
        <v>7</v>
      </c>
      <c r="CR757">
        <v>2653.16</v>
      </c>
      <c r="CS757">
        <v>10</v>
      </c>
      <c r="CT757">
        <v>1389.31</v>
      </c>
      <c r="CU757">
        <v>10</v>
      </c>
      <c r="CV757">
        <v>3268.86</v>
      </c>
      <c r="CW757">
        <v>12</v>
      </c>
      <c r="CX757">
        <v>1743.66</v>
      </c>
      <c r="CY757">
        <v>10</v>
      </c>
      <c r="CZ757">
        <v>6885.4</v>
      </c>
      <c r="DA757">
        <v>5</v>
      </c>
      <c r="DB757">
        <v>5.18</v>
      </c>
      <c r="DC757">
        <v>49249.81</v>
      </c>
      <c r="DD757">
        <v>525</v>
      </c>
      <c r="DE757" s="18">
        <f>D757 + E757 + DB757 + MAX(
    F757, H757, J757, L757, N757,
    P757, R757, T757, V757, X757,
    Z757, AB757, AD757, AF757, AH757,
    AJ757, AL757, AN757, AP757, AR757,
    AT757, AV757, AX757, AZ757, BB757,
    BD757, BF757, BH757, BJ757, BL757,
    BN757, BP757, BR757, BT757, BV757,
    BX757, BZ757, CD757, CF757, CH757,
    CJ757, CL757, CN757, CP757, CR757,
    CT757, CV757, CX757, CZ757
)</f>
        <v>19272.599999999999</v>
      </c>
    </row>
    <row r="758" spans="1:109">
      <c r="A758">
        <v>70083</v>
      </c>
      <c r="B758" t="s">
        <v>170</v>
      </c>
      <c r="C758" t="s">
        <v>9</v>
      </c>
      <c r="D758">
        <v>10140.84</v>
      </c>
      <c r="E758">
        <v>2514.71</v>
      </c>
      <c r="F758">
        <v>2973.14</v>
      </c>
      <c r="G758">
        <v>10</v>
      </c>
      <c r="H758">
        <v>2684.47</v>
      </c>
      <c r="I758">
        <v>9</v>
      </c>
      <c r="J758">
        <v>2285.3000000000002</v>
      </c>
      <c r="K758">
        <v>8</v>
      </c>
      <c r="L758">
        <v>1391.19</v>
      </c>
      <c r="M758">
        <v>13</v>
      </c>
      <c r="N758">
        <v>1118.6099999999999</v>
      </c>
      <c r="O758">
        <v>11</v>
      </c>
      <c r="P758">
        <v>1000.24</v>
      </c>
      <c r="Q758">
        <v>11</v>
      </c>
      <c r="R758">
        <v>3181.7</v>
      </c>
      <c r="S758">
        <v>11</v>
      </c>
      <c r="T758">
        <v>1001.01</v>
      </c>
      <c r="U758">
        <v>16</v>
      </c>
      <c r="V758">
        <v>2045.23</v>
      </c>
      <c r="W758">
        <v>13</v>
      </c>
      <c r="X758">
        <v>1419.93</v>
      </c>
      <c r="Y758">
        <v>13</v>
      </c>
      <c r="Z758">
        <v>1213.67</v>
      </c>
      <c r="AA758">
        <v>10</v>
      </c>
      <c r="AB758">
        <v>1159.56</v>
      </c>
      <c r="AC758">
        <v>9</v>
      </c>
      <c r="AD758">
        <v>2822.01</v>
      </c>
      <c r="AE758">
        <v>9</v>
      </c>
      <c r="AF758">
        <v>2662.14</v>
      </c>
      <c r="AG758">
        <v>8</v>
      </c>
      <c r="AH758">
        <v>1588.47</v>
      </c>
      <c r="AI758">
        <v>11</v>
      </c>
      <c r="AJ758">
        <v>3021.14</v>
      </c>
      <c r="AK758">
        <v>8</v>
      </c>
      <c r="AL758">
        <v>1757.07</v>
      </c>
      <c r="AM758">
        <v>7</v>
      </c>
      <c r="AN758">
        <v>3057.29</v>
      </c>
      <c r="AO758">
        <v>9</v>
      </c>
      <c r="AP758">
        <v>2308.0100000000002</v>
      </c>
      <c r="AQ758">
        <v>9</v>
      </c>
      <c r="AR758">
        <v>1864.83</v>
      </c>
      <c r="AS758">
        <v>7</v>
      </c>
      <c r="AT758">
        <v>3438.96</v>
      </c>
      <c r="AU758">
        <v>12</v>
      </c>
      <c r="AV758">
        <v>1250.47</v>
      </c>
      <c r="AW758">
        <v>11</v>
      </c>
      <c r="AX758">
        <v>3469</v>
      </c>
      <c r="AY758">
        <v>7</v>
      </c>
      <c r="AZ758">
        <v>2472.91</v>
      </c>
      <c r="BA758">
        <v>12</v>
      </c>
      <c r="BB758">
        <v>2854.27</v>
      </c>
      <c r="BC758">
        <v>12</v>
      </c>
      <c r="BD758">
        <v>3724.31</v>
      </c>
      <c r="BE758">
        <v>11</v>
      </c>
      <c r="BF758">
        <v>1670.85</v>
      </c>
      <c r="BG758">
        <v>9</v>
      </c>
      <c r="BH758">
        <v>1445</v>
      </c>
      <c r="BI758">
        <v>10</v>
      </c>
      <c r="BJ758">
        <v>1038.3</v>
      </c>
      <c r="BK758">
        <v>11</v>
      </c>
      <c r="BL758">
        <v>2158.4899999999998</v>
      </c>
      <c r="BM758">
        <v>12</v>
      </c>
      <c r="BN758">
        <v>1983.36</v>
      </c>
      <c r="BO758">
        <v>9</v>
      </c>
      <c r="BP758">
        <v>2441.56</v>
      </c>
      <c r="BQ758">
        <v>11</v>
      </c>
      <c r="BR758">
        <v>4185.84</v>
      </c>
      <c r="BS758">
        <v>19</v>
      </c>
      <c r="BT758">
        <v>3087.61</v>
      </c>
      <c r="BU758">
        <v>12</v>
      </c>
      <c r="BV758">
        <v>2140.42</v>
      </c>
      <c r="BW758">
        <v>6</v>
      </c>
      <c r="BX758">
        <v>3754.13</v>
      </c>
      <c r="BY758">
        <v>12</v>
      </c>
      <c r="BZ758">
        <v>2806.92</v>
      </c>
      <c r="CA758">
        <v>11</v>
      </c>
      <c r="CB758">
        <v>3722.54</v>
      </c>
      <c r="CC758">
        <v>15</v>
      </c>
      <c r="CD758">
        <v>1368.12</v>
      </c>
      <c r="CE758">
        <v>16</v>
      </c>
      <c r="CF758">
        <v>1607.55</v>
      </c>
      <c r="CG758">
        <v>11</v>
      </c>
      <c r="CH758">
        <v>1772.19</v>
      </c>
      <c r="CI758">
        <v>13</v>
      </c>
      <c r="CJ758">
        <v>2594.6999999999998</v>
      </c>
      <c r="CK758">
        <v>9</v>
      </c>
      <c r="CL758">
        <v>3127.98</v>
      </c>
      <c r="CM758">
        <v>6</v>
      </c>
      <c r="CN758">
        <v>2967.42</v>
      </c>
      <c r="CO758">
        <v>12</v>
      </c>
      <c r="CP758">
        <v>1364.48</v>
      </c>
      <c r="CQ758">
        <v>7</v>
      </c>
      <c r="CR758">
        <v>2496.6</v>
      </c>
      <c r="CS758">
        <v>10</v>
      </c>
      <c r="CT758">
        <v>2141.02</v>
      </c>
      <c r="CU758">
        <v>10</v>
      </c>
      <c r="CV758">
        <v>1061.75</v>
      </c>
      <c r="CW758">
        <v>12</v>
      </c>
      <c r="CX758">
        <v>838.72</v>
      </c>
      <c r="CY758">
        <v>10</v>
      </c>
      <c r="CZ758">
        <v>1835.01</v>
      </c>
      <c r="DA758">
        <v>5</v>
      </c>
      <c r="DB758">
        <v>5.59</v>
      </c>
      <c r="DC758">
        <v>56800.76</v>
      </c>
      <c r="DD758">
        <v>525</v>
      </c>
      <c r="DE758" s="18">
        <f>D758 + E758 + DB758 + MAX(
    F758, H758, J758, L758, N758,
    P758, R758, T758, V758, X758,
    Z758, AB758, AD758, AF758, AH758,
    AJ758, AL758, AN758, AP758, AR758,
    AT758, AV758, AX758, AZ758, BB758,
    BD758, BF758, BH758, BJ758, BL758,
    BN758, BP758, BR758, BT758, BV758,
    BX758, BZ758, CD758, CF758, CH758,
    CJ758, CL758, CN758, CP758, CR758,
    CT758, CV758, CX758, CZ758
)</f>
        <v>16846.98</v>
      </c>
    </row>
    <row r="759" spans="1:109">
      <c r="DE759" s="18"/>
    </row>
    <row r="760" spans="1:109">
      <c r="DE760" s="18"/>
    </row>
    <row r="761" spans="1:109">
      <c r="DE761" s="18"/>
    </row>
    <row r="762" spans="1:109">
      <c r="A762" t="s">
        <v>2</v>
      </c>
      <c r="B762" t="s">
        <v>1</v>
      </c>
      <c r="C762" t="s">
        <v>3</v>
      </c>
      <c r="DE762" s="18"/>
    </row>
    <row r="763" spans="1:109">
      <c r="A763">
        <v>344</v>
      </c>
      <c r="B763" t="s">
        <v>173</v>
      </c>
      <c r="C763" t="s">
        <v>9</v>
      </c>
      <c r="D763">
        <v>8597.2800000000007</v>
      </c>
      <c r="E763">
        <v>1871.58</v>
      </c>
      <c r="F763">
        <v>636.92999999999995</v>
      </c>
      <c r="G763">
        <v>1</v>
      </c>
      <c r="H763">
        <v>601.23</v>
      </c>
      <c r="I763">
        <v>1</v>
      </c>
      <c r="J763">
        <v>628.57000000000005</v>
      </c>
      <c r="K763">
        <v>1</v>
      </c>
      <c r="L763">
        <v>580.61</v>
      </c>
      <c r="M763">
        <v>1</v>
      </c>
      <c r="N763">
        <v>579.47</v>
      </c>
      <c r="O763">
        <v>2</v>
      </c>
      <c r="P763">
        <v>577.41</v>
      </c>
      <c r="Q763">
        <v>1</v>
      </c>
      <c r="R763">
        <v>611.91</v>
      </c>
      <c r="S763">
        <v>1</v>
      </c>
      <c r="T763">
        <v>606.44000000000005</v>
      </c>
      <c r="U763">
        <v>1</v>
      </c>
      <c r="V763">
        <v>651.72</v>
      </c>
      <c r="W763">
        <v>2</v>
      </c>
      <c r="X763">
        <v>643.62</v>
      </c>
      <c r="Y763">
        <v>1</v>
      </c>
      <c r="Z763">
        <v>600.79</v>
      </c>
      <c r="AA763">
        <v>1</v>
      </c>
      <c r="AB763">
        <v>592.08000000000004</v>
      </c>
      <c r="AC763">
        <v>1</v>
      </c>
      <c r="AD763">
        <v>656.53</v>
      </c>
      <c r="AE763">
        <v>1</v>
      </c>
      <c r="AF763">
        <v>627.44000000000005</v>
      </c>
      <c r="AG763">
        <v>1</v>
      </c>
      <c r="AH763">
        <v>597.29</v>
      </c>
      <c r="AI763">
        <v>1</v>
      </c>
      <c r="AJ763">
        <v>579.71</v>
      </c>
      <c r="AK763">
        <v>1</v>
      </c>
      <c r="AL763">
        <v>581.44000000000005</v>
      </c>
      <c r="AM763">
        <v>1</v>
      </c>
      <c r="AN763">
        <v>590.27</v>
      </c>
      <c r="AO763">
        <v>1</v>
      </c>
      <c r="AP763">
        <v>614.86</v>
      </c>
      <c r="AQ763">
        <v>1</v>
      </c>
      <c r="AR763">
        <v>573.28</v>
      </c>
      <c r="AS763">
        <v>1</v>
      </c>
      <c r="AT763">
        <v>562.33000000000004</v>
      </c>
      <c r="AU763">
        <v>1</v>
      </c>
      <c r="AV763">
        <v>580.78</v>
      </c>
      <c r="AW763">
        <v>1</v>
      </c>
      <c r="AX763">
        <v>632.77</v>
      </c>
      <c r="AY763">
        <v>1</v>
      </c>
      <c r="AZ763">
        <v>556.98</v>
      </c>
      <c r="BA763">
        <v>1</v>
      </c>
      <c r="BB763">
        <v>553.58000000000004</v>
      </c>
      <c r="BC763">
        <v>1</v>
      </c>
      <c r="BD763">
        <v>570.54</v>
      </c>
      <c r="BE763">
        <v>2</v>
      </c>
      <c r="BF763">
        <v>1.5</v>
      </c>
      <c r="BG763">
        <v>18206.48</v>
      </c>
      <c r="BH763">
        <v>29</v>
      </c>
      <c r="DE763" s="18">
        <f>D763 + E763 + BF763 + MAX(
    F763, H763, J763, L763, N763,
    P763, R763, T763, V763, X763,
    Z763, AB763, AD763, AF763, AH763,
    AJ763, AL763, AN763, AP763, AR763,
    AT763, AV763, AX763, AZ763, BB763,
    BD763
)</f>
        <v>11126.890000000001</v>
      </c>
    </row>
    <row r="764" spans="1:109">
      <c r="A764">
        <v>344</v>
      </c>
      <c r="B764" t="s">
        <v>173</v>
      </c>
      <c r="C764" t="s">
        <v>9</v>
      </c>
      <c r="D764">
        <v>8339.94</v>
      </c>
      <c r="E764">
        <v>1784.26</v>
      </c>
      <c r="F764">
        <v>595.29</v>
      </c>
      <c r="G764">
        <v>1</v>
      </c>
      <c r="H764">
        <v>603.46</v>
      </c>
      <c r="I764">
        <v>1</v>
      </c>
      <c r="J764">
        <v>632.16</v>
      </c>
      <c r="K764">
        <v>1</v>
      </c>
      <c r="L764">
        <v>540.85</v>
      </c>
      <c r="M764">
        <v>1</v>
      </c>
      <c r="N764">
        <v>565.96</v>
      </c>
      <c r="O764">
        <v>2</v>
      </c>
      <c r="P764">
        <v>600.1</v>
      </c>
      <c r="Q764">
        <v>1</v>
      </c>
      <c r="R764">
        <v>585.01</v>
      </c>
      <c r="S764">
        <v>1</v>
      </c>
      <c r="T764">
        <v>573.23</v>
      </c>
      <c r="U764">
        <v>1</v>
      </c>
      <c r="V764">
        <v>664.67</v>
      </c>
      <c r="W764">
        <v>2</v>
      </c>
      <c r="X764">
        <v>580.34</v>
      </c>
      <c r="Y764">
        <v>1</v>
      </c>
      <c r="Z764">
        <v>619.78</v>
      </c>
      <c r="AA764">
        <v>1</v>
      </c>
      <c r="AB764">
        <v>646.87</v>
      </c>
      <c r="AC764">
        <v>1</v>
      </c>
      <c r="AD764">
        <v>623.80999999999995</v>
      </c>
      <c r="AE764">
        <v>1</v>
      </c>
      <c r="AF764">
        <v>569.09</v>
      </c>
      <c r="AG764">
        <v>1</v>
      </c>
      <c r="AH764">
        <v>640.64</v>
      </c>
      <c r="AI764">
        <v>1</v>
      </c>
      <c r="AJ764">
        <v>594.79</v>
      </c>
      <c r="AK764">
        <v>1</v>
      </c>
      <c r="AL764">
        <v>632.09</v>
      </c>
      <c r="AM764">
        <v>1</v>
      </c>
      <c r="AN764">
        <v>3201.17</v>
      </c>
      <c r="AO764">
        <v>1</v>
      </c>
      <c r="AP764">
        <v>581.95000000000005</v>
      </c>
      <c r="AQ764">
        <v>1</v>
      </c>
      <c r="AR764">
        <v>598.98</v>
      </c>
      <c r="AS764">
        <v>1</v>
      </c>
      <c r="AT764">
        <v>592.52</v>
      </c>
      <c r="AU764">
        <v>1</v>
      </c>
      <c r="AV764">
        <v>585.08000000000004</v>
      </c>
      <c r="AW764">
        <v>1</v>
      </c>
      <c r="AX764">
        <v>551.24</v>
      </c>
      <c r="AY764">
        <v>1</v>
      </c>
      <c r="AZ764">
        <v>601.59</v>
      </c>
      <c r="BA764">
        <v>1</v>
      </c>
      <c r="BB764">
        <v>623.9</v>
      </c>
      <c r="BC764">
        <v>1</v>
      </c>
      <c r="BD764">
        <v>637.19000000000005</v>
      </c>
      <c r="BE764">
        <v>2</v>
      </c>
      <c r="BF764">
        <v>1.21</v>
      </c>
      <c r="BG764">
        <v>20392.12</v>
      </c>
      <c r="BH764">
        <v>29</v>
      </c>
      <c r="DE764" s="18">
        <f>D764 + E764 + BF764 + MAX(
    F764, H764, J764, L764, N764,
    P764, R764, T764, V764, X764,
    Z764, AB764, AD764, AF764, AH764,
    AJ764, AL764, AN764, AP764, AR764,
    AT764, AV764, AX764, AZ764, BB764,
    BD764
)</f>
        <v>13326.58</v>
      </c>
    </row>
    <row r="765" spans="1:109">
      <c r="A765">
        <v>344</v>
      </c>
      <c r="B765" t="s">
        <v>173</v>
      </c>
      <c r="C765" t="s">
        <v>9</v>
      </c>
      <c r="D765">
        <v>8528.9699999999993</v>
      </c>
      <c r="E765">
        <v>1867.72</v>
      </c>
      <c r="F765">
        <v>565.29999999999995</v>
      </c>
      <c r="G765">
        <v>1</v>
      </c>
      <c r="H765">
        <v>542.49</v>
      </c>
      <c r="I765">
        <v>1</v>
      </c>
      <c r="J765">
        <v>562.76</v>
      </c>
      <c r="K765">
        <v>1</v>
      </c>
      <c r="L765">
        <v>551.27</v>
      </c>
      <c r="M765">
        <v>1</v>
      </c>
      <c r="N765">
        <v>566.41999999999996</v>
      </c>
      <c r="O765">
        <v>2</v>
      </c>
      <c r="P765">
        <v>597.03</v>
      </c>
      <c r="Q765">
        <v>1</v>
      </c>
      <c r="R765">
        <v>547.01</v>
      </c>
      <c r="S765">
        <v>1</v>
      </c>
      <c r="T765">
        <v>598.84</v>
      </c>
      <c r="U765">
        <v>1</v>
      </c>
      <c r="V765">
        <v>560.54999999999995</v>
      </c>
      <c r="W765">
        <v>2</v>
      </c>
      <c r="X765">
        <v>569.84</v>
      </c>
      <c r="Y765">
        <v>1</v>
      </c>
      <c r="Z765">
        <v>585.66999999999996</v>
      </c>
      <c r="AA765">
        <v>1</v>
      </c>
      <c r="AB765">
        <v>597.39</v>
      </c>
      <c r="AC765">
        <v>1</v>
      </c>
      <c r="AD765">
        <v>648.04</v>
      </c>
      <c r="AE765">
        <v>1</v>
      </c>
      <c r="AF765">
        <v>603.83000000000004</v>
      </c>
      <c r="AG765">
        <v>1</v>
      </c>
      <c r="AH765">
        <v>613.61</v>
      </c>
      <c r="AI765">
        <v>1</v>
      </c>
      <c r="AJ765">
        <v>611.76</v>
      </c>
      <c r="AK765">
        <v>1</v>
      </c>
      <c r="AL765">
        <v>569.41999999999996</v>
      </c>
      <c r="AM765">
        <v>1</v>
      </c>
      <c r="AN765">
        <v>630.12</v>
      </c>
      <c r="AO765">
        <v>1</v>
      </c>
      <c r="AP765">
        <v>566.17999999999995</v>
      </c>
      <c r="AQ765">
        <v>1</v>
      </c>
      <c r="AR765">
        <v>595.1</v>
      </c>
      <c r="AS765">
        <v>1</v>
      </c>
      <c r="AT765">
        <v>592.24</v>
      </c>
      <c r="AU765">
        <v>1</v>
      </c>
      <c r="AV765">
        <v>552.82000000000005</v>
      </c>
      <c r="AW765">
        <v>1</v>
      </c>
      <c r="AX765">
        <v>537.80999999999995</v>
      </c>
      <c r="AY765">
        <v>1</v>
      </c>
      <c r="AZ765">
        <v>528.12</v>
      </c>
      <c r="BA765">
        <v>1</v>
      </c>
      <c r="BB765">
        <v>576.53</v>
      </c>
      <c r="BC765">
        <v>1</v>
      </c>
      <c r="BD765">
        <v>590.29999999999995</v>
      </c>
      <c r="BE765">
        <v>2</v>
      </c>
      <c r="BF765">
        <v>1.05</v>
      </c>
      <c r="BG765">
        <v>17900.990000000002</v>
      </c>
      <c r="BH765">
        <v>29</v>
      </c>
      <c r="DE765" s="18">
        <f>D765 + E765 + BF765 + MAX(
    F765, H765, J765, L765, N765,
    P765, R765, T765, V765, X765,
    Z765, AB765, AD765, AF765, AH765,
    AJ765, AL765, AN765, AP765, AR765,
    AT765, AV765, AX765, AZ765, BB765,
    BD765
)</f>
        <v>11045.779999999999</v>
      </c>
    </row>
    <row r="766" spans="1:109">
      <c r="DE766" s="18"/>
    </row>
    <row r="767" spans="1:109">
      <c r="DE767" s="18"/>
    </row>
    <row r="768" spans="1:109">
      <c r="DE768" s="18"/>
    </row>
    <row r="769" spans="1:109">
      <c r="A769" t="s">
        <v>2</v>
      </c>
      <c r="B769" t="s">
        <v>1</v>
      </c>
      <c r="C769" t="s">
        <v>3</v>
      </c>
      <c r="DE769" s="18"/>
    </row>
    <row r="770" spans="1:109">
      <c r="A770">
        <v>538725</v>
      </c>
      <c r="B770" t="s">
        <v>154</v>
      </c>
      <c r="C770" t="s">
        <v>19</v>
      </c>
      <c r="D770">
        <v>23614.54</v>
      </c>
      <c r="E770">
        <v>2518.5</v>
      </c>
      <c r="F770">
        <v>29708.68</v>
      </c>
      <c r="G770">
        <v>398</v>
      </c>
      <c r="H770">
        <v>74314.42</v>
      </c>
      <c r="I770">
        <v>442</v>
      </c>
      <c r="J770">
        <v>117582.87</v>
      </c>
      <c r="K770">
        <v>417</v>
      </c>
      <c r="L770">
        <v>103088.53</v>
      </c>
      <c r="M770">
        <v>417</v>
      </c>
      <c r="N770">
        <v>128748.03</v>
      </c>
      <c r="O770">
        <v>431</v>
      </c>
      <c r="P770">
        <v>142470.15</v>
      </c>
      <c r="Q770">
        <v>402</v>
      </c>
      <c r="R770">
        <v>44967.35</v>
      </c>
      <c r="S770">
        <v>441</v>
      </c>
      <c r="T770">
        <v>88820.26</v>
      </c>
      <c r="U770">
        <v>419</v>
      </c>
      <c r="V770">
        <v>16180.5</v>
      </c>
      <c r="W770">
        <v>437</v>
      </c>
      <c r="X770">
        <v>59064.62</v>
      </c>
      <c r="Y770">
        <v>414</v>
      </c>
      <c r="Z770">
        <v>118268.07</v>
      </c>
      <c r="AA770">
        <v>438</v>
      </c>
      <c r="AB770">
        <v>73362.17</v>
      </c>
      <c r="AC770">
        <v>405</v>
      </c>
      <c r="AD770">
        <v>15567.5</v>
      </c>
      <c r="AE770">
        <v>431</v>
      </c>
      <c r="AF770">
        <v>103257.12</v>
      </c>
      <c r="AG770">
        <v>444</v>
      </c>
      <c r="AH770">
        <v>44424.639999999999</v>
      </c>
      <c r="AI770">
        <v>402</v>
      </c>
      <c r="AJ770">
        <v>147440.92000000001</v>
      </c>
      <c r="AK770">
        <v>458</v>
      </c>
      <c r="AL770">
        <v>131967.18</v>
      </c>
      <c r="AM770">
        <v>396</v>
      </c>
      <c r="AN770">
        <v>30611.24</v>
      </c>
      <c r="AO770">
        <v>440</v>
      </c>
      <c r="AP770">
        <v>59626.81</v>
      </c>
      <c r="AQ770">
        <v>440</v>
      </c>
      <c r="AR770">
        <v>88129.89</v>
      </c>
      <c r="AS770">
        <v>428</v>
      </c>
      <c r="AT770">
        <v>60327.6</v>
      </c>
      <c r="AU770">
        <v>416</v>
      </c>
      <c r="AV770">
        <v>103630.39999999999</v>
      </c>
      <c r="AW770">
        <v>424</v>
      </c>
      <c r="AX770">
        <v>31231.89</v>
      </c>
      <c r="AY770">
        <v>424</v>
      </c>
      <c r="AZ770">
        <v>74870.649999999994</v>
      </c>
      <c r="BA770">
        <v>420</v>
      </c>
      <c r="BB770">
        <v>147576.62</v>
      </c>
      <c r="BC770">
        <v>436</v>
      </c>
      <c r="BD770">
        <v>132781.67000000001</v>
      </c>
      <c r="BE770">
        <v>408</v>
      </c>
      <c r="BF770">
        <v>118652.86</v>
      </c>
      <c r="BG770">
        <v>441</v>
      </c>
      <c r="BH770">
        <v>45827.65</v>
      </c>
      <c r="BI770">
        <v>417</v>
      </c>
      <c r="BJ770">
        <v>89015.360000000001</v>
      </c>
      <c r="BK770">
        <v>411</v>
      </c>
      <c r="BL770">
        <v>16667.79</v>
      </c>
      <c r="BM770">
        <v>456</v>
      </c>
      <c r="BN770">
        <v>91725.51</v>
      </c>
      <c r="BO770">
        <v>455</v>
      </c>
      <c r="BP770">
        <v>135153.94</v>
      </c>
      <c r="BQ770">
        <v>422</v>
      </c>
      <c r="BR770">
        <v>45599.72</v>
      </c>
      <c r="BS770">
        <v>425</v>
      </c>
      <c r="BT770">
        <v>61358.44</v>
      </c>
      <c r="BU770">
        <v>440</v>
      </c>
      <c r="BV770">
        <v>30418</v>
      </c>
      <c r="BW770">
        <v>411</v>
      </c>
      <c r="BX770">
        <v>120491.9</v>
      </c>
      <c r="BY770">
        <v>440</v>
      </c>
      <c r="BZ770">
        <v>105255.26</v>
      </c>
      <c r="CA770">
        <v>394</v>
      </c>
      <c r="CB770">
        <v>15995.94</v>
      </c>
      <c r="CC770">
        <v>431</v>
      </c>
      <c r="CD770">
        <v>144674.10999999999</v>
      </c>
      <c r="CE770">
        <v>421</v>
      </c>
      <c r="CF770">
        <v>75638.11</v>
      </c>
      <c r="CG770">
        <v>398</v>
      </c>
      <c r="CH770">
        <v>71755.47</v>
      </c>
      <c r="CI770">
        <v>399</v>
      </c>
      <c r="CJ770">
        <v>14873.16</v>
      </c>
      <c r="CK770">
        <v>407</v>
      </c>
      <c r="CL770">
        <v>115907.86</v>
      </c>
      <c r="CM770">
        <v>418</v>
      </c>
      <c r="CN770">
        <v>57923.72</v>
      </c>
      <c r="CO770">
        <v>400</v>
      </c>
      <c r="CP770">
        <v>145379.70000000001</v>
      </c>
      <c r="CQ770">
        <v>443</v>
      </c>
      <c r="CR770">
        <v>43997.19</v>
      </c>
      <c r="CS770">
        <v>444</v>
      </c>
      <c r="CT770">
        <v>86624.62</v>
      </c>
      <c r="CU770">
        <v>432</v>
      </c>
      <c r="CV770">
        <v>130319.13</v>
      </c>
      <c r="CW770">
        <v>414</v>
      </c>
      <c r="CX770">
        <v>28813.78</v>
      </c>
      <c r="CY770">
        <v>402</v>
      </c>
      <c r="CZ770">
        <v>101477.82</v>
      </c>
      <c r="DA770">
        <v>432</v>
      </c>
      <c r="DB770">
        <v>98.39</v>
      </c>
      <c r="DC770">
        <v>771431.57</v>
      </c>
      <c r="DD770">
        <v>21181</v>
      </c>
      <c r="DE770" s="18">
        <f>D770 + E770 + DB770 + MAX(
    F770, H770, J770, L770, N770,
    P770, R770, T770, V770, X770,
    Z770, AB770, AD770, AF770, AH770,
    AJ770, AL770, AN770, AP770, AR770,
    AT770, AV770, AX770, AZ770, BB770,
    BD770, BF770, BH770, BJ770, BL770,
    BN770, BP770, BR770, BT770, BV770,
    BX770, BZ770, CD770, CF770, CH770,
    CJ770, CL770, CN770, CP770, CR770,
    CT770, CV770, CX770, CZ770
)</f>
        <v>173808.05</v>
      </c>
    </row>
    <row r="771" spans="1:109">
      <c r="A771">
        <v>538725</v>
      </c>
      <c r="B771" t="s">
        <v>154</v>
      </c>
      <c r="C771" t="s">
        <v>19</v>
      </c>
      <c r="D771">
        <v>23977.17</v>
      </c>
      <c r="E771">
        <v>2452.58</v>
      </c>
      <c r="F771">
        <v>88993.56</v>
      </c>
      <c r="G771">
        <v>398</v>
      </c>
      <c r="H771">
        <v>16211.07</v>
      </c>
      <c r="I771">
        <v>442</v>
      </c>
      <c r="J771">
        <v>103525.08</v>
      </c>
      <c r="K771">
        <v>417</v>
      </c>
      <c r="L771">
        <v>117767.67</v>
      </c>
      <c r="M771">
        <v>417</v>
      </c>
      <c r="N771">
        <v>129512.59</v>
      </c>
      <c r="O771">
        <v>431</v>
      </c>
      <c r="P771">
        <v>142811.04</v>
      </c>
      <c r="Q771">
        <v>402</v>
      </c>
      <c r="R771">
        <v>61117.54</v>
      </c>
      <c r="S771">
        <v>441</v>
      </c>
      <c r="T771">
        <v>46009.36</v>
      </c>
      <c r="U771">
        <v>419</v>
      </c>
      <c r="V771">
        <v>31232.58</v>
      </c>
      <c r="W771">
        <v>437</v>
      </c>
      <c r="X771">
        <v>75398.070000000007</v>
      </c>
      <c r="Y771">
        <v>414</v>
      </c>
      <c r="Z771">
        <v>15965.4</v>
      </c>
      <c r="AA771">
        <v>438</v>
      </c>
      <c r="AB771">
        <v>89043.32</v>
      </c>
      <c r="AC771">
        <v>405</v>
      </c>
      <c r="AD771">
        <v>44807.21</v>
      </c>
      <c r="AE771">
        <v>431</v>
      </c>
      <c r="AF771">
        <v>75104.69</v>
      </c>
      <c r="AG771">
        <v>444</v>
      </c>
      <c r="AH771">
        <v>102993.87</v>
      </c>
      <c r="AI771">
        <v>402</v>
      </c>
      <c r="AJ771">
        <v>118662.74</v>
      </c>
      <c r="AK771">
        <v>458</v>
      </c>
      <c r="AL771">
        <v>29569.54</v>
      </c>
      <c r="AM771">
        <v>396</v>
      </c>
      <c r="AN771">
        <v>133751.91</v>
      </c>
      <c r="AO771">
        <v>440</v>
      </c>
      <c r="AP771">
        <v>148842.6</v>
      </c>
      <c r="AQ771">
        <v>440</v>
      </c>
      <c r="AR771">
        <v>59735.78</v>
      </c>
      <c r="AS771">
        <v>428</v>
      </c>
      <c r="AT771">
        <v>155203.67000000001</v>
      </c>
      <c r="AU771">
        <v>416</v>
      </c>
      <c r="AV771">
        <v>125211.71</v>
      </c>
      <c r="AW771">
        <v>424</v>
      </c>
      <c r="AX771">
        <v>95331.1</v>
      </c>
      <c r="AY771">
        <v>424</v>
      </c>
      <c r="AZ771">
        <v>80691.69</v>
      </c>
      <c r="BA771">
        <v>420</v>
      </c>
      <c r="BB771">
        <v>37061.01</v>
      </c>
      <c r="BC771">
        <v>436</v>
      </c>
      <c r="BD771">
        <v>29087.360000000001</v>
      </c>
      <c r="BE771">
        <v>405</v>
      </c>
      <c r="BF771">
        <v>110540.72</v>
      </c>
      <c r="BG771">
        <v>441</v>
      </c>
      <c r="BH771">
        <v>66149.279999999999</v>
      </c>
      <c r="BI771">
        <v>417</v>
      </c>
      <c r="BJ771">
        <v>51471.59</v>
      </c>
      <c r="BK771">
        <v>411</v>
      </c>
      <c r="BL771">
        <v>141146.48000000001</v>
      </c>
      <c r="BM771">
        <v>456</v>
      </c>
      <c r="BN771">
        <v>76105.72</v>
      </c>
      <c r="BO771">
        <v>455</v>
      </c>
      <c r="BP771">
        <v>60346.48</v>
      </c>
      <c r="BQ771">
        <v>422</v>
      </c>
      <c r="BR771">
        <v>45523.05</v>
      </c>
      <c r="BS771">
        <v>425</v>
      </c>
      <c r="BT771">
        <v>30572.82</v>
      </c>
      <c r="BU771">
        <v>440</v>
      </c>
      <c r="BV771">
        <v>104140.75</v>
      </c>
      <c r="BW771">
        <v>411</v>
      </c>
      <c r="BX771">
        <v>147828.29</v>
      </c>
      <c r="BY771">
        <v>440</v>
      </c>
      <c r="BZ771">
        <v>117716.57</v>
      </c>
      <c r="CA771">
        <v>394</v>
      </c>
      <c r="CB771">
        <v>132697.88</v>
      </c>
      <c r="CC771">
        <v>431</v>
      </c>
      <c r="CD771">
        <v>15357.05</v>
      </c>
      <c r="CE771">
        <v>421</v>
      </c>
      <c r="CF771">
        <v>89925.16</v>
      </c>
      <c r="CG771">
        <v>398</v>
      </c>
      <c r="CH771">
        <v>43382.07</v>
      </c>
      <c r="CI771">
        <v>399</v>
      </c>
      <c r="CJ771">
        <v>29356.52</v>
      </c>
      <c r="CK771">
        <v>407</v>
      </c>
      <c r="CL771">
        <v>101741.33</v>
      </c>
      <c r="CM771">
        <v>418</v>
      </c>
      <c r="CN771">
        <v>73305.31</v>
      </c>
      <c r="CO771">
        <v>400</v>
      </c>
      <c r="CP771">
        <v>146842.91</v>
      </c>
      <c r="CQ771">
        <v>443</v>
      </c>
      <c r="CR771">
        <v>59257.08</v>
      </c>
      <c r="CS771">
        <v>444</v>
      </c>
      <c r="CT771">
        <v>116735.27</v>
      </c>
      <c r="CU771">
        <v>432</v>
      </c>
      <c r="CV771">
        <v>15204.47</v>
      </c>
      <c r="CW771">
        <v>414</v>
      </c>
      <c r="CX771">
        <v>87190.8</v>
      </c>
      <c r="CY771">
        <v>402</v>
      </c>
      <c r="CZ771">
        <v>131783.87</v>
      </c>
      <c r="DA771">
        <v>432</v>
      </c>
      <c r="DB771">
        <v>101.84</v>
      </c>
      <c r="DC771">
        <v>781340.57</v>
      </c>
      <c r="DD771">
        <v>21178</v>
      </c>
      <c r="DE771" s="18">
        <f>D771 + E771 + DB771 + MAX(
    F771, H771, J771, L771, N771,
    P771, R771, T771, V771, X771,
    Z771, AB771, AD771, AF771, AH771,
    AJ771, AL771, AN771, AP771, AR771,
    AT771, AV771, AX771, AZ771, BB771,
    BD771, BF771, BH771, BJ771, BL771,
    BN771, BP771, BR771, BT771, BV771,
    BX771, BZ771, CD771, CF771, CH771,
    CJ771, CL771, CN771, CP771, CR771,
    CT771, CV771, CX771, CZ771
)</f>
        <v>181735.26</v>
      </c>
    </row>
    <row r="772" spans="1:109">
      <c r="A772">
        <v>538725</v>
      </c>
      <c r="B772" t="s">
        <v>154</v>
      </c>
      <c r="C772" t="s">
        <v>19</v>
      </c>
      <c r="D772">
        <v>23925.8</v>
      </c>
      <c r="E772">
        <v>2948.71</v>
      </c>
      <c r="F772">
        <v>14422.36</v>
      </c>
      <c r="G772">
        <v>398</v>
      </c>
      <c r="H772">
        <v>74058.61</v>
      </c>
      <c r="I772">
        <v>442</v>
      </c>
      <c r="J772">
        <v>58903.68</v>
      </c>
      <c r="K772">
        <v>417</v>
      </c>
      <c r="L772">
        <v>103623.41</v>
      </c>
      <c r="M772">
        <v>417</v>
      </c>
      <c r="N772">
        <v>143378.10999999999</v>
      </c>
      <c r="O772">
        <v>431</v>
      </c>
      <c r="P772">
        <v>128865.2</v>
      </c>
      <c r="Q772">
        <v>402</v>
      </c>
      <c r="R772">
        <v>29686.53</v>
      </c>
      <c r="S772">
        <v>441</v>
      </c>
      <c r="T772">
        <v>118111.15</v>
      </c>
      <c r="U772">
        <v>419</v>
      </c>
      <c r="V772">
        <v>89142.42</v>
      </c>
      <c r="W772">
        <v>437</v>
      </c>
      <c r="X772">
        <v>44272.62</v>
      </c>
      <c r="Y772">
        <v>414</v>
      </c>
      <c r="Z772">
        <v>133851.48000000001</v>
      </c>
      <c r="AA772">
        <v>438</v>
      </c>
      <c r="AB772">
        <v>45500.88</v>
      </c>
      <c r="AC772">
        <v>405</v>
      </c>
      <c r="AD772">
        <v>60281.440000000002</v>
      </c>
      <c r="AE772">
        <v>431</v>
      </c>
      <c r="AF772">
        <v>118818.63</v>
      </c>
      <c r="AG772">
        <v>444</v>
      </c>
      <c r="AH772">
        <v>74100.91</v>
      </c>
      <c r="AI772">
        <v>402</v>
      </c>
      <c r="AJ772">
        <v>89830.52</v>
      </c>
      <c r="AK772">
        <v>458</v>
      </c>
      <c r="AL772">
        <v>103458.9</v>
      </c>
      <c r="AM772">
        <v>396</v>
      </c>
      <c r="AN772">
        <v>16164.54</v>
      </c>
      <c r="AO772">
        <v>440</v>
      </c>
      <c r="AP772">
        <v>31432.6</v>
      </c>
      <c r="AQ772">
        <v>440</v>
      </c>
      <c r="AR772">
        <v>124652.85</v>
      </c>
      <c r="AS772">
        <v>428</v>
      </c>
      <c r="AT772">
        <v>118982.89</v>
      </c>
      <c r="AU772">
        <v>416</v>
      </c>
      <c r="AV772">
        <v>89026.87</v>
      </c>
      <c r="AW772">
        <v>424</v>
      </c>
      <c r="AX772">
        <v>147514.73000000001</v>
      </c>
      <c r="AY772">
        <v>424</v>
      </c>
      <c r="AZ772">
        <v>45680.39</v>
      </c>
      <c r="BA772">
        <v>420</v>
      </c>
      <c r="BB772">
        <v>30995.16</v>
      </c>
      <c r="BC772">
        <v>436</v>
      </c>
      <c r="BD772">
        <v>133072.19</v>
      </c>
      <c r="BE772">
        <v>408</v>
      </c>
      <c r="BF772">
        <v>15920.16</v>
      </c>
      <c r="BG772">
        <v>441</v>
      </c>
      <c r="BH772">
        <v>60201.96</v>
      </c>
      <c r="BI772">
        <v>417</v>
      </c>
      <c r="BJ772">
        <v>74397.570000000007</v>
      </c>
      <c r="BK772">
        <v>411</v>
      </c>
      <c r="BL772">
        <v>104618.22</v>
      </c>
      <c r="BM772">
        <v>456</v>
      </c>
      <c r="BN772">
        <v>134016.82999999999</v>
      </c>
      <c r="BO772">
        <v>455</v>
      </c>
      <c r="BP772">
        <v>118362.43</v>
      </c>
      <c r="BQ772">
        <v>422</v>
      </c>
      <c r="BR772">
        <v>58612.87</v>
      </c>
      <c r="BS772">
        <v>425</v>
      </c>
      <c r="BT772">
        <v>103733.93</v>
      </c>
      <c r="BU772">
        <v>440</v>
      </c>
      <c r="BV772">
        <v>29488.31</v>
      </c>
      <c r="BW772">
        <v>411</v>
      </c>
      <c r="BX772">
        <v>73898.2</v>
      </c>
      <c r="BY772">
        <v>440</v>
      </c>
      <c r="BZ772">
        <v>148231.26</v>
      </c>
      <c r="CA772">
        <v>394</v>
      </c>
      <c r="CB772">
        <v>88698.67</v>
      </c>
      <c r="CC772">
        <v>431</v>
      </c>
      <c r="CD772">
        <v>15237.3</v>
      </c>
      <c r="CE772">
        <v>421</v>
      </c>
      <c r="CF772">
        <v>43525.69</v>
      </c>
      <c r="CG772">
        <v>398</v>
      </c>
      <c r="CH772">
        <v>29386.560000000001</v>
      </c>
      <c r="CI772">
        <v>399</v>
      </c>
      <c r="CJ772">
        <v>43731.16</v>
      </c>
      <c r="CK772">
        <v>407</v>
      </c>
      <c r="CL772">
        <v>87480.71</v>
      </c>
      <c r="CM772">
        <v>418</v>
      </c>
      <c r="CN772">
        <v>132146.92000000001</v>
      </c>
      <c r="CO772">
        <v>400</v>
      </c>
      <c r="CP772">
        <v>117920.35</v>
      </c>
      <c r="CQ772">
        <v>443</v>
      </c>
      <c r="CR772">
        <v>58983.61</v>
      </c>
      <c r="CS772">
        <v>444</v>
      </c>
      <c r="CT772">
        <v>15713.35</v>
      </c>
      <c r="CU772">
        <v>432</v>
      </c>
      <c r="CV772">
        <v>146616.57999999999</v>
      </c>
      <c r="CW772">
        <v>414</v>
      </c>
      <c r="CX772">
        <v>72807.42</v>
      </c>
      <c r="CY772">
        <v>402</v>
      </c>
      <c r="CZ772">
        <v>102303.84</v>
      </c>
      <c r="DA772">
        <v>432</v>
      </c>
      <c r="DB772">
        <v>109.82</v>
      </c>
      <c r="DC772">
        <v>774031.97</v>
      </c>
      <c r="DD772">
        <v>21181</v>
      </c>
      <c r="DE772" s="18">
        <f>D772 + E772 + DB772 + MAX(
    F772, H772, J772, L772, N772,
    P772, R772, T772, V772, X772,
    Z772, AB772, AD772, AF772, AH772,
    AJ772, AL772, AN772, AP772, AR772,
    AT772, AV772, AX772, AZ772, BB772,
    BD772, BF772, BH772, BJ772, BL772,
    BN772, BP772, BR772, BT772, BV772,
    BX772, BZ772, CD772, CF772, CH772,
    CJ772, CL772, CN772, CP772, CR772,
    CT772, CV772, CX772, CZ772
)</f>
        <v>175215.59</v>
      </c>
    </row>
    <row r="773" spans="1:109">
      <c r="DE773" s="18"/>
    </row>
    <row r="774" spans="1:109">
      <c r="DE774" s="18"/>
    </row>
    <row r="775" spans="1:109">
      <c r="DE775" s="18"/>
    </row>
    <row r="776" spans="1:109">
      <c r="A776" t="s">
        <v>2</v>
      </c>
      <c r="B776" t="s">
        <v>1</v>
      </c>
      <c r="C776" t="s">
        <v>3</v>
      </c>
      <c r="DE776" s="18"/>
    </row>
    <row r="777" spans="1:109">
      <c r="A777">
        <v>503585</v>
      </c>
      <c r="B777" t="s">
        <v>157</v>
      </c>
      <c r="C777" t="s">
        <v>19</v>
      </c>
      <c r="D777">
        <v>24135.72</v>
      </c>
      <c r="E777">
        <v>2920.75</v>
      </c>
      <c r="F777">
        <v>92046.68</v>
      </c>
      <c r="G777">
        <v>377</v>
      </c>
      <c r="H777">
        <v>40578.269999999997</v>
      </c>
      <c r="I777">
        <v>395</v>
      </c>
      <c r="J777">
        <v>26899.54</v>
      </c>
      <c r="K777">
        <v>370</v>
      </c>
      <c r="L777">
        <v>54229.58</v>
      </c>
      <c r="M777">
        <v>397</v>
      </c>
      <c r="N777">
        <v>124762.33</v>
      </c>
      <c r="O777">
        <v>362</v>
      </c>
      <c r="P777">
        <v>112752.09</v>
      </c>
      <c r="Q777">
        <v>347</v>
      </c>
      <c r="R777">
        <v>104039.51</v>
      </c>
      <c r="S777">
        <v>353</v>
      </c>
      <c r="T777">
        <v>79185.86</v>
      </c>
      <c r="U777">
        <v>381</v>
      </c>
      <c r="V777">
        <v>14227.19</v>
      </c>
      <c r="W777">
        <v>379</v>
      </c>
      <c r="X777">
        <v>66184.22</v>
      </c>
      <c r="Y777">
        <v>346</v>
      </c>
      <c r="Z777">
        <v>53939.45</v>
      </c>
      <c r="AA777">
        <v>391</v>
      </c>
      <c r="AB777">
        <v>66953.119999999995</v>
      </c>
      <c r="AC777">
        <v>377</v>
      </c>
      <c r="AD777">
        <v>125542.41</v>
      </c>
      <c r="AE777">
        <v>374</v>
      </c>
      <c r="AF777">
        <v>80220.75</v>
      </c>
      <c r="AG777">
        <v>382</v>
      </c>
      <c r="AH777">
        <v>91891.1</v>
      </c>
      <c r="AI777">
        <v>342</v>
      </c>
      <c r="AJ777">
        <v>26015.59</v>
      </c>
      <c r="AK777">
        <v>380</v>
      </c>
      <c r="AL777">
        <v>12907.02</v>
      </c>
      <c r="AM777">
        <v>349</v>
      </c>
      <c r="AN777">
        <v>118383.65</v>
      </c>
      <c r="AO777">
        <v>399</v>
      </c>
      <c r="AP777">
        <v>40205.879999999997</v>
      </c>
      <c r="AQ777">
        <v>407</v>
      </c>
      <c r="AR777">
        <v>104511.18</v>
      </c>
      <c r="AS777">
        <v>366</v>
      </c>
      <c r="AT777">
        <v>119040.36</v>
      </c>
      <c r="AU777">
        <v>376</v>
      </c>
      <c r="AV777">
        <v>102460.23</v>
      </c>
      <c r="AW777">
        <v>360</v>
      </c>
      <c r="AX777">
        <v>53811.519999999997</v>
      </c>
      <c r="AY777">
        <v>373</v>
      </c>
      <c r="AZ777">
        <v>40653.82</v>
      </c>
      <c r="BA777">
        <v>412</v>
      </c>
      <c r="BB777">
        <v>26305.61</v>
      </c>
      <c r="BC777">
        <v>375</v>
      </c>
      <c r="BD777">
        <v>113971.37</v>
      </c>
      <c r="BE777">
        <v>334</v>
      </c>
      <c r="BF777">
        <v>76891.78</v>
      </c>
      <c r="BG777">
        <v>335</v>
      </c>
      <c r="BH777">
        <v>65434</v>
      </c>
      <c r="BI777">
        <v>338</v>
      </c>
      <c r="BJ777">
        <v>90059.42</v>
      </c>
      <c r="BK777">
        <v>381</v>
      </c>
      <c r="BL777">
        <v>13250.41</v>
      </c>
      <c r="BM777">
        <v>361</v>
      </c>
      <c r="BN777">
        <v>78767.210000000006</v>
      </c>
      <c r="BO777">
        <v>385</v>
      </c>
      <c r="BP777">
        <v>65600.86</v>
      </c>
      <c r="BQ777">
        <v>373</v>
      </c>
      <c r="BR777">
        <v>13271.83</v>
      </c>
      <c r="BS777">
        <v>361</v>
      </c>
      <c r="BT777">
        <v>91714.17</v>
      </c>
      <c r="BU777">
        <v>372</v>
      </c>
      <c r="BV777">
        <v>52342.96</v>
      </c>
      <c r="BW777">
        <v>359</v>
      </c>
      <c r="BX777">
        <v>129426.88</v>
      </c>
      <c r="BY777">
        <v>375</v>
      </c>
      <c r="BZ777">
        <v>104426.89</v>
      </c>
      <c r="CA777">
        <v>370</v>
      </c>
      <c r="CB777">
        <v>26479.21</v>
      </c>
      <c r="CC777">
        <v>380</v>
      </c>
      <c r="CD777">
        <v>39683.279999999999</v>
      </c>
      <c r="CE777">
        <v>379</v>
      </c>
      <c r="CF777">
        <v>116705.24</v>
      </c>
      <c r="CG777">
        <v>352</v>
      </c>
      <c r="CH777">
        <v>79533.55</v>
      </c>
      <c r="CI777">
        <v>372</v>
      </c>
      <c r="CJ777">
        <v>39018.300000000003</v>
      </c>
      <c r="CK777">
        <v>349</v>
      </c>
      <c r="CL777">
        <v>106450.78</v>
      </c>
      <c r="CM777">
        <v>400</v>
      </c>
      <c r="CN777">
        <v>26919.68</v>
      </c>
      <c r="CO777">
        <v>376</v>
      </c>
      <c r="CP777">
        <v>119874.25</v>
      </c>
      <c r="CQ777">
        <v>390</v>
      </c>
      <c r="CR777">
        <v>13900.83</v>
      </c>
      <c r="CS777">
        <v>375</v>
      </c>
      <c r="CT777">
        <v>92518.99</v>
      </c>
      <c r="CU777">
        <v>375</v>
      </c>
      <c r="CV777">
        <v>52521.94</v>
      </c>
      <c r="CW777">
        <v>377</v>
      </c>
      <c r="CX777">
        <v>121773.16</v>
      </c>
      <c r="CY777">
        <v>373</v>
      </c>
      <c r="CZ777">
        <v>66615.34</v>
      </c>
      <c r="DA777">
        <v>397</v>
      </c>
      <c r="DB777">
        <v>91.83</v>
      </c>
      <c r="DC777">
        <v>684541.64</v>
      </c>
      <c r="DD777">
        <v>18609</v>
      </c>
      <c r="DE777" s="18">
        <f>D777 + E777 + DB777 + MAX(
    F777, H777, J777, L777, N777,
    P777, R777, T777, V777, X777,
    Z777, AB777, AD777, AF777, AH777,
    AJ777, AL777, AN777, AP777, AR777,
    AT777, AV777, AX777, AZ777, BB777,
    BD777, BF777, BH777, BJ777, BL777,
    BN777, BP777, BR777, BT777, BV777,
    BX777, BZ777, CD777, CF777, CH777,
    CJ777, CL777, CN777, CP777, CR777,
    CT777, CV777, CX777, CZ777
)</f>
        <v>156575.18</v>
      </c>
    </row>
    <row r="778" spans="1:109">
      <c r="A778">
        <v>503585</v>
      </c>
      <c r="B778" t="s">
        <v>157</v>
      </c>
      <c r="C778" t="s">
        <v>19</v>
      </c>
      <c r="D778">
        <v>23868.36</v>
      </c>
      <c r="E778">
        <v>2461.5100000000002</v>
      </c>
      <c r="F778">
        <v>91887.91</v>
      </c>
      <c r="G778">
        <v>377</v>
      </c>
      <c r="H778">
        <v>26606.09</v>
      </c>
      <c r="I778">
        <v>395</v>
      </c>
      <c r="J778">
        <v>39434.400000000001</v>
      </c>
      <c r="K778">
        <v>370</v>
      </c>
      <c r="L778">
        <v>53561.16</v>
      </c>
      <c r="M778">
        <v>397</v>
      </c>
      <c r="N778">
        <v>114640.45</v>
      </c>
      <c r="O778">
        <v>362</v>
      </c>
      <c r="P778">
        <v>125957.14</v>
      </c>
      <c r="Q778">
        <v>347</v>
      </c>
      <c r="R778">
        <v>65865.289999999994</v>
      </c>
      <c r="S778">
        <v>353</v>
      </c>
      <c r="T778">
        <v>105096.43</v>
      </c>
      <c r="U778">
        <v>381</v>
      </c>
      <c r="V778">
        <v>79009.119999999995</v>
      </c>
      <c r="W778">
        <v>379</v>
      </c>
      <c r="X778">
        <v>13100.13</v>
      </c>
      <c r="Y778">
        <v>346</v>
      </c>
      <c r="Z778">
        <v>78800.429999999993</v>
      </c>
      <c r="AA778">
        <v>391</v>
      </c>
      <c r="AB778">
        <v>39556.22</v>
      </c>
      <c r="AC778">
        <v>377</v>
      </c>
      <c r="AD778">
        <v>97360.75</v>
      </c>
      <c r="AE778">
        <v>374</v>
      </c>
      <c r="AF778">
        <v>13954.93</v>
      </c>
      <c r="AG778">
        <v>382</v>
      </c>
      <c r="AH778">
        <v>51451.6</v>
      </c>
      <c r="AI778">
        <v>342</v>
      </c>
      <c r="AJ778">
        <v>134014.87</v>
      </c>
      <c r="AK778">
        <v>380</v>
      </c>
      <c r="AL778">
        <v>109439.41</v>
      </c>
      <c r="AM778">
        <v>349</v>
      </c>
      <c r="AN778">
        <v>123186.19</v>
      </c>
      <c r="AO778">
        <v>399</v>
      </c>
      <c r="AP778">
        <v>65386.79</v>
      </c>
      <c r="AQ778">
        <v>407</v>
      </c>
      <c r="AR778">
        <v>26535.48</v>
      </c>
      <c r="AS778">
        <v>365</v>
      </c>
      <c r="AT778">
        <v>115400.6</v>
      </c>
      <c r="AU778">
        <v>376</v>
      </c>
      <c r="AV778">
        <v>13388.52</v>
      </c>
      <c r="AW778">
        <v>360</v>
      </c>
      <c r="AX778">
        <v>76331.679999999993</v>
      </c>
      <c r="AY778">
        <v>373</v>
      </c>
      <c r="AZ778">
        <v>102293.84</v>
      </c>
      <c r="BA778">
        <v>412</v>
      </c>
      <c r="BB778">
        <v>26563.83</v>
      </c>
      <c r="BC778">
        <v>375</v>
      </c>
      <c r="BD778">
        <v>87945.279999999999</v>
      </c>
      <c r="BE778">
        <v>334</v>
      </c>
      <c r="BF778">
        <v>50008.59</v>
      </c>
      <c r="BG778">
        <v>335</v>
      </c>
      <c r="BH778">
        <v>38314.35</v>
      </c>
      <c r="BI778">
        <v>338</v>
      </c>
      <c r="BJ778">
        <v>63466.43</v>
      </c>
      <c r="BK778">
        <v>381</v>
      </c>
      <c r="BL778">
        <v>127736.32000000001</v>
      </c>
      <c r="BM778">
        <v>361</v>
      </c>
      <c r="BN778">
        <v>117310.32</v>
      </c>
      <c r="BO778">
        <v>385</v>
      </c>
      <c r="BP778">
        <v>91689.33</v>
      </c>
      <c r="BQ778">
        <v>373</v>
      </c>
      <c r="BR778">
        <v>25595.32</v>
      </c>
      <c r="BS778">
        <v>361</v>
      </c>
      <c r="BT778">
        <v>130014.64</v>
      </c>
      <c r="BU778">
        <v>372</v>
      </c>
      <c r="BV778">
        <v>13219.36</v>
      </c>
      <c r="BW778">
        <v>359</v>
      </c>
      <c r="BX778">
        <v>38869.160000000003</v>
      </c>
      <c r="BY778">
        <v>375</v>
      </c>
      <c r="BZ778">
        <v>78737.66</v>
      </c>
      <c r="CA778">
        <v>370</v>
      </c>
      <c r="CB778">
        <v>66036.3</v>
      </c>
      <c r="CC778">
        <v>379</v>
      </c>
      <c r="CD778">
        <v>52134.97</v>
      </c>
      <c r="CE778">
        <v>379</v>
      </c>
      <c r="CF778">
        <v>103969.52</v>
      </c>
      <c r="CG778">
        <v>352</v>
      </c>
      <c r="CH778">
        <v>80264.240000000005</v>
      </c>
      <c r="CI778">
        <v>372</v>
      </c>
      <c r="CJ778">
        <v>13092.12</v>
      </c>
      <c r="CK778">
        <v>349</v>
      </c>
      <c r="CL778">
        <v>40120.01</v>
      </c>
      <c r="CM778">
        <v>400</v>
      </c>
      <c r="CN778">
        <v>67430.37</v>
      </c>
      <c r="CO778">
        <v>376</v>
      </c>
      <c r="CP778">
        <v>132551.89000000001</v>
      </c>
      <c r="CQ778">
        <v>390</v>
      </c>
      <c r="CR778">
        <v>106113.61</v>
      </c>
      <c r="CS778">
        <v>375</v>
      </c>
      <c r="CT778">
        <v>26065.279999999999</v>
      </c>
      <c r="CU778">
        <v>375</v>
      </c>
      <c r="CV778">
        <v>119107.1</v>
      </c>
      <c r="CW778">
        <v>377</v>
      </c>
      <c r="CX778">
        <v>93252.54</v>
      </c>
      <c r="CY778">
        <v>373</v>
      </c>
      <c r="CZ778">
        <v>54108.83</v>
      </c>
      <c r="DA778">
        <v>397</v>
      </c>
      <c r="DB778">
        <v>81.8</v>
      </c>
      <c r="DC778">
        <v>691626.62</v>
      </c>
      <c r="DD778">
        <v>18607</v>
      </c>
      <c r="DE778" s="18">
        <f>D778 + E778 + DB778 + MAX(
    F778, H778, J778, L778, N778,
    P778, R778, T778, V778, X778,
    Z778, AB778, AD778, AF778, AH778,
    AJ778, AL778, AN778, AP778, AR778,
    AT778, AV778, AX778, AZ778, BB778,
    BD778, BF778, BH778, BJ778, BL778,
    BN778, BP778, BR778, BT778, BV778,
    BX778, BZ778, CD778, CF778, CH778,
    CJ778, CL778, CN778, CP778, CR778,
    CT778, CV778, CX778, CZ778
)</f>
        <v>160426.54</v>
      </c>
    </row>
    <row r="779" spans="1:109">
      <c r="B779" t="s">
        <v>157</v>
      </c>
      <c r="C779" t="s">
        <v>19</v>
      </c>
      <c r="D779">
        <v>23872.15</v>
      </c>
      <c r="E779">
        <v>2453.46</v>
      </c>
      <c r="F779">
        <v>40555.47</v>
      </c>
      <c r="G779">
        <v>377</v>
      </c>
      <c r="H779">
        <v>27701.49</v>
      </c>
      <c r="I779">
        <v>395</v>
      </c>
      <c r="J779">
        <v>79101.47</v>
      </c>
      <c r="K779">
        <v>370</v>
      </c>
      <c r="L779">
        <v>104585.66</v>
      </c>
      <c r="M779">
        <v>397</v>
      </c>
      <c r="N779">
        <v>113806.76</v>
      </c>
      <c r="O779">
        <v>362</v>
      </c>
      <c r="P779">
        <v>125605.18</v>
      </c>
      <c r="Q779">
        <v>347</v>
      </c>
      <c r="R779">
        <v>66299.649999999994</v>
      </c>
      <c r="S779">
        <v>353</v>
      </c>
      <c r="T779">
        <v>53953.23</v>
      </c>
      <c r="U779">
        <v>381</v>
      </c>
      <c r="V779">
        <v>14074.29</v>
      </c>
      <c r="W779">
        <v>379</v>
      </c>
      <c r="X779">
        <v>90952.65</v>
      </c>
      <c r="Y779">
        <v>346</v>
      </c>
      <c r="Z779">
        <v>77787.45</v>
      </c>
      <c r="AA779">
        <v>391</v>
      </c>
      <c r="AB779">
        <v>25843.37</v>
      </c>
      <c r="AC779">
        <v>377</v>
      </c>
      <c r="AD779">
        <v>52557.33</v>
      </c>
      <c r="AE779">
        <v>374</v>
      </c>
      <c r="AF779">
        <v>130644.78</v>
      </c>
      <c r="AG779">
        <v>382</v>
      </c>
      <c r="AH779">
        <v>64330.05</v>
      </c>
      <c r="AI779">
        <v>342</v>
      </c>
      <c r="AJ779">
        <v>90877.22</v>
      </c>
      <c r="AK779">
        <v>380</v>
      </c>
      <c r="AL779">
        <v>12841.42</v>
      </c>
      <c r="AM779">
        <v>349</v>
      </c>
      <c r="AN779">
        <v>39613.19</v>
      </c>
      <c r="AO779">
        <v>399</v>
      </c>
      <c r="AP779">
        <v>117637.01</v>
      </c>
      <c r="AQ779">
        <v>407</v>
      </c>
      <c r="AR779">
        <v>103648.17</v>
      </c>
      <c r="AS779">
        <v>366</v>
      </c>
      <c r="AT779">
        <v>63464.84</v>
      </c>
      <c r="AU779">
        <v>376</v>
      </c>
      <c r="AV779">
        <v>115626.76</v>
      </c>
      <c r="AW779">
        <v>360</v>
      </c>
      <c r="AX779">
        <v>89696.1</v>
      </c>
      <c r="AY779">
        <v>373</v>
      </c>
      <c r="AZ779">
        <v>38417.67</v>
      </c>
      <c r="BA779">
        <v>412</v>
      </c>
      <c r="BB779">
        <v>76463.06</v>
      </c>
      <c r="BC779">
        <v>375</v>
      </c>
      <c r="BD779">
        <v>12401.27</v>
      </c>
      <c r="BE779">
        <v>334</v>
      </c>
      <c r="BF779">
        <v>50379.59</v>
      </c>
      <c r="BG779">
        <v>335</v>
      </c>
      <c r="BH779">
        <v>24097.49</v>
      </c>
      <c r="BI779">
        <v>338</v>
      </c>
      <c r="BJ779">
        <v>102907.3</v>
      </c>
      <c r="BK779">
        <v>381</v>
      </c>
      <c r="BL779">
        <v>128274.29</v>
      </c>
      <c r="BM779">
        <v>361</v>
      </c>
      <c r="BN779">
        <v>104604.95</v>
      </c>
      <c r="BO779">
        <v>385</v>
      </c>
      <c r="BP779">
        <v>117353.07</v>
      </c>
      <c r="BQ779">
        <v>373</v>
      </c>
      <c r="BR779">
        <v>52575.38</v>
      </c>
      <c r="BS779">
        <v>361</v>
      </c>
      <c r="BT779">
        <v>14128.3</v>
      </c>
      <c r="BU779">
        <v>372</v>
      </c>
      <c r="BV779">
        <v>39863.83</v>
      </c>
      <c r="BW779">
        <v>359</v>
      </c>
      <c r="BX779">
        <v>77969</v>
      </c>
      <c r="BY779">
        <v>375</v>
      </c>
      <c r="BZ779">
        <v>131437.62</v>
      </c>
      <c r="CA779">
        <v>370</v>
      </c>
      <c r="CB779">
        <v>91256.02</v>
      </c>
      <c r="CC779">
        <v>380</v>
      </c>
      <c r="CD779">
        <v>27383.8</v>
      </c>
      <c r="CE779">
        <v>379</v>
      </c>
      <c r="CF779">
        <v>65062.97</v>
      </c>
      <c r="CG779">
        <v>352</v>
      </c>
      <c r="CH779">
        <v>93433.41</v>
      </c>
      <c r="CI779">
        <v>372</v>
      </c>
      <c r="CJ779">
        <v>67606.009999999995</v>
      </c>
      <c r="CK779">
        <v>349</v>
      </c>
      <c r="CL779">
        <v>120322.32</v>
      </c>
      <c r="CM779">
        <v>400</v>
      </c>
      <c r="CN779">
        <v>133100.6</v>
      </c>
      <c r="CO779">
        <v>376</v>
      </c>
      <c r="CP779">
        <v>14543.79</v>
      </c>
      <c r="CQ779">
        <v>390</v>
      </c>
      <c r="CR779">
        <v>41041.379999999997</v>
      </c>
      <c r="CS779">
        <v>375</v>
      </c>
      <c r="CT779">
        <v>80535.66</v>
      </c>
      <c r="CU779">
        <v>375</v>
      </c>
      <c r="CV779">
        <v>27651.21</v>
      </c>
      <c r="CW779">
        <v>377</v>
      </c>
      <c r="CX779">
        <v>106404.2</v>
      </c>
      <c r="CY779">
        <v>373</v>
      </c>
      <c r="CZ779">
        <v>55184.49</v>
      </c>
      <c r="DA779">
        <v>397</v>
      </c>
      <c r="DB779">
        <v>87.51</v>
      </c>
      <c r="DC779">
        <v>688611.05</v>
      </c>
      <c r="DD779">
        <v>18609</v>
      </c>
      <c r="DE779" s="18">
        <f>D779 + E779 + DB779 + MAX(
    F779, H779, J779, L779, N779,
    P779, R779, T779, V779, X779,
    Z779, AB779, AD779, AF779, AH779,
    AJ779, AL779, AN779, AP779, AR779,
    AT779, AV779, AX779, AZ779, BB779,
    BD779, BF779, BH779, BJ779, BL779,
    BN779, BP779, BR779, BT779, BV779,
    BX779, BZ779, CD779, CF779, CH779,
    CJ779, CL779, CN779, CP779, CR779,
    CT779, CV779, CX779, CZ779
)</f>
        <v>159513.72</v>
      </c>
    </row>
    <row r="780" spans="1:109">
      <c r="DE780" s="18"/>
    </row>
    <row r="781" spans="1:109">
      <c r="DE781" s="18"/>
    </row>
    <row r="782" spans="1:109">
      <c r="A782" t="s">
        <v>2</v>
      </c>
      <c r="B782" t="s">
        <v>1</v>
      </c>
      <c r="C782" t="s">
        <v>3</v>
      </c>
      <c r="DE782" s="18"/>
    </row>
    <row r="783" spans="1:109">
      <c r="A783">
        <v>484838</v>
      </c>
      <c r="B783" t="s">
        <v>160</v>
      </c>
      <c r="C783" t="s">
        <v>19</v>
      </c>
      <c r="D783">
        <v>23895.62</v>
      </c>
      <c r="E783">
        <v>2426.7800000000002</v>
      </c>
      <c r="F783">
        <v>56091.83</v>
      </c>
      <c r="G783">
        <v>336</v>
      </c>
      <c r="H783">
        <v>23483.88</v>
      </c>
      <c r="I783">
        <v>321</v>
      </c>
      <c r="J783">
        <v>34081.06</v>
      </c>
      <c r="K783">
        <v>309</v>
      </c>
      <c r="L783">
        <v>76915.240000000005</v>
      </c>
      <c r="M783">
        <v>294</v>
      </c>
      <c r="N783">
        <v>107318.95</v>
      </c>
      <c r="O783">
        <v>324</v>
      </c>
      <c r="P783">
        <v>96541.57</v>
      </c>
      <c r="Q783">
        <v>312</v>
      </c>
      <c r="R783">
        <v>88690.82</v>
      </c>
      <c r="S783">
        <v>346</v>
      </c>
      <c r="T783">
        <v>66779.69</v>
      </c>
      <c r="U783">
        <v>305</v>
      </c>
      <c r="V783">
        <v>12562.01</v>
      </c>
      <c r="W783">
        <v>330</v>
      </c>
      <c r="X783">
        <v>44690.34</v>
      </c>
      <c r="Y783">
        <v>299</v>
      </c>
      <c r="Z783">
        <v>90581.33</v>
      </c>
      <c r="AA783">
        <v>314</v>
      </c>
      <c r="AB783">
        <v>45589.88</v>
      </c>
      <c r="AC783">
        <v>339</v>
      </c>
      <c r="AD783">
        <v>33816.35</v>
      </c>
      <c r="AE783">
        <v>317</v>
      </c>
      <c r="AF783">
        <v>68789.06</v>
      </c>
      <c r="AG783">
        <v>317</v>
      </c>
      <c r="AH783">
        <v>22755.85</v>
      </c>
      <c r="AI783">
        <v>294</v>
      </c>
      <c r="AJ783">
        <v>79771.3</v>
      </c>
      <c r="AK783">
        <v>318</v>
      </c>
      <c r="AL783">
        <v>112796.42</v>
      </c>
      <c r="AM783">
        <v>341</v>
      </c>
      <c r="AN783">
        <v>12605.78</v>
      </c>
      <c r="AO783">
        <v>341</v>
      </c>
      <c r="AP783">
        <v>57867.11</v>
      </c>
      <c r="AQ783">
        <v>349</v>
      </c>
      <c r="AR783">
        <v>101250.43</v>
      </c>
      <c r="AS783">
        <v>306</v>
      </c>
      <c r="AT783">
        <v>57756.800000000003</v>
      </c>
      <c r="AU783">
        <v>326</v>
      </c>
      <c r="AV783">
        <v>118664.74</v>
      </c>
      <c r="AW783">
        <v>296</v>
      </c>
      <c r="AX783">
        <v>81816.899999999994</v>
      </c>
      <c r="AY783">
        <v>308</v>
      </c>
      <c r="AZ783">
        <v>34295.4</v>
      </c>
      <c r="BA783">
        <v>292</v>
      </c>
      <c r="BB783">
        <v>85670.17</v>
      </c>
      <c r="BC783">
        <v>318</v>
      </c>
      <c r="BD783">
        <v>96679.58</v>
      </c>
      <c r="BE783">
        <v>322</v>
      </c>
      <c r="BF783">
        <v>24144</v>
      </c>
      <c r="BG783">
        <v>347</v>
      </c>
      <c r="BH783">
        <v>12103.09</v>
      </c>
      <c r="BI783">
        <v>327</v>
      </c>
      <c r="BJ783">
        <v>108681.48</v>
      </c>
      <c r="BK783">
        <v>344</v>
      </c>
      <c r="BL783">
        <v>46419.99</v>
      </c>
      <c r="BM783">
        <v>348</v>
      </c>
      <c r="BN783">
        <v>70361.429999999993</v>
      </c>
      <c r="BO783">
        <v>322</v>
      </c>
      <c r="BP783">
        <v>25377.53</v>
      </c>
      <c r="BQ783">
        <v>361</v>
      </c>
      <c r="BR783">
        <v>81763.59</v>
      </c>
      <c r="BS783">
        <v>333</v>
      </c>
      <c r="BT783">
        <v>37169.120000000003</v>
      </c>
      <c r="BU783">
        <v>338</v>
      </c>
      <c r="BV783">
        <v>12962.05</v>
      </c>
      <c r="BW783">
        <v>354</v>
      </c>
      <c r="BX783">
        <v>59060.24</v>
      </c>
      <c r="BY783">
        <v>289</v>
      </c>
      <c r="BZ783">
        <v>104665.54</v>
      </c>
      <c r="CA783">
        <v>339</v>
      </c>
      <c r="CB783">
        <v>116266.46</v>
      </c>
      <c r="CC783">
        <v>337</v>
      </c>
      <c r="CD783">
        <v>48893.46</v>
      </c>
      <c r="CE783">
        <v>334</v>
      </c>
      <c r="CF783">
        <v>92889.3</v>
      </c>
      <c r="CG783">
        <v>323</v>
      </c>
      <c r="CH783">
        <v>68633.320000000007</v>
      </c>
      <c r="CI783">
        <v>343</v>
      </c>
      <c r="CJ783">
        <v>23434.43</v>
      </c>
      <c r="CK783">
        <v>341</v>
      </c>
      <c r="CL783">
        <v>79509.13</v>
      </c>
      <c r="CM783">
        <v>316</v>
      </c>
      <c r="CN783">
        <v>45570.07</v>
      </c>
      <c r="CO783">
        <v>330</v>
      </c>
      <c r="CP783">
        <v>56715.77</v>
      </c>
      <c r="CQ783">
        <v>318</v>
      </c>
      <c r="CR783">
        <v>34054.449999999997</v>
      </c>
      <c r="CS783">
        <v>310</v>
      </c>
      <c r="CT783">
        <v>11686.94</v>
      </c>
      <c r="CU783">
        <v>313</v>
      </c>
      <c r="CV783">
        <v>102377.24</v>
      </c>
      <c r="CW783">
        <v>342</v>
      </c>
      <c r="CX783">
        <v>115205.92</v>
      </c>
      <c r="CY783">
        <v>376</v>
      </c>
      <c r="CZ783">
        <v>90496.67</v>
      </c>
      <c r="DA783">
        <v>318</v>
      </c>
      <c r="DB783">
        <v>83.41</v>
      </c>
      <c r="DC783">
        <v>609324.61</v>
      </c>
      <c r="DD783">
        <v>16277</v>
      </c>
      <c r="DE783" s="18">
        <f>D783 + E783 + DB783 + MAX(
    F783, H783, J783, L783, N783,
    P783, R783, T783, V783, X783,
    Z783, AB783, AD783, AF783, AH783,
    AJ783, AL783, AN783, AP783, AR783,
    AT783, AV783, AX783, AZ783, BB783,
    BD783, BF783, BH783, BJ783, BL783,
    BN783, BP783, BR783, BT783, BV783,
    BX783, BZ783, CD783, CF783, CH783,
    CJ783, CL783, CN783, CP783, CR783,
    CT783, CV783, CX783, CZ783
)</f>
        <v>145070.54999999999</v>
      </c>
    </row>
    <row r="784" spans="1:109">
      <c r="A784">
        <v>484838</v>
      </c>
      <c r="B784" t="s">
        <v>160</v>
      </c>
      <c r="C784" t="s">
        <v>19</v>
      </c>
      <c r="D784">
        <v>23492.9</v>
      </c>
      <c r="E784">
        <v>2457.9899999999998</v>
      </c>
      <c r="F784">
        <v>12410.1</v>
      </c>
      <c r="G784">
        <v>336</v>
      </c>
      <c r="H784">
        <v>23635.7</v>
      </c>
      <c r="I784">
        <v>321</v>
      </c>
      <c r="J784">
        <v>77196.05</v>
      </c>
      <c r="K784">
        <v>309</v>
      </c>
      <c r="L784">
        <v>54913.35</v>
      </c>
      <c r="M784">
        <v>294</v>
      </c>
      <c r="N784">
        <v>96480.11</v>
      </c>
      <c r="O784">
        <v>324</v>
      </c>
      <c r="P784">
        <v>107178.34</v>
      </c>
      <c r="Q784">
        <v>312</v>
      </c>
      <c r="R784">
        <v>89084.06</v>
      </c>
      <c r="S784">
        <v>346</v>
      </c>
      <c r="T784">
        <v>44557.64</v>
      </c>
      <c r="U784">
        <v>305</v>
      </c>
      <c r="V784">
        <v>66460.73</v>
      </c>
      <c r="W784">
        <v>330</v>
      </c>
      <c r="X784">
        <v>33901.83</v>
      </c>
      <c r="Y784">
        <v>299</v>
      </c>
      <c r="Z784">
        <v>67225.06</v>
      </c>
      <c r="AA784">
        <v>314</v>
      </c>
      <c r="AB784">
        <v>101123.49</v>
      </c>
      <c r="AC784">
        <v>339</v>
      </c>
      <c r="AD784">
        <v>45460.5</v>
      </c>
      <c r="AE784">
        <v>317</v>
      </c>
      <c r="AF784">
        <v>56344.33</v>
      </c>
      <c r="AG784">
        <v>317</v>
      </c>
      <c r="AH784">
        <v>10952.29</v>
      </c>
      <c r="AI784">
        <v>294</v>
      </c>
      <c r="AJ784">
        <v>21956.05</v>
      </c>
      <c r="AK784">
        <v>318</v>
      </c>
      <c r="AL784">
        <v>112977.18</v>
      </c>
      <c r="AM784">
        <v>341</v>
      </c>
      <c r="AN784">
        <v>89496.34</v>
      </c>
      <c r="AO784">
        <v>341</v>
      </c>
      <c r="AP784">
        <v>34299.910000000003</v>
      </c>
      <c r="AQ784">
        <v>349</v>
      </c>
      <c r="AR784">
        <v>77694.45</v>
      </c>
      <c r="AS784">
        <v>306</v>
      </c>
      <c r="AT784">
        <v>46073.04</v>
      </c>
      <c r="AU784">
        <v>326</v>
      </c>
      <c r="AV784">
        <v>34323.660000000003</v>
      </c>
      <c r="AW784">
        <v>296</v>
      </c>
      <c r="AX784">
        <v>114306.63</v>
      </c>
      <c r="AY784">
        <v>308</v>
      </c>
      <c r="AZ784">
        <v>68751.5</v>
      </c>
      <c r="BA784">
        <v>292</v>
      </c>
      <c r="BB784">
        <v>79706.399999999994</v>
      </c>
      <c r="BC784">
        <v>318</v>
      </c>
      <c r="BD784">
        <v>23799.18</v>
      </c>
      <c r="BE784">
        <v>322</v>
      </c>
      <c r="BF784">
        <v>91769.63</v>
      </c>
      <c r="BG784">
        <v>347</v>
      </c>
      <c r="BH784">
        <v>12426.22</v>
      </c>
      <c r="BI784">
        <v>327</v>
      </c>
      <c r="BJ784">
        <v>58415.64</v>
      </c>
      <c r="BK784">
        <v>344</v>
      </c>
      <c r="BL784">
        <v>103778.62</v>
      </c>
      <c r="BM784">
        <v>348</v>
      </c>
      <c r="BN784">
        <v>94385.37</v>
      </c>
      <c r="BO784">
        <v>322</v>
      </c>
      <c r="BP784">
        <v>48429.58</v>
      </c>
      <c r="BQ784">
        <v>361</v>
      </c>
      <c r="BR784">
        <v>12287.84</v>
      </c>
      <c r="BS784">
        <v>333</v>
      </c>
      <c r="BT784">
        <v>82749.240000000005</v>
      </c>
      <c r="BU784">
        <v>338</v>
      </c>
      <c r="BV784">
        <v>70804.08</v>
      </c>
      <c r="BW784">
        <v>354</v>
      </c>
      <c r="BX784">
        <v>58556.76</v>
      </c>
      <c r="BY784">
        <v>289</v>
      </c>
      <c r="BZ784">
        <v>117780.17</v>
      </c>
      <c r="CA784">
        <v>339</v>
      </c>
      <c r="CB784">
        <v>106099.56</v>
      </c>
      <c r="CC784">
        <v>337</v>
      </c>
      <c r="CD784">
        <v>38695.78</v>
      </c>
      <c r="CE784">
        <v>334</v>
      </c>
      <c r="CF784">
        <v>23537.14</v>
      </c>
      <c r="CG784">
        <v>323</v>
      </c>
      <c r="CH784">
        <v>36862.92</v>
      </c>
      <c r="CI784">
        <v>343</v>
      </c>
      <c r="CJ784">
        <v>71502.990000000005</v>
      </c>
      <c r="CK784">
        <v>341</v>
      </c>
      <c r="CL784">
        <v>11699.43</v>
      </c>
      <c r="CM784">
        <v>316</v>
      </c>
      <c r="CN784">
        <v>59801.58</v>
      </c>
      <c r="CO784">
        <v>330</v>
      </c>
      <c r="CP784">
        <v>105520.79</v>
      </c>
      <c r="CQ784">
        <v>318</v>
      </c>
      <c r="CR784">
        <v>115868.24</v>
      </c>
      <c r="CS784">
        <v>310</v>
      </c>
      <c r="CT784">
        <v>48034.64</v>
      </c>
      <c r="CU784">
        <v>313</v>
      </c>
      <c r="CV784">
        <v>83457.820000000007</v>
      </c>
      <c r="CW784">
        <v>342</v>
      </c>
      <c r="CX784">
        <v>24889.87</v>
      </c>
      <c r="CY784">
        <v>376</v>
      </c>
      <c r="CZ784">
        <v>94526.98</v>
      </c>
      <c r="DA784">
        <v>318</v>
      </c>
      <c r="DB784">
        <v>79.239999999999995</v>
      </c>
      <c r="DC784">
        <v>607981.88</v>
      </c>
      <c r="DD784">
        <v>16277</v>
      </c>
      <c r="DE784" s="18">
        <f>D784 + E784 + DB784 + MAX(
    F784, H784, J784, L784, N784,
    P784, R784, T784, V784, X784,
    Z784, AB784, AD784, AF784, AH784,
    AJ784, AL784, AN784, AP784, AR784,
    AT784, AV784, AX784, AZ784, BB784,
    BD784, BF784, BH784, BJ784, BL784,
    BN784, BP784, BR784, BT784, BV784,
    BX784, BZ784, CD784, CF784, CH784,
    CJ784, CL784, CN784, CP784, CR784,
    CT784, CV784, CX784, CZ784
)</f>
        <v>143810.29999999999</v>
      </c>
    </row>
    <row r="785" spans="1:109">
      <c r="A785">
        <v>484838</v>
      </c>
      <c r="B785" t="s">
        <v>160</v>
      </c>
      <c r="C785" t="s">
        <v>19</v>
      </c>
      <c r="D785">
        <v>23644.48</v>
      </c>
      <c r="E785">
        <v>2489.89</v>
      </c>
      <c r="F785">
        <v>88173.17</v>
      </c>
      <c r="G785">
        <v>336</v>
      </c>
      <c r="H785">
        <v>44193.36</v>
      </c>
      <c r="I785">
        <v>321</v>
      </c>
      <c r="J785">
        <v>33095.910000000003</v>
      </c>
      <c r="K785">
        <v>309</v>
      </c>
      <c r="L785">
        <v>22519.3</v>
      </c>
      <c r="M785">
        <v>294</v>
      </c>
      <c r="N785">
        <v>96608.84</v>
      </c>
      <c r="O785">
        <v>324</v>
      </c>
      <c r="P785">
        <v>107081.01</v>
      </c>
      <c r="Q785">
        <v>312</v>
      </c>
      <c r="R785">
        <v>56119.14</v>
      </c>
      <c r="S785">
        <v>346</v>
      </c>
      <c r="T785">
        <v>76848.34</v>
      </c>
      <c r="U785">
        <v>305</v>
      </c>
      <c r="V785">
        <v>12530.32</v>
      </c>
      <c r="W785">
        <v>330</v>
      </c>
      <c r="X785">
        <v>66413.08</v>
      </c>
      <c r="Y785">
        <v>299</v>
      </c>
      <c r="Z785">
        <v>90933.21</v>
      </c>
      <c r="AA785">
        <v>314</v>
      </c>
      <c r="AB785">
        <v>45750.85</v>
      </c>
      <c r="AC785">
        <v>339</v>
      </c>
      <c r="AD785">
        <v>21947.56</v>
      </c>
      <c r="AE785">
        <v>317</v>
      </c>
      <c r="AF785">
        <v>112685.92</v>
      </c>
      <c r="AG785">
        <v>317</v>
      </c>
      <c r="AH785">
        <v>11049.65</v>
      </c>
      <c r="AI785">
        <v>294</v>
      </c>
      <c r="AJ785">
        <v>101840.73</v>
      </c>
      <c r="AK785">
        <v>318</v>
      </c>
      <c r="AL785">
        <v>33757.25</v>
      </c>
      <c r="AM785">
        <v>341</v>
      </c>
      <c r="AN785">
        <v>80195.039999999994</v>
      </c>
      <c r="AO785">
        <v>341</v>
      </c>
      <c r="AP785">
        <v>57788.17</v>
      </c>
      <c r="AQ785">
        <v>349</v>
      </c>
      <c r="AR785">
        <v>68371.710000000006</v>
      </c>
      <c r="AS785">
        <v>306</v>
      </c>
      <c r="AT785">
        <v>101084.56</v>
      </c>
      <c r="AU785">
        <v>326</v>
      </c>
      <c r="AV785">
        <v>79209.66</v>
      </c>
      <c r="AW785">
        <v>296</v>
      </c>
      <c r="AX785">
        <v>89896.48</v>
      </c>
      <c r="AY785">
        <v>308</v>
      </c>
      <c r="AZ785">
        <v>34776.25</v>
      </c>
      <c r="BA785">
        <v>292</v>
      </c>
      <c r="BB785">
        <v>56957.31</v>
      </c>
      <c r="BC785">
        <v>318</v>
      </c>
      <c r="BD785">
        <v>111989</v>
      </c>
      <c r="BE785">
        <v>322</v>
      </c>
      <c r="BF785">
        <v>12762.32</v>
      </c>
      <c r="BG785">
        <v>347</v>
      </c>
      <c r="BH785">
        <v>45977.7</v>
      </c>
      <c r="BI785">
        <v>327</v>
      </c>
      <c r="BJ785">
        <v>24672.77</v>
      </c>
      <c r="BK785">
        <v>344</v>
      </c>
      <c r="BL785">
        <v>68970.67</v>
      </c>
      <c r="BM785">
        <v>348</v>
      </c>
      <c r="BN785">
        <v>77142.12</v>
      </c>
      <c r="BO785">
        <v>322</v>
      </c>
      <c r="BP785">
        <v>120580.24</v>
      </c>
      <c r="BQ785">
        <v>361</v>
      </c>
      <c r="BR785">
        <v>63784.26</v>
      </c>
      <c r="BS785">
        <v>333</v>
      </c>
      <c r="BT785">
        <v>25693.68</v>
      </c>
      <c r="BU785">
        <v>338</v>
      </c>
      <c r="BV785">
        <v>13208.95</v>
      </c>
      <c r="BW785">
        <v>354</v>
      </c>
      <c r="BX785">
        <v>49907.64</v>
      </c>
      <c r="BY785">
        <v>289</v>
      </c>
      <c r="BZ785">
        <v>134298.54999999999</v>
      </c>
      <c r="CA785">
        <v>339</v>
      </c>
      <c r="CB785">
        <v>38675.9</v>
      </c>
      <c r="CC785">
        <v>337</v>
      </c>
      <c r="CD785">
        <v>105314.25</v>
      </c>
      <c r="CE785">
        <v>334</v>
      </c>
      <c r="CF785">
        <v>90842.44</v>
      </c>
      <c r="CG785">
        <v>323</v>
      </c>
      <c r="CH785">
        <v>83468.070000000007</v>
      </c>
      <c r="CI785">
        <v>343</v>
      </c>
      <c r="CJ785">
        <v>49490.91</v>
      </c>
      <c r="CK785">
        <v>341</v>
      </c>
      <c r="CL785">
        <v>37430.21</v>
      </c>
      <c r="CM785">
        <v>316</v>
      </c>
      <c r="CN785">
        <v>26235.68</v>
      </c>
      <c r="CO785">
        <v>330</v>
      </c>
      <c r="CP785">
        <v>107363.44</v>
      </c>
      <c r="CQ785">
        <v>318</v>
      </c>
      <c r="CR785">
        <v>60527.15</v>
      </c>
      <c r="CS785">
        <v>310</v>
      </c>
      <c r="CT785">
        <v>71562.95</v>
      </c>
      <c r="CU785">
        <v>313</v>
      </c>
      <c r="CV785">
        <v>14398.94</v>
      </c>
      <c r="CW785">
        <v>342</v>
      </c>
      <c r="CX785">
        <v>96406.84</v>
      </c>
      <c r="CY785">
        <v>376</v>
      </c>
      <c r="CZ785">
        <v>118217.71</v>
      </c>
      <c r="DA785">
        <v>318</v>
      </c>
      <c r="DB785">
        <v>76.97</v>
      </c>
      <c r="DC785">
        <v>623461.51</v>
      </c>
      <c r="DD785">
        <v>16277</v>
      </c>
      <c r="DE785" s="18">
        <f>D785 + E785 + DB785 + MAX(
    F785, H785, J785, L785, N785,
    P785, R785, T785, V785, X785,
    Z785, AB785, AD785, AF785, AH785,
    AJ785, AL785, AN785, AP785, AR785,
    AT785, AV785, AX785, AZ785, BB785,
    BD785, BF785, BH785, BJ785, BL785,
    BN785, BP785, BR785, BT785, BV785,
    BX785, BZ785, CD785, CF785, CH785,
    CJ785, CL785, CN785, CP785, CR785,
    CT785, CV785, CX785, CZ785
)</f>
        <v>160509.88999999998</v>
      </c>
    </row>
    <row r="786" spans="1:109">
      <c r="DE786" s="18"/>
    </row>
    <row r="787" spans="1:109">
      <c r="DE787" s="18"/>
    </row>
    <row r="788" spans="1:109">
      <c r="DE788" s="18"/>
    </row>
    <row r="789" spans="1:109">
      <c r="A789" t="s">
        <v>2</v>
      </c>
      <c r="B789" t="s">
        <v>1</v>
      </c>
      <c r="C789" t="s">
        <v>3</v>
      </c>
      <c r="DE789" s="18"/>
    </row>
    <row r="790" spans="1:109">
      <c r="A790">
        <v>443380</v>
      </c>
      <c r="B790" t="s">
        <v>161</v>
      </c>
      <c r="C790" t="s">
        <v>19</v>
      </c>
      <c r="D790">
        <v>23613.25</v>
      </c>
      <c r="E790">
        <v>2482.31</v>
      </c>
      <c r="F790">
        <v>11455.88</v>
      </c>
      <c r="G790">
        <v>308</v>
      </c>
      <c r="H790">
        <v>57200.34</v>
      </c>
      <c r="I790">
        <v>356</v>
      </c>
      <c r="J790">
        <v>69579.539999999994</v>
      </c>
      <c r="K790">
        <v>364</v>
      </c>
      <c r="L790">
        <v>81794.75</v>
      </c>
      <c r="M790">
        <v>357</v>
      </c>
      <c r="N790">
        <v>101794.06</v>
      </c>
      <c r="O790">
        <v>338</v>
      </c>
      <c r="P790">
        <v>113237.48</v>
      </c>
      <c r="Q790">
        <v>340</v>
      </c>
      <c r="R790">
        <v>93328.75</v>
      </c>
      <c r="S790">
        <v>338</v>
      </c>
      <c r="T790">
        <v>33503.07</v>
      </c>
      <c r="U790">
        <v>330</v>
      </c>
      <c r="V790">
        <v>45127.99</v>
      </c>
      <c r="W790">
        <v>336</v>
      </c>
      <c r="X790">
        <v>22206.45</v>
      </c>
      <c r="Y790">
        <v>318</v>
      </c>
      <c r="Z790">
        <v>59964.43</v>
      </c>
      <c r="AA790">
        <v>331</v>
      </c>
      <c r="AB790">
        <v>12265.43</v>
      </c>
      <c r="AC790">
        <v>333</v>
      </c>
      <c r="AD790">
        <v>72024.13</v>
      </c>
      <c r="AE790">
        <v>350</v>
      </c>
      <c r="AF790">
        <v>24536.26</v>
      </c>
      <c r="AG790">
        <v>355</v>
      </c>
      <c r="AH790">
        <v>35143.94</v>
      </c>
      <c r="AI790">
        <v>304</v>
      </c>
      <c r="AJ790">
        <v>105765.3</v>
      </c>
      <c r="AK790">
        <v>358</v>
      </c>
      <c r="AL790">
        <v>93302.42</v>
      </c>
      <c r="AM790">
        <v>287</v>
      </c>
      <c r="AN790">
        <v>83571.28</v>
      </c>
      <c r="AO790">
        <v>334</v>
      </c>
      <c r="AP790">
        <v>48490.98</v>
      </c>
      <c r="AQ790">
        <v>385</v>
      </c>
      <c r="AR790">
        <v>117047.91</v>
      </c>
      <c r="AS790">
        <v>333</v>
      </c>
      <c r="AT790">
        <v>80329</v>
      </c>
      <c r="AU790">
        <v>343</v>
      </c>
      <c r="AV790">
        <v>45380.05</v>
      </c>
      <c r="AW790">
        <v>326</v>
      </c>
      <c r="AX790">
        <v>116909.26</v>
      </c>
      <c r="AY790">
        <v>348</v>
      </c>
      <c r="AZ790">
        <v>105138.58</v>
      </c>
      <c r="BA790">
        <v>351</v>
      </c>
      <c r="BB790">
        <v>92647.360000000001</v>
      </c>
      <c r="BC790">
        <v>360</v>
      </c>
      <c r="BD790">
        <v>34087.06</v>
      </c>
      <c r="BE790">
        <v>304</v>
      </c>
      <c r="BF790">
        <v>68527.37</v>
      </c>
      <c r="BG790">
        <v>322</v>
      </c>
      <c r="BH790">
        <v>23549</v>
      </c>
      <c r="BI790">
        <v>313</v>
      </c>
      <c r="BJ790">
        <v>12669.65</v>
      </c>
      <c r="BK790">
        <v>344</v>
      </c>
      <c r="BL790">
        <v>57343.02</v>
      </c>
      <c r="BM790">
        <v>342</v>
      </c>
      <c r="BN790">
        <v>104308.91</v>
      </c>
      <c r="BO790">
        <v>351</v>
      </c>
      <c r="BP790">
        <v>13144.52</v>
      </c>
      <c r="BQ790">
        <v>361</v>
      </c>
      <c r="BR790">
        <v>35007.22</v>
      </c>
      <c r="BS790">
        <v>323</v>
      </c>
      <c r="BT790">
        <v>116152.35</v>
      </c>
      <c r="BU790">
        <v>347</v>
      </c>
      <c r="BV790">
        <v>23738.29</v>
      </c>
      <c r="BW790">
        <v>308</v>
      </c>
      <c r="BX790">
        <v>57660.36</v>
      </c>
      <c r="BY790">
        <v>337</v>
      </c>
      <c r="BZ790">
        <v>92343.3</v>
      </c>
      <c r="CA790">
        <v>330</v>
      </c>
      <c r="CB790">
        <v>80869.16</v>
      </c>
      <c r="CC790">
        <v>324</v>
      </c>
      <c r="CD790">
        <v>69686.83</v>
      </c>
      <c r="CE790">
        <v>341</v>
      </c>
      <c r="CF790">
        <v>45918.01</v>
      </c>
      <c r="CG790">
        <v>315</v>
      </c>
      <c r="CH790">
        <v>58779.16</v>
      </c>
      <c r="CI790">
        <v>328</v>
      </c>
      <c r="CJ790">
        <v>12295.94</v>
      </c>
      <c r="CK790">
        <v>333</v>
      </c>
      <c r="CL790">
        <v>81863.92</v>
      </c>
      <c r="CM790">
        <v>333</v>
      </c>
      <c r="CN790">
        <v>47336.33</v>
      </c>
      <c r="CO790">
        <v>343</v>
      </c>
      <c r="CP790">
        <v>105944.27</v>
      </c>
      <c r="CQ790">
        <v>367</v>
      </c>
      <c r="CR790">
        <v>118093.81</v>
      </c>
      <c r="CS790">
        <v>344</v>
      </c>
      <c r="CT790">
        <v>23459.65</v>
      </c>
      <c r="CU790">
        <v>328</v>
      </c>
      <c r="CV790">
        <v>70408.990000000005</v>
      </c>
      <c r="CW790">
        <v>340</v>
      </c>
      <c r="CX790">
        <v>93189.94</v>
      </c>
      <c r="CY790">
        <v>325</v>
      </c>
      <c r="CZ790">
        <v>35542.71</v>
      </c>
      <c r="DA790">
        <v>349</v>
      </c>
      <c r="DB790">
        <v>71.38</v>
      </c>
      <c r="DC790">
        <v>620990.43999999994</v>
      </c>
      <c r="DD790">
        <v>16835</v>
      </c>
      <c r="DE790" s="18">
        <f>D790 + E790 + DB790 + MAX(
    F790, H790, J790, L790, N790,
    P790, R790, T790, V790, X790,
    Z790, AB790, AD790, AF790, AH790,
    AJ790, AL790, AN790, AP790, AR790,
    AT790, AV790, AX790, AZ790, BB790,
    BD790, BF790, BH790, BJ790, BL790,
    BN790, BP790, BR790, BT790, BV790,
    BX790, BZ790, CD790, CF790, CH790,
    CJ790, CL790, CN790, CP790, CR790,
    CT790, CV790, CX790, CZ790
)</f>
        <v>144260.75</v>
      </c>
    </row>
    <row r="791" spans="1:109">
      <c r="A791">
        <v>443380</v>
      </c>
      <c r="B791" t="s">
        <v>161</v>
      </c>
      <c r="C791" t="s">
        <v>19</v>
      </c>
      <c r="D791">
        <v>24064.61</v>
      </c>
      <c r="E791">
        <v>2451.7199999999998</v>
      </c>
      <c r="F791">
        <v>63783.39</v>
      </c>
      <c r="G791">
        <v>308</v>
      </c>
      <c r="H791">
        <v>24826.7</v>
      </c>
      <c r="I791">
        <v>356</v>
      </c>
      <c r="J791">
        <v>107915.99</v>
      </c>
      <c r="K791">
        <v>364</v>
      </c>
      <c r="L791">
        <v>38300.239999999998</v>
      </c>
      <c r="M791">
        <v>357</v>
      </c>
      <c r="N791">
        <v>132948.9</v>
      </c>
      <c r="O791">
        <v>338</v>
      </c>
      <c r="P791">
        <v>119303.4</v>
      </c>
      <c r="Q791">
        <v>340</v>
      </c>
      <c r="R791">
        <v>77755.990000000005</v>
      </c>
      <c r="S791">
        <v>338</v>
      </c>
      <c r="T791">
        <v>51056.37</v>
      </c>
      <c r="U791">
        <v>330</v>
      </c>
      <c r="V791">
        <v>92270.43</v>
      </c>
      <c r="W791">
        <v>336</v>
      </c>
      <c r="X791">
        <v>12165.02</v>
      </c>
      <c r="Y791">
        <v>318</v>
      </c>
      <c r="Z791">
        <v>63538.080000000002</v>
      </c>
      <c r="AA791">
        <v>331</v>
      </c>
      <c r="AB791">
        <v>98737.81</v>
      </c>
      <c r="AC791">
        <v>333</v>
      </c>
      <c r="AD791">
        <v>41359.480000000003</v>
      </c>
      <c r="AE791">
        <v>350</v>
      </c>
      <c r="AF791">
        <v>121669.19</v>
      </c>
      <c r="AG791">
        <v>355</v>
      </c>
      <c r="AH791">
        <v>109484.28</v>
      </c>
      <c r="AI791">
        <v>304</v>
      </c>
      <c r="AJ791">
        <v>14914.43</v>
      </c>
      <c r="AK791">
        <v>358</v>
      </c>
      <c r="AL791">
        <v>51562.26</v>
      </c>
      <c r="AM791">
        <v>287</v>
      </c>
      <c r="AN791">
        <v>87127.46</v>
      </c>
      <c r="AO791">
        <v>334</v>
      </c>
      <c r="AP791">
        <v>28788.45</v>
      </c>
      <c r="AQ791">
        <v>385</v>
      </c>
      <c r="AR791">
        <v>75447.92</v>
      </c>
      <c r="AS791">
        <v>333</v>
      </c>
      <c r="AT791">
        <v>47194.84</v>
      </c>
      <c r="AU791">
        <v>343</v>
      </c>
      <c r="AV791">
        <v>58801.34</v>
      </c>
      <c r="AW791">
        <v>326</v>
      </c>
      <c r="AX791">
        <v>118703.34</v>
      </c>
      <c r="AY791">
        <v>348</v>
      </c>
      <c r="AZ791">
        <v>83936.39</v>
      </c>
      <c r="BA791">
        <v>351</v>
      </c>
      <c r="BB791">
        <v>71597.259999999995</v>
      </c>
      <c r="BC791">
        <v>360</v>
      </c>
      <c r="BD791">
        <v>106723.45</v>
      </c>
      <c r="BE791">
        <v>304</v>
      </c>
      <c r="BF791">
        <v>12008.21</v>
      </c>
      <c r="BG791">
        <v>322</v>
      </c>
      <c r="BH791">
        <v>35190.83</v>
      </c>
      <c r="BI791">
        <v>313</v>
      </c>
      <c r="BJ791">
        <v>24039.62</v>
      </c>
      <c r="BK791">
        <v>344</v>
      </c>
      <c r="BL791">
        <v>95999.19</v>
      </c>
      <c r="BM791">
        <v>342</v>
      </c>
      <c r="BN791">
        <v>105012.96</v>
      </c>
      <c r="BO791">
        <v>351</v>
      </c>
      <c r="BP791">
        <v>117325.83</v>
      </c>
      <c r="BQ791">
        <v>361</v>
      </c>
      <c r="BR791">
        <v>57712.39</v>
      </c>
      <c r="BS791">
        <v>323</v>
      </c>
      <c r="BT791">
        <v>81512.73</v>
      </c>
      <c r="BU791">
        <v>347</v>
      </c>
      <c r="BV791">
        <v>11613.5</v>
      </c>
      <c r="BW791">
        <v>308</v>
      </c>
      <c r="BX791">
        <v>23424.77</v>
      </c>
      <c r="BY791">
        <v>337</v>
      </c>
      <c r="BZ791">
        <v>92984.73</v>
      </c>
      <c r="CA791">
        <v>330</v>
      </c>
      <c r="CB791">
        <v>34927.33</v>
      </c>
      <c r="CC791">
        <v>324</v>
      </c>
      <c r="CD791">
        <v>69717.850000000006</v>
      </c>
      <c r="CE791">
        <v>341</v>
      </c>
      <c r="CF791">
        <v>46034.11</v>
      </c>
      <c r="CG791">
        <v>315</v>
      </c>
      <c r="CH791">
        <v>47138.47</v>
      </c>
      <c r="CI791">
        <v>328</v>
      </c>
      <c r="CJ791">
        <v>12334.74</v>
      </c>
      <c r="CK791">
        <v>333</v>
      </c>
      <c r="CL791">
        <v>83576.47</v>
      </c>
      <c r="CM791">
        <v>333</v>
      </c>
      <c r="CN791">
        <v>95401.22</v>
      </c>
      <c r="CO791">
        <v>343</v>
      </c>
      <c r="CP791">
        <v>71663.69</v>
      </c>
      <c r="CQ791">
        <v>367</v>
      </c>
      <c r="CR791">
        <v>24088.37</v>
      </c>
      <c r="CS791">
        <v>344</v>
      </c>
      <c r="CT791">
        <v>35621.99</v>
      </c>
      <c r="CU791">
        <v>328</v>
      </c>
      <c r="CV791">
        <v>107234.8</v>
      </c>
      <c r="CW791">
        <v>340</v>
      </c>
      <c r="CX791">
        <v>58641.57</v>
      </c>
      <c r="CY791">
        <v>325</v>
      </c>
      <c r="CZ791">
        <v>119153.75</v>
      </c>
      <c r="DA791">
        <v>349</v>
      </c>
      <c r="DB791">
        <v>69.81</v>
      </c>
      <c r="DC791">
        <v>649025.46</v>
      </c>
      <c r="DD791">
        <v>16835</v>
      </c>
      <c r="DE791" s="18">
        <f>D791 + E791 + DB791 + MAX(
    F791, H791, J791, L791, N791,
    P791, R791, T791, V791, X791,
    Z791, AB791, AD791, AF791, AH791,
    AJ791, AL791, AN791, AP791, AR791,
    AT791, AV791, AX791, AZ791, BB791,
    BD791, BF791, BH791, BJ791, BL791,
    BN791, BP791, BR791, BT791, BV791,
    BX791, BZ791, CD791, CF791, CH791,
    CJ791, CL791, CN791, CP791, CR791,
    CT791, CV791, CX791, CZ791
)</f>
        <v>159535.04000000001</v>
      </c>
    </row>
    <row r="792" spans="1:109">
      <c r="A792">
        <v>443380</v>
      </c>
      <c r="B792" t="s">
        <v>161</v>
      </c>
      <c r="C792" t="s">
        <v>19</v>
      </c>
      <c r="D792">
        <v>23786.37</v>
      </c>
      <c r="E792">
        <v>2443.87</v>
      </c>
      <c r="F792">
        <v>58273.5</v>
      </c>
      <c r="G792">
        <v>308</v>
      </c>
      <c r="H792">
        <v>24300.42</v>
      </c>
      <c r="I792">
        <v>355</v>
      </c>
      <c r="J792">
        <v>70986.17</v>
      </c>
      <c r="K792">
        <v>364</v>
      </c>
      <c r="L792">
        <v>95129.75</v>
      </c>
      <c r="M792">
        <v>357</v>
      </c>
      <c r="N792">
        <v>103098.86</v>
      </c>
      <c r="O792">
        <v>338</v>
      </c>
      <c r="P792">
        <v>114620.02</v>
      </c>
      <c r="Q792">
        <v>340</v>
      </c>
      <c r="R792">
        <v>82664.539999999994</v>
      </c>
      <c r="S792">
        <v>338</v>
      </c>
      <c r="T792">
        <v>47608.18</v>
      </c>
      <c r="U792">
        <v>330</v>
      </c>
      <c r="V792">
        <v>36091.46</v>
      </c>
      <c r="W792">
        <v>336</v>
      </c>
      <c r="X792">
        <v>12098.7</v>
      </c>
      <c r="Y792">
        <v>318</v>
      </c>
      <c r="Z792">
        <v>105331.27</v>
      </c>
      <c r="AA792">
        <v>331</v>
      </c>
      <c r="AB792">
        <v>84010.89</v>
      </c>
      <c r="AC792">
        <v>333</v>
      </c>
      <c r="AD792">
        <v>47435.11</v>
      </c>
      <c r="AE792">
        <v>350</v>
      </c>
      <c r="AF792">
        <v>117379.35</v>
      </c>
      <c r="AG792">
        <v>355</v>
      </c>
      <c r="AH792">
        <v>11334.16</v>
      </c>
      <c r="AI792">
        <v>304</v>
      </c>
      <c r="AJ792">
        <v>35275.370000000003</v>
      </c>
      <c r="AK792">
        <v>358</v>
      </c>
      <c r="AL792">
        <v>93949.51</v>
      </c>
      <c r="AM792">
        <v>287</v>
      </c>
      <c r="AN792">
        <v>22831.3</v>
      </c>
      <c r="AO792">
        <v>334</v>
      </c>
      <c r="AP792">
        <v>72466.759999999995</v>
      </c>
      <c r="AQ792">
        <v>385</v>
      </c>
      <c r="AR792">
        <v>59179.31</v>
      </c>
      <c r="AS792">
        <v>333</v>
      </c>
      <c r="AT792">
        <v>116269.83</v>
      </c>
      <c r="AU792">
        <v>343</v>
      </c>
      <c r="AV792">
        <v>12080.09</v>
      </c>
      <c r="AW792">
        <v>326</v>
      </c>
      <c r="AX792">
        <v>104673.02</v>
      </c>
      <c r="AY792">
        <v>348</v>
      </c>
      <c r="AZ792">
        <v>92635.38</v>
      </c>
      <c r="BA792">
        <v>351</v>
      </c>
      <c r="BB792">
        <v>57525.15</v>
      </c>
      <c r="BC792">
        <v>360</v>
      </c>
      <c r="BD792">
        <v>44992.79</v>
      </c>
      <c r="BE792">
        <v>304</v>
      </c>
      <c r="BF792">
        <v>80485.210000000006</v>
      </c>
      <c r="BG792">
        <v>322</v>
      </c>
      <c r="BH792">
        <v>34587.58</v>
      </c>
      <c r="BI792">
        <v>313</v>
      </c>
      <c r="BJ792">
        <v>69558.92</v>
      </c>
      <c r="BK792">
        <v>344</v>
      </c>
      <c r="BL792">
        <v>23771.89</v>
      </c>
      <c r="BM792">
        <v>342</v>
      </c>
      <c r="BN792">
        <v>34788.730000000003</v>
      </c>
      <c r="BO792">
        <v>351</v>
      </c>
      <c r="BP792">
        <v>117743.46</v>
      </c>
      <c r="BQ792">
        <v>361</v>
      </c>
      <c r="BR792">
        <v>22621.4</v>
      </c>
      <c r="BS792">
        <v>323</v>
      </c>
      <c r="BT792">
        <v>93098.4</v>
      </c>
      <c r="BU792">
        <v>347</v>
      </c>
      <c r="BV792">
        <v>11418.53</v>
      </c>
      <c r="BW792">
        <v>308</v>
      </c>
      <c r="BX792">
        <v>80681.77</v>
      </c>
      <c r="BY792">
        <v>337</v>
      </c>
      <c r="BZ792">
        <v>46279.48</v>
      </c>
      <c r="CA792">
        <v>330</v>
      </c>
      <c r="CB792">
        <v>68727.789999999994</v>
      </c>
      <c r="CC792">
        <v>324</v>
      </c>
      <c r="CD792">
        <v>105122.44</v>
      </c>
      <c r="CE792">
        <v>341</v>
      </c>
      <c r="CF792">
        <v>57345.1</v>
      </c>
      <c r="CG792">
        <v>315</v>
      </c>
      <c r="CH792">
        <v>36426.559999999998</v>
      </c>
      <c r="CI792">
        <v>328</v>
      </c>
      <c r="CJ792">
        <v>95228.44</v>
      </c>
      <c r="CK792">
        <v>333</v>
      </c>
      <c r="CL792">
        <v>48074.52</v>
      </c>
      <c r="CM792">
        <v>333</v>
      </c>
      <c r="CN792">
        <v>24984.09</v>
      </c>
      <c r="CO792">
        <v>343</v>
      </c>
      <c r="CP792">
        <v>119215.45</v>
      </c>
      <c r="CQ792">
        <v>367</v>
      </c>
      <c r="CR792">
        <v>12825.33</v>
      </c>
      <c r="CS792">
        <v>344</v>
      </c>
      <c r="CT792">
        <v>106666.98</v>
      </c>
      <c r="CU792">
        <v>328</v>
      </c>
      <c r="CV792">
        <v>59935.93</v>
      </c>
      <c r="CW792">
        <v>340</v>
      </c>
      <c r="CX792">
        <v>71626.080000000002</v>
      </c>
      <c r="CY792">
        <v>325</v>
      </c>
      <c r="CZ792">
        <v>83898.92</v>
      </c>
      <c r="DA792">
        <v>349</v>
      </c>
      <c r="DB792">
        <v>81.39</v>
      </c>
      <c r="DC792">
        <v>624610.62</v>
      </c>
      <c r="DD792">
        <v>16834</v>
      </c>
      <c r="DE792" s="18">
        <f>D792 + E792 + DB792 + MAX(
    F792, H792, J792, L792, N792,
    P792, R792, T792, V792, X792,
    Z792, AB792, AD792, AF792, AH792,
    AJ792, AL792, AN792, AP792, AR792,
    AT792, AV792, AX792, AZ792, BB792,
    BD792, BF792, BH792, BJ792, BL792,
    BN792, BP792, BR792, BT792, BV792,
    BX792, BZ792, CD792, CF792, CH792,
    CJ792, CL792, CN792, CP792, CR792,
    CT792, CV792, CX792, CZ792
)</f>
        <v>145527.07999999999</v>
      </c>
    </row>
    <row r="793" spans="1:109">
      <c r="DE793" s="18"/>
    </row>
    <row r="794" spans="1:109">
      <c r="DE794" s="18"/>
    </row>
    <row r="795" spans="1:109">
      <c r="DE795" s="18"/>
    </row>
    <row r="796" spans="1:109">
      <c r="A796" t="s">
        <v>2</v>
      </c>
      <c r="B796" t="s">
        <v>1</v>
      </c>
      <c r="C796" t="s">
        <v>3</v>
      </c>
      <c r="DE796" s="18"/>
    </row>
    <row r="797" spans="1:109">
      <c r="A797">
        <v>417501</v>
      </c>
      <c r="B797" t="s">
        <v>164</v>
      </c>
      <c r="C797" t="s">
        <v>19</v>
      </c>
      <c r="D797">
        <v>23981.06</v>
      </c>
      <c r="E797">
        <v>2406.7399999999998</v>
      </c>
      <c r="F797">
        <v>17254.88</v>
      </c>
      <c r="G797">
        <v>166</v>
      </c>
      <c r="H797">
        <v>5861.19</v>
      </c>
      <c r="I797">
        <v>144</v>
      </c>
      <c r="J797">
        <v>39141.18</v>
      </c>
      <c r="K797">
        <v>154</v>
      </c>
      <c r="L797">
        <v>44306.61</v>
      </c>
      <c r="M797">
        <v>151</v>
      </c>
      <c r="N797">
        <v>46885.45</v>
      </c>
      <c r="O797">
        <v>154</v>
      </c>
      <c r="P797">
        <v>51585.08</v>
      </c>
      <c r="Q797">
        <v>152</v>
      </c>
      <c r="R797">
        <v>33579.910000000003</v>
      </c>
      <c r="S797">
        <v>131</v>
      </c>
      <c r="T797">
        <v>29060.5</v>
      </c>
      <c r="U797">
        <v>164</v>
      </c>
      <c r="V797">
        <v>23344.560000000001</v>
      </c>
      <c r="W797">
        <v>171</v>
      </c>
      <c r="X797">
        <v>11673.24</v>
      </c>
      <c r="Y797">
        <v>166</v>
      </c>
      <c r="Z797">
        <v>12564.41</v>
      </c>
      <c r="AA797">
        <v>171</v>
      </c>
      <c r="AB797">
        <v>17877.849999999999</v>
      </c>
      <c r="AC797">
        <v>154</v>
      </c>
      <c r="AD797">
        <v>6624.57</v>
      </c>
      <c r="AE797">
        <v>167</v>
      </c>
      <c r="AF797">
        <v>45868.25</v>
      </c>
      <c r="AG797">
        <v>153</v>
      </c>
      <c r="AH797">
        <v>23614.16</v>
      </c>
      <c r="AI797">
        <v>164</v>
      </c>
      <c r="AJ797">
        <v>35024.79</v>
      </c>
      <c r="AK797">
        <v>162</v>
      </c>
      <c r="AL797">
        <v>56167.519999999997</v>
      </c>
      <c r="AM797">
        <v>173</v>
      </c>
      <c r="AN797">
        <v>29297.16</v>
      </c>
      <c r="AO797">
        <v>164</v>
      </c>
      <c r="AP797">
        <v>40391.46</v>
      </c>
      <c r="AQ797">
        <v>158</v>
      </c>
      <c r="AR797">
        <v>50388.59</v>
      </c>
      <c r="AS797">
        <v>132</v>
      </c>
      <c r="AT797">
        <v>53450.82</v>
      </c>
      <c r="AU797">
        <v>153</v>
      </c>
      <c r="AV797">
        <v>33592.81</v>
      </c>
      <c r="AW797">
        <v>153</v>
      </c>
      <c r="AX797">
        <v>38177.4</v>
      </c>
      <c r="AY797">
        <v>134</v>
      </c>
      <c r="AZ797">
        <v>6752.41</v>
      </c>
      <c r="BA797">
        <v>169</v>
      </c>
      <c r="BB797">
        <v>28191.09</v>
      </c>
      <c r="BC797">
        <v>146</v>
      </c>
      <c r="BD797">
        <v>11979.37</v>
      </c>
      <c r="BE797">
        <v>156</v>
      </c>
      <c r="BF797">
        <v>48356.52</v>
      </c>
      <c r="BG797">
        <v>149</v>
      </c>
      <c r="BH797">
        <v>17875.55</v>
      </c>
      <c r="BI797">
        <v>170</v>
      </c>
      <c r="BJ797">
        <v>23185.64</v>
      </c>
      <c r="BK797">
        <v>153</v>
      </c>
      <c r="BL797">
        <v>43166.86</v>
      </c>
      <c r="BM797">
        <v>148</v>
      </c>
      <c r="BN797">
        <v>55116.94</v>
      </c>
      <c r="BO797">
        <v>157</v>
      </c>
      <c r="BP797">
        <v>39059.81</v>
      </c>
      <c r="BQ797">
        <v>139</v>
      </c>
      <c r="BR797">
        <v>23479.5</v>
      </c>
      <c r="BS797">
        <v>165</v>
      </c>
      <c r="BT797">
        <v>28468.47</v>
      </c>
      <c r="BU797">
        <v>142</v>
      </c>
      <c r="BV797">
        <v>44324.639999999999</v>
      </c>
      <c r="BW797">
        <v>150</v>
      </c>
      <c r="BX797">
        <v>34243.24</v>
      </c>
      <c r="BY797">
        <v>163</v>
      </c>
      <c r="BZ797">
        <v>6467.64</v>
      </c>
      <c r="CA797">
        <v>163</v>
      </c>
      <c r="CB797">
        <v>11530.88</v>
      </c>
      <c r="CC797">
        <v>150</v>
      </c>
      <c r="CD797">
        <v>49824.91</v>
      </c>
      <c r="CE797">
        <v>153</v>
      </c>
      <c r="CF797">
        <v>17742.47</v>
      </c>
      <c r="CG797">
        <v>178</v>
      </c>
      <c r="CH797">
        <v>34510.879999999997</v>
      </c>
      <c r="CI797">
        <v>152</v>
      </c>
      <c r="CJ797">
        <v>50885.31</v>
      </c>
      <c r="CK797">
        <v>158</v>
      </c>
      <c r="CL797">
        <v>23963.47</v>
      </c>
      <c r="CM797">
        <v>171</v>
      </c>
      <c r="CN797">
        <v>6607.42</v>
      </c>
      <c r="CO797">
        <v>166</v>
      </c>
      <c r="CP797">
        <v>56206</v>
      </c>
      <c r="CQ797">
        <v>157</v>
      </c>
      <c r="CR797">
        <v>39475.980000000003</v>
      </c>
      <c r="CS797">
        <v>142</v>
      </c>
      <c r="CT797">
        <v>45346.25</v>
      </c>
      <c r="CU797">
        <v>169</v>
      </c>
      <c r="CV797">
        <v>11733.26</v>
      </c>
      <c r="CW797">
        <v>144</v>
      </c>
      <c r="CX797">
        <v>29069.39</v>
      </c>
      <c r="CY797">
        <v>147</v>
      </c>
      <c r="CZ797">
        <v>18094.32</v>
      </c>
      <c r="DA797">
        <v>182</v>
      </c>
      <c r="DB797">
        <v>46.58</v>
      </c>
      <c r="DC797">
        <v>311913.15000000002</v>
      </c>
      <c r="DD797">
        <v>7830</v>
      </c>
      <c r="DE797" s="18">
        <f>D797 + E797 + DB797 + MAX(
    F797, H797, J797, L797, N797,
    P797, R797, T797, V797, X797,
    Z797, AB797, AD797, AF797, AH797,
    AJ797, AL797, AN797, AP797, AR797,
    AT797, AV797, AX797, AZ797, BB797,
    BD797, BF797, BH797, BJ797, BL797,
    BN797, BP797, BR797, BT797, BV797,
    BX797, BZ797, CD797, CF797, CH797,
    CJ797, CL797, CN797, CP797, CR797,
    CT797, CV797, CX797, CZ797
)</f>
        <v>82640.38</v>
      </c>
    </row>
    <row r="798" spans="1:109">
      <c r="A798">
        <v>417501</v>
      </c>
      <c r="B798" t="s">
        <v>164</v>
      </c>
      <c r="C798" t="s">
        <v>19</v>
      </c>
      <c r="D798">
        <v>23686.6</v>
      </c>
      <c r="E798">
        <v>2360.33</v>
      </c>
      <c r="F798">
        <v>12370.18</v>
      </c>
      <c r="G798">
        <v>166</v>
      </c>
      <c r="H798">
        <v>27735.83</v>
      </c>
      <c r="I798">
        <v>144</v>
      </c>
      <c r="J798">
        <v>33028.49</v>
      </c>
      <c r="K798">
        <v>154</v>
      </c>
      <c r="L798">
        <v>38174.36</v>
      </c>
      <c r="M798">
        <v>151</v>
      </c>
      <c r="N798">
        <v>50873.34</v>
      </c>
      <c r="O798">
        <v>154</v>
      </c>
      <c r="P798">
        <v>45861.440000000002</v>
      </c>
      <c r="Q798">
        <v>152</v>
      </c>
      <c r="R798">
        <v>22834.66</v>
      </c>
      <c r="S798">
        <v>131</v>
      </c>
      <c r="T798">
        <v>43852.22</v>
      </c>
      <c r="U798">
        <v>164</v>
      </c>
      <c r="V798">
        <v>18275.97</v>
      </c>
      <c r="W798">
        <v>171</v>
      </c>
      <c r="X798">
        <v>6627.48</v>
      </c>
      <c r="Y798">
        <v>166</v>
      </c>
      <c r="Z798">
        <v>28280.49</v>
      </c>
      <c r="AA798">
        <v>171</v>
      </c>
      <c r="AB798">
        <v>22343.02</v>
      </c>
      <c r="AC798">
        <v>154</v>
      </c>
      <c r="AD798">
        <v>45296.24</v>
      </c>
      <c r="AE798">
        <v>167</v>
      </c>
      <c r="AF798">
        <v>39227.47</v>
      </c>
      <c r="AG798">
        <v>153</v>
      </c>
      <c r="AH798">
        <v>16934.96</v>
      </c>
      <c r="AI798">
        <v>164</v>
      </c>
      <c r="AJ798">
        <v>34048.589999999997</v>
      </c>
      <c r="AK798">
        <v>162</v>
      </c>
      <c r="AL798">
        <v>11256.77</v>
      </c>
      <c r="AM798">
        <v>173</v>
      </c>
      <c r="AN798">
        <v>56238.59</v>
      </c>
      <c r="AO798">
        <v>164</v>
      </c>
      <c r="AP798">
        <v>50893.4</v>
      </c>
      <c r="AQ798">
        <v>158</v>
      </c>
      <c r="AR798">
        <v>5401.64</v>
      </c>
      <c r="AS798">
        <v>132</v>
      </c>
      <c r="AT798">
        <v>48885.84</v>
      </c>
      <c r="AU798">
        <v>153</v>
      </c>
      <c r="AV798">
        <v>16635.61</v>
      </c>
      <c r="AW798">
        <v>153</v>
      </c>
      <c r="AX798">
        <v>37459.519999999997</v>
      </c>
      <c r="AY798">
        <v>134</v>
      </c>
      <c r="AZ798">
        <v>43354.03</v>
      </c>
      <c r="BA798">
        <v>169</v>
      </c>
      <c r="BB798">
        <v>32722.93</v>
      </c>
      <c r="BC798">
        <v>146</v>
      </c>
      <c r="BD798">
        <v>55907.63</v>
      </c>
      <c r="BE798">
        <v>156</v>
      </c>
      <c r="BF798">
        <v>27891.040000000001</v>
      </c>
      <c r="BG798">
        <v>149</v>
      </c>
      <c r="BH798">
        <v>22481.96</v>
      </c>
      <c r="BI798">
        <v>170</v>
      </c>
      <c r="BJ798">
        <v>6392.44</v>
      </c>
      <c r="BK798">
        <v>153</v>
      </c>
      <c r="BL798">
        <v>11360</v>
      </c>
      <c r="BM798">
        <v>148</v>
      </c>
      <c r="BN798">
        <v>6308.8</v>
      </c>
      <c r="BO798">
        <v>157</v>
      </c>
      <c r="BP798">
        <v>42992.75</v>
      </c>
      <c r="BQ798">
        <v>139</v>
      </c>
      <c r="BR798">
        <v>22365.94</v>
      </c>
      <c r="BS798">
        <v>165</v>
      </c>
      <c r="BT798">
        <v>27255.26</v>
      </c>
      <c r="BU798">
        <v>142</v>
      </c>
      <c r="BV798">
        <v>32575.88</v>
      </c>
      <c r="BW798">
        <v>150</v>
      </c>
      <c r="BX798">
        <v>38253.22</v>
      </c>
      <c r="BY798">
        <v>163</v>
      </c>
      <c r="BZ798">
        <v>48883.34</v>
      </c>
      <c r="CA798">
        <v>163</v>
      </c>
      <c r="CB798">
        <v>16581.93</v>
      </c>
      <c r="CC798">
        <v>150</v>
      </c>
      <c r="CD798">
        <v>11457.9</v>
      </c>
      <c r="CE798">
        <v>153</v>
      </c>
      <c r="CF798">
        <v>54939.75</v>
      </c>
      <c r="CG798">
        <v>178</v>
      </c>
      <c r="CH798">
        <v>6199.01</v>
      </c>
      <c r="CI798">
        <v>152</v>
      </c>
      <c r="CJ798">
        <v>11698.06</v>
      </c>
      <c r="CK798">
        <v>158</v>
      </c>
      <c r="CL798">
        <v>22571.87</v>
      </c>
      <c r="CM798">
        <v>171</v>
      </c>
      <c r="CN798">
        <v>50816.800000000003</v>
      </c>
      <c r="CO798">
        <v>166</v>
      </c>
      <c r="CP798">
        <v>56085.03</v>
      </c>
      <c r="CQ798">
        <v>157</v>
      </c>
      <c r="CR798">
        <v>16489.25</v>
      </c>
      <c r="CS798">
        <v>142</v>
      </c>
      <c r="CT798">
        <v>38509.050000000003</v>
      </c>
      <c r="CU798">
        <v>169</v>
      </c>
      <c r="CV798">
        <v>32622.25</v>
      </c>
      <c r="CW798">
        <v>144</v>
      </c>
      <c r="CX798">
        <v>27590.87</v>
      </c>
      <c r="CY798">
        <v>147</v>
      </c>
      <c r="CZ798">
        <v>44935.76</v>
      </c>
      <c r="DA798">
        <v>182</v>
      </c>
      <c r="DB798">
        <v>36.090000000000003</v>
      </c>
      <c r="DC798">
        <v>312812.62</v>
      </c>
      <c r="DD798">
        <v>7830</v>
      </c>
      <c r="DE798" s="18">
        <f>D798 + E798 + DB798 + MAX(
    F798, H798, J798, L798, N798,
    P798, R798, T798, V798, X798,
    Z798, AB798, AD798, AF798, AH798,
    AJ798, AL798, AN798, AP798, AR798,
    AT798, AV798, AX798, AZ798, BB798,
    BD798, BF798, BH798, BJ798, BL798,
    BN798, BP798, BR798, BT798, BV798,
    BX798, BZ798, CD798, CF798, CH798,
    CJ798, CL798, CN798, CP798, CR798,
    CT798, CV798, CX798, CZ798
)</f>
        <v>82321.61</v>
      </c>
    </row>
    <row r="799" spans="1:109">
      <c r="A799">
        <v>417501</v>
      </c>
      <c r="B799" t="s">
        <v>164</v>
      </c>
      <c r="C799" t="s">
        <v>19</v>
      </c>
      <c r="D799">
        <v>23629.34</v>
      </c>
      <c r="E799">
        <v>2370.09</v>
      </c>
      <c r="F799">
        <v>12449.64</v>
      </c>
      <c r="G799">
        <v>166</v>
      </c>
      <c r="H799">
        <v>17472.47</v>
      </c>
      <c r="I799">
        <v>144</v>
      </c>
      <c r="J799">
        <v>28847.22</v>
      </c>
      <c r="K799">
        <v>154</v>
      </c>
      <c r="L799">
        <v>33918.480000000003</v>
      </c>
      <c r="M799">
        <v>151</v>
      </c>
      <c r="N799">
        <v>46209.54</v>
      </c>
      <c r="O799">
        <v>154</v>
      </c>
      <c r="P799">
        <v>50888.88</v>
      </c>
      <c r="Q799">
        <v>152</v>
      </c>
      <c r="R799">
        <v>38495.370000000003</v>
      </c>
      <c r="S799">
        <v>131</v>
      </c>
      <c r="T799">
        <v>44295.76</v>
      </c>
      <c r="U799">
        <v>164</v>
      </c>
      <c r="V799">
        <v>23363</v>
      </c>
      <c r="W799">
        <v>171</v>
      </c>
      <c r="X799">
        <v>6726.89</v>
      </c>
      <c r="Y799">
        <v>166</v>
      </c>
      <c r="Z799">
        <v>6693.12</v>
      </c>
      <c r="AA799">
        <v>171</v>
      </c>
      <c r="AB799">
        <v>56151.47</v>
      </c>
      <c r="AC799">
        <v>154</v>
      </c>
      <c r="AD799">
        <v>45701.17</v>
      </c>
      <c r="AE799">
        <v>167</v>
      </c>
      <c r="AF799">
        <v>51026.52</v>
      </c>
      <c r="AG799">
        <v>153</v>
      </c>
      <c r="AH799">
        <v>28125.11</v>
      </c>
      <c r="AI799">
        <v>164</v>
      </c>
      <c r="AJ799">
        <v>33789.46</v>
      </c>
      <c r="AK799">
        <v>162</v>
      </c>
      <c r="AL799">
        <v>39785.58</v>
      </c>
      <c r="AM799">
        <v>173</v>
      </c>
      <c r="AN799">
        <v>12372.79</v>
      </c>
      <c r="AO799">
        <v>164</v>
      </c>
      <c r="AP799">
        <v>17771.580000000002</v>
      </c>
      <c r="AQ799">
        <v>158</v>
      </c>
      <c r="AR799">
        <v>22459.82</v>
      </c>
      <c r="AS799">
        <v>132</v>
      </c>
      <c r="AT799">
        <v>53979.4</v>
      </c>
      <c r="AU799">
        <v>153</v>
      </c>
      <c r="AV799">
        <v>38287.269999999997</v>
      </c>
      <c r="AW799">
        <v>153</v>
      </c>
      <c r="AX799">
        <v>32965.050000000003</v>
      </c>
      <c r="AY799">
        <v>134</v>
      </c>
      <c r="AZ799">
        <v>6687.4</v>
      </c>
      <c r="BA799">
        <v>169</v>
      </c>
      <c r="BB799">
        <v>48881.17</v>
      </c>
      <c r="BC799">
        <v>146</v>
      </c>
      <c r="BD799">
        <v>28170.94</v>
      </c>
      <c r="BE799">
        <v>156</v>
      </c>
      <c r="BF799">
        <v>11832.14</v>
      </c>
      <c r="BG799">
        <v>149</v>
      </c>
      <c r="BH799">
        <v>22860.33</v>
      </c>
      <c r="BI799">
        <v>170</v>
      </c>
      <c r="BJ799">
        <v>43810.29</v>
      </c>
      <c r="BK799">
        <v>153</v>
      </c>
      <c r="BL799">
        <v>16926.419999999998</v>
      </c>
      <c r="BM799">
        <v>148</v>
      </c>
      <c r="BN799">
        <v>26927.85</v>
      </c>
      <c r="BO799">
        <v>157</v>
      </c>
      <c r="BP799">
        <v>5548.29</v>
      </c>
      <c r="BQ799">
        <v>139</v>
      </c>
      <c r="BR799">
        <v>43603.21</v>
      </c>
      <c r="BS799">
        <v>165</v>
      </c>
      <c r="BT799">
        <v>15674.32</v>
      </c>
      <c r="BU799">
        <v>142</v>
      </c>
      <c r="BV799">
        <v>32001.58</v>
      </c>
      <c r="BW799">
        <v>150</v>
      </c>
      <c r="BX799">
        <v>37969.11</v>
      </c>
      <c r="BY799">
        <v>163</v>
      </c>
      <c r="BZ799">
        <v>21382.87</v>
      </c>
      <c r="CA799">
        <v>163</v>
      </c>
      <c r="CB799">
        <v>10667.08</v>
      </c>
      <c r="CC799">
        <v>150</v>
      </c>
      <c r="CD799">
        <v>49100.57</v>
      </c>
      <c r="CE799">
        <v>153</v>
      </c>
      <c r="CF799">
        <v>55121.03</v>
      </c>
      <c r="CG799">
        <v>178</v>
      </c>
      <c r="CH799">
        <v>27441.919999999998</v>
      </c>
      <c r="CI799">
        <v>152</v>
      </c>
      <c r="CJ799">
        <v>22141.14</v>
      </c>
      <c r="CK799">
        <v>158</v>
      </c>
      <c r="CL799">
        <v>44035.5</v>
      </c>
      <c r="CM799">
        <v>171</v>
      </c>
      <c r="CN799">
        <v>6553.13</v>
      </c>
      <c r="CO799">
        <v>166</v>
      </c>
      <c r="CP799">
        <v>37917.360000000001</v>
      </c>
      <c r="CQ799">
        <v>157</v>
      </c>
      <c r="CR799">
        <v>11455.66</v>
      </c>
      <c r="CS799">
        <v>142</v>
      </c>
      <c r="CT799">
        <v>49927.83</v>
      </c>
      <c r="CU799">
        <v>169</v>
      </c>
      <c r="CV799">
        <v>32428.48</v>
      </c>
      <c r="CW799">
        <v>144</v>
      </c>
      <c r="CX799">
        <v>16586.740000000002</v>
      </c>
      <c r="CY799">
        <v>147</v>
      </c>
      <c r="CZ799">
        <v>56038.239999999998</v>
      </c>
      <c r="DA799">
        <v>182</v>
      </c>
      <c r="DB799">
        <v>34.64</v>
      </c>
      <c r="DC799">
        <v>311094.36</v>
      </c>
      <c r="DD799">
        <v>7830</v>
      </c>
      <c r="DE799" s="18">
        <f>D799 + E799 + DB799 + MAX(
    F799, H799, J799, L799, N799,
    P799, R799, T799, V799, X799,
    Z799, AB799, AD799, AF799, AH799,
    AJ799, AL799, AN799, AP799, AR799,
    AT799, AV799, AX799, AZ799, BB799,
    BD799, BF799, BH799, BJ799, BL799,
    BN799, BP799, BR799, BT799, BV799,
    BX799, BZ799, CD799, CF799, CH799,
    CJ799, CL799, CN799, CP799, CR799,
    CT799, CV799, CX799, CZ799
)</f>
        <v>82185.540000000008</v>
      </c>
    </row>
    <row r="800" spans="1:109">
      <c r="DE800" s="18"/>
    </row>
    <row r="801" spans="1:109">
      <c r="DE801" s="18"/>
    </row>
    <row r="802" spans="1:109">
      <c r="DE802" s="18"/>
    </row>
    <row r="803" spans="1:109">
      <c r="A803" t="s">
        <v>2</v>
      </c>
      <c r="B803" t="s">
        <v>1</v>
      </c>
      <c r="C803" t="s">
        <v>3</v>
      </c>
      <c r="DE803" s="18"/>
    </row>
    <row r="804" spans="1:109">
      <c r="A804">
        <v>412807</v>
      </c>
      <c r="B804" t="s">
        <v>177</v>
      </c>
      <c r="C804" t="s">
        <v>19</v>
      </c>
      <c r="D804">
        <v>23361.23</v>
      </c>
      <c r="E804">
        <v>2512.54</v>
      </c>
      <c r="F804">
        <v>58912.69</v>
      </c>
      <c r="G804">
        <v>226</v>
      </c>
      <c r="H804">
        <v>38292.21</v>
      </c>
      <c r="I804">
        <v>199</v>
      </c>
      <c r="J804">
        <v>31403.54</v>
      </c>
      <c r="K804">
        <v>208</v>
      </c>
      <c r="L804">
        <v>46268.6</v>
      </c>
      <c r="M804">
        <v>228</v>
      </c>
      <c r="N804">
        <v>66277.67</v>
      </c>
      <c r="O804">
        <v>221</v>
      </c>
      <c r="P804">
        <v>73497.539999999994</v>
      </c>
      <c r="Q804">
        <v>218</v>
      </c>
      <c r="R804">
        <v>53952.23</v>
      </c>
      <c r="S804">
        <v>223</v>
      </c>
      <c r="T804">
        <v>24209.35</v>
      </c>
      <c r="U804">
        <v>227</v>
      </c>
      <c r="V804">
        <v>16333.12</v>
      </c>
      <c r="W804">
        <v>220</v>
      </c>
      <c r="X804">
        <v>8569.19</v>
      </c>
      <c r="Y804">
        <v>220</v>
      </c>
      <c r="Z804">
        <v>16234.55</v>
      </c>
      <c r="AA804">
        <v>224</v>
      </c>
      <c r="AB804">
        <v>8549.4</v>
      </c>
      <c r="AC804">
        <v>221</v>
      </c>
      <c r="AD804">
        <v>31926.07</v>
      </c>
      <c r="AE804">
        <v>203</v>
      </c>
      <c r="AF804">
        <v>24937.64</v>
      </c>
      <c r="AG804">
        <v>250</v>
      </c>
      <c r="AH804">
        <v>47588.11</v>
      </c>
      <c r="AI804">
        <v>215</v>
      </c>
      <c r="AJ804">
        <v>70303.929999999993</v>
      </c>
      <c r="AK804">
        <v>224</v>
      </c>
      <c r="AL804">
        <v>54394.67</v>
      </c>
      <c r="AM804">
        <v>198</v>
      </c>
      <c r="AN804">
        <v>77056.09</v>
      </c>
      <c r="AO804">
        <v>201</v>
      </c>
      <c r="AP804">
        <v>62598.57</v>
      </c>
      <c r="AQ804">
        <v>236</v>
      </c>
      <c r="AR804">
        <v>39841.56</v>
      </c>
      <c r="AS804">
        <v>226</v>
      </c>
      <c r="AT804">
        <v>38902.589999999997</v>
      </c>
      <c r="AU804">
        <v>238</v>
      </c>
      <c r="AV804">
        <v>54578.81</v>
      </c>
      <c r="AW804">
        <v>225</v>
      </c>
      <c r="AX804">
        <v>46847.86</v>
      </c>
      <c r="AY804">
        <v>219</v>
      </c>
      <c r="AZ804">
        <v>78172.89</v>
      </c>
      <c r="BA804">
        <v>223</v>
      </c>
      <c r="BB804">
        <v>70221.88</v>
      </c>
      <c r="BC804">
        <v>235</v>
      </c>
      <c r="BD804">
        <v>16624.39</v>
      </c>
      <c r="BE804">
        <v>237</v>
      </c>
      <c r="BF804">
        <v>8455.19</v>
      </c>
      <c r="BG804">
        <v>222</v>
      </c>
      <c r="BH804">
        <v>23545.27</v>
      </c>
      <c r="BI804">
        <v>199</v>
      </c>
      <c r="BJ804">
        <v>30579.69</v>
      </c>
      <c r="BK804">
        <v>202</v>
      </c>
      <c r="BL804">
        <v>62192.68</v>
      </c>
      <c r="BM804">
        <v>221</v>
      </c>
      <c r="BN804">
        <v>71073.570000000007</v>
      </c>
      <c r="BO804">
        <v>224</v>
      </c>
      <c r="BP804">
        <v>24037.21</v>
      </c>
      <c r="BQ804">
        <v>227</v>
      </c>
      <c r="BR804">
        <v>31526.32</v>
      </c>
      <c r="BS804">
        <v>217</v>
      </c>
      <c r="BT804">
        <v>78508.100000000006</v>
      </c>
      <c r="BU804">
        <v>219</v>
      </c>
      <c r="BV804">
        <v>16000.01</v>
      </c>
      <c r="BW804">
        <v>217</v>
      </c>
      <c r="BX804">
        <v>63089.95</v>
      </c>
      <c r="BY804">
        <v>234</v>
      </c>
      <c r="BZ804">
        <v>55002.16</v>
      </c>
      <c r="CA804">
        <v>233</v>
      </c>
      <c r="CB804">
        <v>8526.74</v>
      </c>
      <c r="CC804">
        <v>223</v>
      </c>
      <c r="CD804">
        <v>39021.760000000002</v>
      </c>
      <c r="CE804">
        <v>216</v>
      </c>
      <c r="CF804">
        <v>46838.51</v>
      </c>
      <c r="CG804">
        <v>222</v>
      </c>
      <c r="CH804">
        <v>40406.44</v>
      </c>
      <c r="CI804">
        <v>248</v>
      </c>
      <c r="CJ804">
        <v>31555.07</v>
      </c>
      <c r="CK804">
        <v>239</v>
      </c>
      <c r="CL804">
        <v>23385.45</v>
      </c>
      <c r="CM804">
        <v>192</v>
      </c>
      <c r="CN804">
        <v>48514.04</v>
      </c>
      <c r="CO804">
        <v>230</v>
      </c>
      <c r="CP804">
        <v>55948.94</v>
      </c>
      <c r="CQ804">
        <v>210</v>
      </c>
      <c r="CR804">
        <v>78602.92</v>
      </c>
      <c r="CS804">
        <v>207</v>
      </c>
      <c r="CT804">
        <v>16624.37</v>
      </c>
      <c r="CU804">
        <v>226</v>
      </c>
      <c r="CV804">
        <v>71575.72</v>
      </c>
      <c r="CW804">
        <v>221</v>
      </c>
      <c r="CX804">
        <v>8813.67</v>
      </c>
      <c r="CY804">
        <v>231</v>
      </c>
      <c r="CZ804">
        <v>63806.62</v>
      </c>
      <c r="DA804">
        <v>229</v>
      </c>
      <c r="DB804">
        <v>61.56</v>
      </c>
      <c r="DC804">
        <v>424938.58</v>
      </c>
      <c r="DD804">
        <v>11074</v>
      </c>
      <c r="DE804" s="18">
        <f>D804 + E804 + DB804 + MAX(
    F804, H804, J804, L804, N804,
    P804, R804, T804, V804, X804,
    Z804, AB804, AD804, AF804, AH804,
    AJ804, AL804, AN804, AP804, AR804,
    AT804, AV804, AX804, AZ804, BB804,
    BD804, BF804, BH804, BJ804, BL804,
    BN804, BP804, BR804, BT804, BV804,
    BX804, BZ804, CD804, CF804, CH804,
    CJ804, CL804, CN804, CP804, CR804,
    CT804, CV804, CX804, CZ804
)</f>
        <v>104538.25</v>
      </c>
    </row>
    <row r="805" spans="1:109">
      <c r="A805">
        <v>412807</v>
      </c>
      <c r="B805" t="s">
        <v>177</v>
      </c>
      <c r="C805" t="s">
        <v>19</v>
      </c>
      <c r="D805">
        <v>23759.62</v>
      </c>
      <c r="E805">
        <v>2434.62</v>
      </c>
      <c r="F805">
        <v>62176.78</v>
      </c>
      <c r="G805">
        <v>226</v>
      </c>
      <c r="H805">
        <v>7861.65</v>
      </c>
      <c r="I805">
        <v>199</v>
      </c>
      <c r="J805">
        <v>38218.01</v>
      </c>
      <c r="K805">
        <v>208</v>
      </c>
      <c r="L805">
        <v>54125.32</v>
      </c>
      <c r="M805">
        <v>228</v>
      </c>
      <c r="N805">
        <v>75262.95</v>
      </c>
      <c r="O805">
        <v>221</v>
      </c>
      <c r="P805">
        <v>67014.62</v>
      </c>
      <c r="Q805">
        <v>218</v>
      </c>
      <c r="R805">
        <v>15606.54</v>
      </c>
      <c r="S805">
        <v>223</v>
      </c>
      <c r="T805">
        <v>46176.59</v>
      </c>
      <c r="U805">
        <v>227</v>
      </c>
      <c r="V805">
        <v>23282.79</v>
      </c>
      <c r="W805">
        <v>220</v>
      </c>
      <c r="X805">
        <v>30892.48</v>
      </c>
      <c r="Y805">
        <v>220</v>
      </c>
      <c r="Z805">
        <v>44598.96</v>
      </c>
      <c r="AA805">
        <v>224</v>
      </c>
      <c r="AB805">
        <v>53671.35</v>
      </c>
      <c r="AC805">
        <v>221</v>
      </c>
      <c r="AD805">
        <v>34990.74</v>
      </c>
      <c r="AE805">
        <v>203</v>
      </c>
      <c r="AF805">
        <v>90611.28</v>
      </c>
      <c r="AG805">
        <v>250</v>
      </c>
      <c r="AH805">
        <v>8982.84</v>
      </c>
      <c r="AI805">
        <v>215</v>
      </c>
      <c r="AJ805">
        <v>17612.16</v>
      </c>
      <c r="AK805">
        <v>224</v>
      </c>
      <c r="AL805">
        <v>80407.66</v>
      </c>
      <c r="AM805">
        <v>198</v>
      </c>
      <c r="AN805">
        <v>71912.289999999994</v>
      </c>
      <c r="AO805">
        <v>201</v>
      </c>
      <c r="AP805">
        <v>27007.97</v>
      </c>
      <c r="AQ805">
        <v>236</v>
      </c>
      <c r="AR805">
        <v>63159.56</v>
      </c>
      <c r="AS805">
        <v>226</v>
      </c>
      <c r="AT805">
        <v>74927.64</v>
      </c>
      <c r="AU805">
        <v>238</v>
      </c>
      <c r="AV805">
        <v>82612.89</v>
      </c>
      <c r="AW805">
        <v>225</v>
      </c>
      <c r="AX805">
        <v>66693.13</v>
      </c>
      <c r="AY805">
        <v>219</v>
      </c>
      <c r="AZ805">
        <v>42573.919999999998</v>
      </c>
      <c r="BA805">
        <v>223</v>
      </c>
      <c r="BB805">
        <v>58952.58</v>
      </c>
      <c r="BC805">
        <v>235</v>
      </c>
      <c r="BD805">
        <v>50819.85</v>
      </c>
      <c r="BE805">
        <v>237</v>
      </c>
      <c r="BF805">
        <v>10305.81</v>
      </c>
      <c r="BG805">
        <v>222</v>
      </c>
      <c r="BH805">
        <v>34418.07</v>
      </c>
      <c r="BI805">
        <v>199</v>
      </c>
      <c r="BJ805">
        <v>18320.669999999998</v>
      </c>
      <c r="BK805">
        <v>202</v>
      </c>
      <c r="BL805">
        <v>27024.37</v>
      </c>
      <c r="BM805">
        <v>221</v>
      </c>
      <c r="BN805">
        <v>8452.2099999999991</v>
      </c>
      <c r="BO805">
        <v>224</v>
      </c>
      <c r="BP805">
        <v>47958.25</v>
      </c>
      <c r="BQ805">
        <v>227</v>
      </c>
      <c r="BR805">
        <v>62902.22</v>
      </c>
      <c r="BS805">
        <v>217</v>
      </c>
      <c r="BT805">
        <v>78014.75</v>
      </c>
      <c r="BU805">
        <v>219</v>
      </c>
      <c r="BV805">
        <v>55405.26</v>
      </c>
      <c r="BW805">
        <v>217</v>
      </c>
      <c r="BX805">
        <v>40112.82</v>
      </c>
      <c r="BY805">
        <v>234</v>
      </c>
      <c r="BZ805">
        <v>24130.44</v>
      </c>
      <c r="CA805">
        <v>233</v>
      </c>
      <c r="CB805">
        <v>70615.38</v>
      </c>
      <c r="CC805">
        <v>223</v>
      </c>
      <c r="CD805">
        <v>16031.77</v>
      </c>
      <c r="CE805">
        <v>216</v>
      </c>
      <c r="CF805">
        <v>31800.15</v>
      </c>
      <c r="CG805">
        <v>222</v>
      </c>
      <c r="CH805">
        <v>63111.39</v>
      </c>
      <c r="CI805">
        <v>248</v>
      </c>
      <c r="CJ805">
        <v>78545.19</v>
      </c>
      <c r="CK805">
        <v>239</v>
      </c>
      <c r="CL805">
        <v>46531.75</v>
      </c>
      <c r="CM805">
        <v>192</v>
      </c>
      <c r="CN805">
        <v>39795.01</v>
      </c>
      <c r="CO805">
        <v>230</v>
      </c>
      <c r="CP805">
        <v>70346.27</v>
      </c>
      <c r="CQ805">
        <v>210</v>
      </c>
      <c r="CR805">
        <v>8073.16</v>
      </c>
      <c r="CS805">
        <v>207</v>
      </c>
      <c r="CT805">
        <v>54554.8</v>
      </c>
      <c r="CU805">
        <v>226</v>
      </c>
      <c r="CV805">
        <v>15487.83</v>
      </c>
      <c r="CW805">
        <v>221</v>
      </c>
      <c r="CX805">
        <v>31677.26</v>
      </c>
      <c r="CY805">
        <v>231</v>
      </c>
      <c r="CZ805">
        <v>23571.01</v>
      </c>
      <c r="DA805">
        <v>229</v>
      </c>
      <c r="DB805">
        <v>53.65</v>
      </c>
      <c r="DC805">
        <v>444306.45</v>
      </c>
      <c r="DD805">
        <v>11074</v>
      </c>
      <c r="DE805" s="18">
        <f>D805 + E805 + DB805 + MAX(
    F805, H805, J805, L805, N805,
    P805, R805, T805, V805, X805,
    Z805, AB805, AD805, AF805, AH805,
    AJ805, AL805, AN805, AP805, AR805,
    AT805, AV805, AX805, AZ805, BB805,
    BD805, BF805, BH805, BJ805, BL805,
    BN805, BP805, BR805, BT805, BV805,
    BX805, BZ805, CD805, CF805, CH805,
    CJ805, CL805, CN805, CP805, CR805,
    CT805, CV805, CX805, CZ805
)</f>
        <v>116859.17</v>
      </c>
    </row>
    <row r="806" spans="1:109">
      <c r="A806">
        <v>412807</v>
      </c>
      <c r="B806" t="s">
        <v>177</v>
      </c>
      <c r="C806" t="s">
        <v>19</v>
      </c>
      <c r="D806">
        <v>23865.56</v>
      </c>
      <c r="E806">
        <v>2365.37</v>
      </c>
      <c r="F806">
        <v>61525.04</v>
      </c>
      <c r="G806">
        <v>226</v>
      </c>
      <c r="H806">
        <v>23166.75</v>
      </c>
      <c r="I806">
        <v>199</v>
      </c>
      <c r="J806">
        <v>54126.26</v>
      </c>
      <c r="K806">
        <v>208</v>
      </c>
      <c r="L806">
        <v>38766.720000000001</v>
      </c>
      <c r="M806">
        <v>228</v>
      </c>
      <c r="N806">
        <v>66526.83</v>
      </c>
      <c r="O806">
        <v>221</v>
      </c>
      <c r="P806">
        <v>73506.210000000006</v>
      </c>
      <c r="Q806">
        <v>218</v>
      </c>
      <c r="R806">
        <v>46776.11</v>
      </c>
      <c r="S806">
        <v>223</v>
      </c>
      <c r="T806">
        <v>8832.11</v>
      </c>
      <c r="U806">
        <v>227</v>
      </c>
      <c r="V806">
        <v>30845.62</v>
      </c>
      <c r="W806">
        <v>220</v>
      </c>
      <c r="X806">
        <v>16334.56</v>
      </c>
      <c r="Y806">
        <v>220</v>
      </c>
      <c r="Z806">
        <v>38236.410000000003</v>
      </c>
      <c r="AA806">
        <v>224</v>
      </c>
      <c r="AB806">
        <v>8445.3700000000008</v>
      </c>
      <c r="AC806">
        <v>221</v>
      </c>
      <c r="AD806">
        <v>15378.23</v>
      </c>
      <c r="AE806">
        <v>203</v>
      </c>
      <c r="AF806">
        <v>47207.06</v>
      </c>
      <c r="AG806">
        <v>250</v>
      </c>
      <c r="AH806">
        <v>77007.990000000005</v>
      </c>
      <c r="AI806">
        <v>215</v>
      </c>
      <c r="AJ806">
        <v>55056.51</v>
      </c>
      <c r="AK806">
        <v>224</v>
      </c>
      <c r="AL806">
        <v>30527.23</v>
      </c>
      <c r="AM806">
        <v>198</v>
      </c>
      <c r="AN806">
        <v>61891.55</v>
      </c>
      <c r="AO806">
        <v>201</v>
      </c>
      <c r="AP806">
        <v>23614.78</v>
      </c>
      <c r="AQ806">
        <v>236</v>
      </c>
      <c r="AR806">
        <v>69728.28</v>
      </c>
      <c r="AS806">
        <v>226</v>
      </c>
      <c r="AT806">
        <v>55838.03</v>
      </c>
      <c r="AU806">
        <v>238</v>
      </c>
      <c r="AV806">
        <v>47604.78</v>
      </c>
      <c r="AW806">
        <v>225</v>
      </c>
      <c r="AX806">
        <v>24843.88</v>
      </c>
      <c r="AY806">
        <v>219</v>
      </c>
      <c r="AZ806">
        <v>70504</v>
      </c>
      <c r="BA806">
        <v>223</v>
      </c>
      <c r="BB806">
        <v>9100.4699999999993</v>
      </c>
      <c r="BC806">
        <v>235</v>
      </c>
      <c r="BD806">
        <v>17116.29</v>
      </c>
      <c r="BE806">
        <v>237</v>
      </c>
      <c r="BF806">
        <v>78085.36</v>
      </c>
      <c r="BG806">
        <v>222</v>
      </c>
      <c r="BH806">
        <v>62879.06</v>
      </c>
      <c r="BI806">
        <v>199</v>
      </c>
      <c r="BJ806">
        <v>31916.58</v>
      </c>
      <c r="BK806">
        <v>202</v>
      </c>
      <c r="BL806">
        <v>39651.65</v>
      </c>
      <c r="BM806">
        <v>221</v>
      </c>
      <c r="BN806">
        <v>8599.15</v>
      </c>
      <c r="BO806">
        <v>224</v>
      </c>
      <c r="BP806">
        <v>71077.22</v>
      </c>
      <c r="BQ806">
        <v>227</v>
      </c>
      <c r="BR806">
        <v>55456.95</v>
      </c>
      <c r="BS806">
        <v>217</v>
      </c>
      <c r="BT806">
        <v>16245.48</v>
      </c>
      <c r="BU806">
        <v>219</v>
      </c>
      <c r="BV806">
        <v>31256.16</v>
      </c>
      <c r="BW806">
        <v>217</v>
      </c>
      <c r="BX806">
        <v>47851.1</v>
      </c>
      <c r="BY806">
        <v>234</v>
      </c>
      <c r="BZ806">
        <v>39599.230000000003</v>
      </c>
      <c r="CA806">
        <v>233</v>
      </c>
      <c r="CB806">
        <v>63290.29</v>
      </c>
      <c r="CC806">
        <v>223</v>
      </c>
      <c r="CD806">
        <v>23761.4</v>
      </c>
      <c r="CE806">
        <v>216</v>
      </c>
      <c r="CF806">
        <v>78596.039999999994</v>
      </c>
      <c r="CG806">
        <v>222</v>
      </c>
      <c r="CH806">
        <v>25224.639999999999</v>
      </c>
      <c r="CI806">
        <v>248</v>
      </c>
      <c r="CJ806">
        <v>9101.56</v>
      </c>
      <c r="CK806">
        <v>239</v>
      </c>
      <c r="CL806">
        <v>31959.84</v>
      </c>
      <c r="CM806">
        <v>192</v>
      </c>
      <c r="CN806">
        <v>78439.56</v>
      </c>
      <c r="CO806">
        <v>230</v>
      </c>
      <c r="CP806">
        <v>70672.37</v>
      </c>
      <c r="CQ806">
        <v>210</v>
      </c>
      <c r="CR806">
        <v>39302.959999999999</v>
      </c>
      <c r="CS806">
        <v>207</v>
      </c>
      <c r="CT806">
        <v>47227.92</v>
      </c>
      <c r="CU806">
        <v>226</v>
      </c>
      <c r="CV806">
        <v>16636.27</v>
      </c>
      <c r="CW806">
        <v>221</v>
      </c>
      <c r="CX806">
        <v>55417.55</v>
      </c>
      <c r="CY806">
        <v>231</v>
      </c>
      <c r="CZ806">
        <v>63431.69</v>
      </c>
      <c r="DA806">
        <v>229</v>
      </c>
      <c r="DB806">
        <v>62.5</v>
      </c>
      <c r="DC806">
        <v>424557.48</v>
      </c>
      <c r="DD806">
        <v>11074</v>
      </c>
      <c r="DE806" s="18">
        <f>D806 + E806 + DB806 + MAX(
    F806, H806, J806, L806, N806,
    P806, R806, T806, V806, X806,
    Z806, AB806, AD806, AF806, AH806,
    AJ806, AL806, AN806, AP806, AR806,
    AT806, AV806, AX806, AZ806, BB806,
    BD806, BF806, BH806, BJ806, BL806,
    BN806, BP806, BR806, BT806, BV806,
    BX806, BZ806, CD806, CF806, CH806,
    CJ806, CL806, CN806, CP806, CR806,
    CT806, CV806, CX806, CZ806
)</f>
        <v>104889.47</v>
      </c>
    </row>
    <row r="807" spans="1:109">
      <c r="DE807" s="18"/>
    </row>
    <row r="808" spans="1:109">
      <c r="DE808" s="18"/>
    </row>
    <row r="809" spans="1:109">
      <c r="DE809" s="18"/>
    </row>
    <row r="810" spans="1:109">
      <c r="A810" t="s">
        <v>2</v>
      </c>
      <c r="B810" t="s">
        <v>1</v>
      </c>
      <c r="C810" t="s">
        <v>3</v>
      </c>
      <c r="DE810" s="18"/>
    </row>
    <row r="811" spans="1:109">
      <c r="A811">
        <v>304039</v>
      </c>
      <c r="B811" t="s">
        <v>168</v>
      </c>
      <c r="C811" t="s">
        <v>19</v>
      </c>
      <c r="D811">
        <v>23624.48</v>
      </c>
      <c r="E811">
        <v>2392.02</v>
      </c>
      <c r="F811">
        <v>7722.89</v>
      </c>
      <c r="G811">
        <v>202</v>
      </c>
      <c r="H811">
        <v>38105.82</v>
      </c>
      <c r="I811">
        <v>223</v>
      </c>
      <c r="J811">
        <v>30422.05</v>
      </c>
      <c r="K811">
        <v>226</v>
      </c>
      <c r="L811">
        <v>52855.68</v>
      </c>
      <c r="M811">
        <v>217</v>
      </c>
      <c r="N811">
        <v>70934.28</v>
      </c>
      <c r="O811">
        <v>205</v>
      </c>
      <c r="P811">
        <v>64030.65</v>
      </c>
      <c r="Q811">
        <v>196</v>
      </c>
      <c r="R811">
        <v>45310.64</v>
      </c>
      <c r="S811">
        <v>209</v>
      </c>
      <c r="T811">
        <v>60895.24</v>
      </c>
      <c r="U811">
        <v>232</v>
      </c>
      <c r="V811">
        <v>18368.759999999998</v>
      </c>
      <c r="W811">
        <v>223</v>
      </c>
      <c r="X811">
        <v>22493.07</v>
      </c>
      <c r="Y811">
        <v>196</v>
      </c>
      <c r="Z811">
        <v>62867.09</v>
      </c>
      <c r="AA811">
        <v>219</v>
      </c>
      <c r="AB811">
        <v>8374.8799999999992</v>
      </c>
      <c r="AC811">
        <v>221</v>
      </c>
      <c r="AD811">
        <v>16303.83</v>
      </c>
      <c r="AE811">
        <v>233</v>
      </c>
      <c r="AF811">
        <v>24878.98</v>
      </c>
      <c r="AG811">
        <v>243</v>
      </c>
      <c r="AH811">
        <v>48551.54</v>
      </c>
      <c r="AI811">
        <v>199</v>
      </c>
      <c r="AJ811">
        <v>32836.42</v>
      </c>
      <c r="AK811">
        <v>232</v>
      </c>
      <c r="AL811">
        <v>55451.88</v>
      </c>
      <c r="AM811">
        <v>198</v>
      </c>
      <c r="AN811">
        <v>76522.179999999993</v>
      </c>
      <c r="AO811">
        <v>216</v>
      </c>
      <c r="AP811">
        <v>41678.93</v>
      </c>
      <c r="AQ811">
        <v>254</v>
      </c>
      <c r="AR811">
        <v>69236.850000000006</v>
      </c>
      <c r="AS811">
        <v>185</v>
      </c>
      <c r="AT811">
        <v>46509.38</v>
      </c>
      <c r="AU811">
        <v>238</v>
      </c>
      <c r="AV811">
        <v>8308.1299999999992</v>
      </c>
      <c r="AW811">
        <v>216</v>
      </c>
      <c r="AX811">
        <v>23378.85</v>
      </c>
      <c r="AY811">
        <v>233</v>
      </c>
      <c r="AZ811">
        <v>62137.79</v>
      </c>
      <c r="BA811">
        <v>231</v>
      </c>
      <c r="BB811">
        <v>54211</v>
      </c>
      <c r="BC811">
        <v>220</v>
      </c>
      <c r="BD811">
        <v>15191.03</v>
      </c>
      <c r="BE811">
        <v>204</v>
      </c>
      <c r="BF811">
        <v>76165.88</v>
      </c>
      <c r="BG811">
        <v>215</v>
      </c>
      <c r="BH811">
        <v>68909.440000000002</v>
      </c>
      <c r="BI811">
        <v>195</v>
      </c>
      <c r="BJ811">
        <v>38278.839999999997</v>
      </c>
      <c r="BK811">
        <v>209</v>
      </c>
      <c r="BL811">
        <v>30945.42</v>
      </c>
      <c r="BM811">
        <v>217</v>
      </c>
      <c r="BN811">
        <v>62594.74</v>
      </c>
      <c r="BO811">
        <v>240</v>
      </c>
      <c r="BP811">
        <v>23283.35</v>
      </c>
      <c r="BQ811">
        <v>229</v>
      </c>
      <c r="BR811">
        <v>8506.73</v>
      </c>
      <c r="BS811">
        <v>222</v>
      </c>
      <c r="BT811">
        <v>77915.88</v>
      </c>
      <c r="BU811">
        <v>218</v>
      </c>
      <c r="BV811">
        <v>15476.59</v>
      </c>
      <c r="BW811">
        <v>204</v>
      </c>
      <c r="BX811">
        <v>38697.15</v>
      </c>
      <c r="BY811">
        <v>221</v>
      </c>
      <c r="BZ811">
        <v>70522.710000000006</v>
      </c>
      <c r="CA811">
        <v>230</v>
      </c>
      <c r="CB811">
        <v>46756.84</v>
      </c>
      <c r="CC811">
        <v>233</v>
      </c>
      <c r="CD811">
        <v>30701.27</v>
      </c>
      <c r="CE811">
        <v>212</v>
      </c>
      <c r="CF811">
        <v>54269.15</v>
      </c>
      <c r="CG811">
        <v>216</v>
      </c>
      <c r="CH811">
        <v>30399.07</v>
      </c>
      <c r="CI811">
        <v>212</v>
      </c>
      <c r="CJ811">
        <v>37994.51</v>
      </c>
      <c r="CK811">
        <v>217</v>
      </c>
      <c r="CL811">
        <v>15968.99</v>
      </c>
      <c r="CM811">
        <v>231</v>
      </c>
      <c r="CN811">
        <v>23001.74</v>
      </c>
      <c r="CO811">
        <v>206</v>
      </c>
      <c r="CP811">
        <v>61485.93</v>
      </c>
      <c r="CQ811">
        <v>234</v>
      </c>
      <c r="CR811">
        <v>53390.21</v>
      </c>
      <c r="CS811">
        <v>204</v>
      </c>
      <c r="CT811">
        <v>46158.1</v>
      </c>
      <c r="CU811">
        <v>229</v>
      </c>
      <c r="CV811">
        <v>69505.39</v>
      </c>
      <c r="CW811">
        <v>229</v>
      </c>
      <c r="CX811">
        <v>8012.31</v>
      </c>
      <c r="CY811">
        <v>208</v>
      </c>
      <c r="CZ811">
        <v>77150.83</v>
      </c>
      <c r="DA811">
        <v>231</v>
      </c>
      <c r="DB811">
        <v>55.97</v>
      </c>
      <c r="DC811">
        <v>417718.93</v>
      </c>
      <c r="DD811">
        <v>10933</v>
      </c>
      <c r="DE811" s="18">
        <f>D811 + E811 + DB811 + MAX(
    F811, H811, J811, L811, N811,
    P811, R811, T811, V811, X811,
    Z811, AB811, AD811, AF811, AH811,
    AJ811, AL811, AN811, AP811, AR811,
    AT811, AV811, AX811, AZ811, BB811,
    BD811, BF811, BH811, BJ811, BL811,
    BN811, BP811, BR811, BT811, BV811,
    BX811, BZ811, CD811, CF811, CH811,
    CJ811, CL811, CN811, CP811, CR811,
    CT811, CV811, CX811, CZ811
)</f>
        <v>103988.35</v>
      </c>
    </row>
    <row r="812" spans="1:109">
      <c r="A812">
        <v>304039</v>
      </c>
      <c r="B812" t="s">
        <v>168</v>
      </c>
      <c r="C812" t="s">
        <v>19</v>
      </c>
      <c r="D812">
        <v>23608.7</v>
      </c>
      <c r="E812">
        <v>2408.91</v>
      </c>
      <c r="F812">
        <v>15432.37</v>
      </c>
      <c r="G812">
        <v>202</v>
      </c>
      <c r="H812">
        <v>56811.63</v>
      </c>
      <c r="I812">
        <v>223</v>
      </c>
      <c r="J812">
        <v>72354.77</v>
      </c>
      <c r="K812">
        <v>226</v>
      </c>
      <c r="L812">
        <v>8471.4699999999993</v>
      </c>
      <c r="M812">
        <v>217</v>
      </c>
      <c r="N812">
        <v>76038.460000000006</v>
      </c>
      <c r="O812">
        <v>205</v>
      </c>
      <c r="P812">
        <v>82438.539999999994</v>
      </c>
      <c r="Q812">
        <v>196</v>
      </c>
      <c r="R812">
        <v>49217.09</v>
      </c>
      <c r="S812">
        <v>209</v>
      </c>
      <c r="T812">
        <v>41785.360000000001</v>
      </c>
      <c r="U812">
        <v>232</v>
      </c>
      <c r="V812">
        <v>64553.23</v>
      </c>
      <c r="W812">
        <v>223</v>
      </c>
      <c r="X812">
        <v>33918.03</v>
      </c>
      <c r="Y812">
        <v>196</v>
      </c>
      <c r="Z812">
        <v>62292.78</v>
      </c>
      <c r="AA812">
        <v>219</v>
      </c>
      <c r="AB812">
        <v>15976.09</v>
      </c>
      <c r="AC812">
        <v>221</v>
      </c>
      <c r="AD812">
        <v>54687.37</v>
      </c>
      <c r="AE812">
        <v>233</v>
      </c>
      <c r="AF812">
        <v>46604.34</v>
      </c>
      <c r="AG812">
        <v>243</v>
      </c>
      <c r="AH812">
        <v>22927.61</v>
      </c>
      <c r="AI812">
        <v>199</v>
      </c>
      <c r="AJ812">
        <v>70279.87</v>
      </c>
      <c r="AK812">
        <v>232</v>
      </c>
      <c r="AL812">
        <v>76968.259999999995</v>
      </c>
      <c r="AM812">
        <v>198</v>
      </c>
      <c r="AN812">
        <v>8372.6</v>
      </c>
      <c r="AO812">
        <v>216</v>
      </c>
      <c r="AP812">
        <v>38079.870000000003</v>
      </c>
      <c r="AQ812">
        <v>254</v>
      </c>
      <c r="AR812">
        <v>29291.79</v>
      </c>
      <c r="AS812">
        <v>185</v>
      </c>
      <c r="AT812">
        <v>69023.88</v>
      </c>
      <c r="AU812">
        <v>238</v>
      </c>
      <c r="AV812">
        <v>76131.75</v>
      </c>
      <c r="AW812">
        <v>216</v>
      </c>
      <c r="AX812">
        <v>22940.67</v>
      </c>
      <c r="AY812">
        <v>233</v>
      </c>
      <c r="AZ812">
        <v>30982.99</v>
      </c>
      <c r="BA812">
        <v>231</v>
      </c>
      <c r="BB812">
        <v>60642.37</v>
      </c>
      <c r="BC812">
        <v>220</v>
      </c>
      <c r="BD812">
        <v>38118.54</v>
      </c>
      <c r="BE812">
        <v>204</v>
      </c>
      <c r="BF812">
        <v>14792.67</v>
      </c>
      <c r="BG812">
        <v>215</v>
      </c>
      <c r="BH812">
        <v>7368.56</v>
      </c>
      <c r="BI812">
        <v>195</v>
      </c>
      <c r="BJ812">
        <v>45455.88</v>
      </c>
      <c r="BK812">
        <v>209</v>
      </c>
      <c r="BL812">
        <v>52970.77</v>
      </c>
      <c r="BM812">
        <v>217</v>
      </c>
      <c r="BN812">
        <v>69642.63</v>
      </c>
      <c r="BO812">
        <v>240</v>
      </c>
      <c r="BP812">
        <v>77381.740000000005</v>
      </c>
      <c r="BQ812">
        <v>229</v>
      </c>
      <c r="BR812">
        <v>31224.11</v>
      </c>
      <c r="BS812">
        <v>222</v>
      </c>
      <c r="BT812">
        <v>15612.33</v>
      </c>
      <c r="BU812">
        <v>218</v>
      </c>
      <c r="BV812">
        <v>53390.720000000001</v>
      </c>
      <c r="BW812">
        <v>204</v>
      </c>
      <c r="BX812">
        <v>46430.19</v>
      </c>
      <c r="BY812">
        <v>221</v>
      </c>
      <c r="BZ812">
        <v>61375.67</v>
      </c>
      <c r="CA812">
        <v>230</v>
      </c>
      <c r="CB812">
        <v>23701.8</v>
      </c>
      <c r="CC812">
        <v>233</v>
      </c>
      <c r="CD812">
        <v>8236.65</v>
      </c>
      <c r="CE812">
        <v>212</v>
      </c>
      <c r="CF812">
        <v>38822.5</v>
      </c>
      <c r="CG812">
        <v>216</v>
      </c>
      <c r="CH812">
        <v>39305.96</v>
      </c>
      <c r="CI812">
        <v>212</v>
      </c>
      <c r="CJ812">
        <v>55088.32</v>
      </c>
      <c r="CK812">
        <v>217</v>
      </c>
      <c r="CL812">
        <v>31865.7</v>
      </c>
      <c r="CM812">
        <v>231</v>
      </c>
      <c r="CN812">
        <v>70197.47</v>
      </c>
      <c r="CO812">
        <v>206</v>
      </c>
      <c r="CP812">
        <v>63051.95</v>
      </c>
      <c r="CQ812">
        <v>234</v>
      </c>
      <c r="CR812">
        <v>15807.5</v>
      </c>
      <c r="CS812">
        <v>204</v>
      </c>
      <c r="CT812">
        <v>8766.2199999999993</v>
      </c>
      <c r="CU812">
        <v>229</v>
      </c>
      <c r="CV812">
        <v>23853.91</v>
      </c>
      <c r="CW812">
        <v>229</v>
      </c>
      <c r="CX812">
        <v>77144.88</v>
      </c>
      <c r="CY812">
        <v>208</v>
      </c>
      <c r="CZ812">
        <v>47509.32</v>
      </c>
      <c r="DA812">
        <v>231</v>
      </c>
      <c r="DB812">
        <v>57.82</v>
      </c>
      <c r="DC812">
        <v>429167.05</v>
      </c>
      <c r="DD812">
        <v>10933</v>
      </c>
      <c r="DE812" s="18">
        <f>D812 + E812 + DB812 + MAX(
    F812, H812, J812, L812, N812,
    P812, R812, T812, V812, X812,
    Z812, AB812, AD812, AF812, AH812,
    AJ812, AL812, AN812, AP812, AR812,
    AT812, AV812, AX812, AZ812, BB812,
    BD812, BF812, BH812, BJ812, BL812,
    BN812, BP812, BR812, BT812, BV812,
    BX812, BZ812, CD812, CF812, CH812,
    CJ812, CL812, CN812, CP812, CR812,
    CT812, CV812, CX812, CZ812
)</f>
        <v>108513.97</v>
      </c>
    </row>
    <row r="813" spans="1:109">
      <c r="A813">
        <v>304039</v>
      </c>
      <c r="B813" t="s">
        <v>168</v>
      </c>
      <c r="C813" t="s">
        <v>19</v>
      </c>
      <c r="D813">
        <v>23902.560000000001</v>
      </c>
      <c r="E813">
        <v>2384.0300000000002</v>
      </c>
      <c r="F813">
        <v>31604.06</v>
      </c>
      <c r="G813">
        <v>202</v>
      </c>
      <c r="H813">
        <v>60872.73</v>
      </c>
      <c r="I813">
        <v>223</v>
      </c>
      <c r="J813">
        <v>16738.349999999999</v>
      </c>
      <c r="K813">
        <v>226</v>
      </c>
      <c r="L813">
        <v>53370.45</v>
      </c>
      <c r="M813">
        <v>217</v>
      </c>
      <c r="N813">
        <v>71174.5</v>
      </c>
      <c r="O813">
        <v>205</v>
      </c>
      <c r="P813">
        <v>64523.5</v>
      </c>
      <c r="Q813">
        <v>196</v>
      </c>
      <c r="R813">
        <v>38645.339999999997</v>
      </c>
      <c r="S813">
        <v>209</v>
      </c>
      <c r="T813">
        <v>9039.77</v>
      </c>
      <c r="U813">
        <v>232</v>
      </c>
      <c r="V813">
        <v>24513.16</v>
      </c>
      <c r="W813">
        <v>223</v>
      </c>
      <c r="X813">
        <v>45606.2</v>
      </c>
      <c r="Y813">
        <v>196</v>
      </c>
      <c r="Z813">
        <v>60900.85</v>
      </c>
      <c r="AA813">
        <v>219</v>
      </c>
      <c r="AB813">
        <v>22121.48</v>
      </c>
      <c r="AC813">
        <v>221</v>
      </c>
      <c r="AD813">
        <v>76045.25</v>
      </c>
      <c r="AE813">
        <v>233</v>
      </c>
      <c r="AF813">
        <v>39497.26</v>
      </c>
      <c r="AG813">
        <v>243</v>
      </c>
      <c r="AH813">
        <v>14555.28</v>
      </c>
      <c r="AI813">
        <v>199</v>
      </c>
      <c r="AJ813">
        <v>68961.649999999994</v>
      </c>
      <c r="AK813">
        <v>232</v>
      </c>
      <c r="AL813">
        <v>7595.01</v>
      </c>
      <c r="AM813">
        <v>198</v>
      </c>
      <c r="AN813">
        <v>46919.03</v>
      </c>
      <c r="AO813">
        <v>216</v>
      </c>
      <c r="AP813">
        <v>31016.62</v>
      </c>
      <c r="AQ813">
        <v>254</v>
      </c>
      <c r="AR813">
        <v>53347.41</v>
      </c>
      <c r="AS813">
        <v>185</v>
      </c>
      <c r="AT813">
        <v>69268.850000000006</v>
      </c>
      <c r="AU813">
        <v>238</v>
      </c>
      <c r="AV813">
        <v>22786.49</v>
      </c>
      <c r="AW813">
        <v>215</v>
      </c>
      <c r="AX813">
        <v>61025.34</v>
      </c>
      <c r="AY813">
        <v>233</v>
      </c>
      <c r="AZ813">
        <v>15392.02</v>
      </c>
      <c r="BA813">
        <v>231</v>
      </c>
      <c r="BB813">
        <v>45123.69</v>
      </c>
      <c r="BC813">
        <v>220</v>
      </c>
      <c r="BD813">
        <v>30026.27</v>
      </c>
      <c r="BE813">
        <v>204</v>
      </c>
      <c r="BF813">
        <v>52651.21</v>
      </c>
      <c r="BG813">
        <v>215</v>
      </c>
      <c r="BH813">
        <v>7586.19</v>
      </c>
      <c r="BI813">
        <v>195</v>
      </c>
      <c r="BJ813">
        <v>37304.660000000003</v>
      </c>
      <c r="BK813">
        <v>209</v>
      </c>
      <c r="BL813">
        <v>76576.91</v>
      </c>
      <c r="BM813">
        <v>217</v>
      </c>
      <c r="BN813">
        <v>47836.1</v>
      </c>
      <c r="BO813">
        <v>240</v>
      </c>
      <c r="BP813">
        <v>78193.759999999995</v>
      </c>
      <c r="BQ813">
        <v>229</v>
      </c>
      <c r="BR813">
        <v>31787.4</v>
      </c>
      <c r="BS813">
        <v>222</v>
      </c>
      <c r="BT813">
        <v>70554.960000000006</v>
      </c>
      <c r="BU813">
        <v>218</v>
      </c>
      <c r="BV813">
        <v>62913.18</v>
      </c>
      <c r="BW813">
        <v>204</v>
      </c>
      <c r="BX813">
        <v>16606.46</v>
      </c>
      <c r="BY813">
        <v>221</v>
      </c>
      <c r="BZ813">
        <v>8958.35</v>
      </c>
      <c r="CA813">
        <v>230</v>
      </c>
      <c r="CB813">
        <v>55877.07</v>
      </c>
      <c r="CC813">
        <v>233</v>
      </c>
      <c r="CD813">
        <v>39311.120000000003</v>
      </c>
      <c r="CE813">
        <v>212</v>
      </c>
      <c r="CF813">
        <v>24177.96</v>
      </c>
      <c r="CG813">
        <v>216</v>
      </c>
      <c r="CH813">
        <v>77204.3</v>
      </c>
      <c r="CI813">
        <v>212</v>
      </c>
      <c r="CJ813">
        <v>15439.81</v>
      </c>
      <c r="CK813">
        <v>217</v>
      </c>
      <c r="CL813">
        <v>30553.88</v>
      </c>
      <c r="CM813">
        <v>231</v>
      </c>
      <c r="CN813">
        <v>37761</v>
      </c>
      <c r="CO813">
        <v>206</v>
      </c>
      <c r="CP813">
        <v>54066.75</v>
      </c>
      <c r="CQ813">
        <v>234</v>
      </c>
      <c r="CR813">
        <v>7919.87</v>
      </c>
      <c r="CS813">
        <v>204</v>
      </c>
      <c r="CT813">
        <v>45902.33</v>
      </c>
      <c r="CU813">
        <v>229</v>
      </c>
      <c r="CV813">
        <v>69955.23</v>
      </c>
      <c r="CW813">
        <v>229</v>
      </c>
      <c r="CX813">
        <v>22540.46</v>
      </c>
      <c r="CY813">
        <v>208</v>
      </c>
      <c r="CZ813">
        <v>62135.45</v>
      </c>
      <c r="DA813">
        <v>231</v>
      </c>
      <c r="DB813">
        <v>67.290000000000006</v>
      </c>
      <c r="DC813">
        <v>418914.5</v>
      </c>
      <c r="DD813">
        <v>10932</v>
      </c>
      <c r="DE813" s="18">
        <f>D813 + E813 + DB813 + MAX(
    F813, H813, J813, L813, N813,
    P813, R813, T813, V813, X813,
    Z813, AB813, AD813, AF813, AH813,
    AJ813, AL813, AN813, AP813, AR813,
    AT813, AV813, AX813, AZ813, BB813,
    BD813, BF813, BH813, BJ813, BL813,
    BN813, BP813, BR813, BT813, BV813,
    BX813, BZ813, CD813, CF813, CH813,
    CJ813, CL813, CN813, CP813, CR813,
    CT813, CV813, CX813, CZ813
)</f>
        <v>104547.64</v>
      </c>
    </row>
    <row r="814" spans="1:109">
      <c r="DE814" s="18"/>
    </row>
    <row r="815" spans="1:109">
      <c r="DE815" s="18"/>
    </row>
    <row r="816" spans="1:109">
      <c r="DE816" s="18"/>
    </row>
    <row r="817" spans="1:109">
      <c r="A817" t="s">
        <v>2</v>
      </c>
      <c r="B817" t="s">
        <v>1</v>
      </c>
      <c r="C817" t="s">
        <v>3</v>
      </c>
      <c r="DE817" s="18"/>
    </row>
    <row r="818" spans="1:109">
      <c r="A818">
        <v>89908</v>
      </c>
      <c r="B818" t="s">
        <v>169</v>
      </c>
      <c r="C818" t="s">
        <v>19</v>
      </c>
      <c r="D818">
        <v>23678.52</v>
      </c>
      <c r="E818">
        <v>2429.7399999999998</v>
      </c>
      <c r="F818">
        <v>10872.74</v>
      </c>
      <c r="G818">
        <v>295</v>
      </c>
      <c r="H818">
        <v>30780.04</v>
      </c>
      <c r="I818">
        <v>291</v>
      </c>
      <c r="J818">
        <v>61577.77</v>
      </c>
      <c r="K818">
        <v>316</v>
      </c>
      <c r="L818">
        <v>50824.37</v>
      </c>
      <c r="M818">
        <v>301</v>
      </c>
      <c r="N818">
        <v>98827.71</v>
      </c>
      <c r="O818">
        <v>329</v>
      </c>
      <c r="P818">
        <v>88035.35</v>
      </c>
      <c r="Q818">
        <v>271</v>
      </c>
      <c r="R818">
        <v>81516.83</v>
      </c>
      <c r="S818">
        <v>314</v>
      </c>
      <c r="T818">
        <v>40458.959999999999</v>
      </c>
      <c r="U818">
        <v>281</v>
      </c>
      <c r="V818">
        <v>70946.89</v>
      </c>
      <c r="W818">
        <v>272</v>
      </c>
      <c r="X818">
        <v>20841.37</v>
      </c>
      <c r="Y818">
        <v>286</v>
      </c>
      <c r="Z818">
        <v>74231.67</v>
      </c>
      <c r="AA818">
        <v>295</v>
      </c>
      <c r="AB818">
        <v>106811.92</v>
      </c>
      <c r="AC818">
        <v>298</v>
      </c>
      <c r="AD818">
        <v>64070.85</v>
      </c>
      <c r="AE818">
        <v>323</v>
      </c>
      <c r="AF818">
        <v>42769.54</v>
      </c>
      <c r="AG818">
        <v>295</v>
      </c>
      <c r="AH818">
        <v>52894.879999999997</v>
      </c>
      <c r="AI818">
        <v>296</v>
      </c>
      <c r="AJ818">
        <v>32534.14</v>
      </c>
      <c r="AK818">
        <v>294</v>
      </c>
      <c r="AL818">
        <v>11160.68</v>
      </c>
      <c r="AM818">
        <v>302</v>
      </c>
      <c r="AN818">
        <v>96627.16</v>
      </c>
      <c r="AO818">
        <v>322</v>
      </c>
      <c r="AP818">
        <v>85375.79</v>
      </c>
      <c r="AQ818">
        <v>323</v>
      </c>
      <c r="AR818">
        <v>22448.89</v>
      </c>
      <c r="AS818">
        <v>327</v>
      </c>
      <c r="AT818">
        <v>80127.75</v>
      </c>
      <c r="AU818">
        <v>272</v>
      </c>
      <c r="AV818">
        <v>11083.27</v>
      </c>
      <c r="AW818">
        <v>296</v>
      </c>
      <c r="AX818">
        <v>70781.89</v>
      </c>
      <c r="AY818">
        <v>255</v>
      </c>
      <c r="AZ818">
        <v>32023.06</v>
      </c>
      <c r="BA818">
        <v>288</v>
      </c>
      <c r="BB818">
        <v>21825.56</v>
      </c>
      <c r="BC818">
        <v>302</v>
      </c>
      <c r="BD818">
        <v>42519.85</v>
      </c>
      <c r="BE818">
        <v>294</v>
      </c>
      <c r="BF818">
        <v>61873.95</v>
      </c>
      <c r="BG818">
        <v>263</v>
      </c>
      <c r="BH818">
        <v>100472.13</v>
      </c>
      <c r="BI818">
        <v>319</v>
      </c>
      <c r="BJ818">
        <v>52546.12</v>
      </c>
      <c r="BK818">
        <v>280</v>
      </c>
      <c r="BL818">
        <v>89657.31</v>
      </c>
      <c r="BM818">
        <v>276</v>
      </c>
      <c r="BN818">
        <v>82128.820000000007</v>
      </c>
      <c r="BO818">
        <v>287</v>
      </c>
      <c r="BP818">
        <v>20838.23</v>
      </c>
      <c r="BQ818">
        <v>287</v>
      </c>
      <c r="BR818">
        <v>50946.239999999998</v>
      </c>
      <c r="BS818">
        <v>298</v>
      </c>
      <c r="BT818">
        <v>92243.24</v>
      </c>
      <c r="BU818">
        <v>296</v>
      </c>
      <c r="BV818">
        <v>10946</v>
      </c>
      <c r="BW818">
        <v>294</v>
      </c>
      <c r="BX818">
        <v>61893.74</v>
      </c>
      <c r="BY818">
        <v>315</v>
      </c>
      <c r="BZ818">
        <v>102529.98</v>
      </c>
      <c r="CA818">
        <v>298</v>
      </c>
      <c r="CB818">
        <v>72151.89</v>
      </c>
      <c r="CC818">
        <v>298</v>
      </c>
      <c r="CD818">
        <v>40482.699999999997</v>
      </c>
      <c r="CE818">
        <v>293</v>
      </c>
      <c r="CF818">
        <v>30180.12</v>
      </c>
      <c r="CG818">
        <v>266</v>
      </c>
      <c r="CH818">
        <v>21069.15</v>
      </c>
      <c r="CI818">
        <v>299</v>
      </c>
      <c r="CJ818">
        <v>10752.83</v>
      </c>
      <c r="CK818">
        <v>289</v>
      </c>
      <c r="CL818">
        <v>39973.83</v>
      </c>
      <c r="CM818">
        <v>285</v>
      </c>
      <c r="CN818">
        <v>30132.47</v>
      </c>
      <c r="CO818">
        <v>262</v>
      </c>
      <c r="CP818">
        <v>90716</v>
      </c>
      <c r="CQ818">
        <v>290</v>
      </c>
      <c r="CR818">
        <v>100447.71</v>
      </c>
      <c r="CS818">
        <v>289</v>
      </c>
      <c r="CT818">
        <v>70258.66</v>
      </c>
      <c r="CU818">
        <v>308</v>
      </c>
      <c r="CV818">
        <v>80714.009999999995</v>
      </c>
      <c r="CW818">
        <v>303</v>
      </c>
      <c r="CX818">
        <v>50099.42</v>
      </c>
      <c r="CY818">
        <v>292</v>
      </c>
      <c r="CZ818">
        <v>59678.39</v>
      </c>
      <c r="DA818">
        <v>283</v>
      </c>
      <c r="DB818">
        <v>72.62</v>
      </c>
      <c r="DC818">
        <v>548332.57999999996</v>
      </c>
      <c r="DD818">
        <v>14708</v>
      </c>
      <c r="DE818" s="18">
        <f>D818 + E818 + DB818 + MAX(
    F818, H818, J818, L818, N818,
    P818, R818, T818, V818, X818,
    Z818, AB818, AD818, AF818, AH818,
    AJ818, AL818, AN818, AP818, AR818,
    AT818, AV818, AX818, AZ818, BB818,
    BD818, BF818, BH818, BJ818, BL818,
    BN818, BP818, BR818, BT818, BV818,
    BX818, BZ818, CD818, CF818, CH818,
    CJ818, CL818, CN818, CP818, CR818,
    CT818, CV818, CX818, CZ818
)</f>
        <v>132992.79999999999</v>
      </c>
    </row>
    <row r="819" spans="1:109">
      <c r="A819">
        <v>89908</v>
      </c>
      <c r="B819" t="s">
        <v>169</v>
      </c>
      <c r="C819" t="s">
        <v>19</v>
      </c>
      <c r="D819">
        <v>23824.98</v>
      </c>
      <c r="E819">
        <v>2421.38</v>
      </c>
      <c r="F819">
        <v>82368.160000000003</v>
      </c>
      <c r="G819">
        <v>295</v>
      </c>
      <c r="H819">
        <v>61828.9</v>
      </c>
      <c r="I819">
        <v>291</v>
      </c>
      <c r="J819">
        <v>40874.730000000003</v>
      </c>
      <c r="K819">
        <v>316</v>
      </c>
      <c r="L819">
        <v>72314.17</v>
      </c>
      <c r="M819">
        <v>301</v>
      </c>
      <c r="N819">
        <v>99272.55</v>
      </c>
      <c r="O819">
        <v>329</v>
      </c>
      <c r="P819">
        <v>88558.720000000001</v>
      </c>
      <c r="Q819">
        <v>271</v>
      </c>
      <c r="R819">
        <v>51944.45</v>
      </c>
      <c r="S819">
        <v>314</v>
      </c>
      <c r="T819">
        <v>10731.37</v>
      </c>
      <c r="U819">
        <v>281</v>
      </c>
      <c r="V819">
        <v>29851.55</v>
      </c>
      <c r="W819">
        <v>272</v>
      </c>
      <c r="X819">
        <v>20548.88</v>
      </c>
      <c r="Y819">
        <v>286</v>
      </c>
      <c r="Z819">
        <v>64075.34</v>
      </c>
      <c r="AA819">
        <v>295</v>
      </c>
      <c r="AB819">
        <v>32531.02</v>
      </c>
      <c r="AC819">
        <v>298</v>
      </c>
      <c r="AD819">
        <v>43942.559999999998</v>
      </c>
      <c r="AE819">
        <v>323</v>
      </c>
      <c r="AF819">
        <v>54004.17</v>
      </c>
      <c r="AG819">
        <v>295</v>
      </c>
      <c r="AH819">
        <v>10961.83</v>
      </c>
      <c r="AI819">
        <v>296</v>
      </c>
      <c r="AJ819">
        <v>74400.53</v>
      </c>
      <c r="AK819">
        <v>294</v>
      </c>
      <c r="AL819">
        <v>96075.04</v>
      </c>
      <c r="AM819">
        <v>302</v>
      </c>
      <c r="AN819">
        <v>107025.29</v>
      </c>
      <c r="AO819">
        <v>322</v>
      </c>
      <c r="AP819">
        <v>21962.720000000001</v>
      </c>
      <c r="AQ819">
        <v>323</v>
      </c>
      <c r="AR819">
        <v>85566.61</v>
      </c>
      <c r="AS819">
        <v>327</v>
      </c>
      <c r="AT819">
        <v>48879.54</v>
      </c>
      <c r="AU819">
        <v>272</v>
      </c>
      <c r="AV819">
        <v>10960.98</v>
      </c>
      <c r="AW819">
        <v>296</v>
      </c>
      <c r="AX819">
        <v>78626.789999999994</v>
      </c>
      <c r="AY819">
        <v>255</v>
      </c>
      <c r="AZ819">
        <v>58815.88</v>
      </c>
      <c r="BA819">
        <v>288</v>
      </c>
      <c r="BB819">
        <v>98896.8</v>
      </c>
      <c r="BC819">
        <v>302</v>
      </c>
      <c r="BD819">
        <v>88762.57</v>
      </c>
      <c r="BE819">
        <v>294</v>
      </c>
      <c r="BF819">
        <v>29720.15</v>
      </c>
      <c r="BG819">
        <v>263</v>
      </c>
      <c r="BH819">
        <v>69796.86</v>
      </c>
      <c r="BI819">
        <v>319</v>
      </c>
      <c r="BJ819">
        <v>20571.28</v>
      </c>
      <c r="BK819">
        <v>280</v>
      </c>
      <c r="BL819">
        <v>39337.97</v>
      </c>
      <c r="BM819">
        <v>276</v>
      </c>
      <c r="BN819">
        <v>93556.56</v>
      </c>
      <c r="BO819">
        <v>287</v>
      </c>
      <c r="BP819">
        <v>31429.45</v>
      </c>
      <c r="BQ819">
        <v>287</v>
      </c>
      <c r="BR819">
        <v>51856.79</v>
      </c>
      <c r="BS819">
        <v>298</v>
      </c>
      <c r="BT819">
        <v>104370.53</v>
      </c>
      <c r="BU819">
        <v>296</v>
      </c>
      <c r="BV819">
        <v>11124.38</v>
      </c>
      <c r="BW819">
        <v>294</v>
      </c>
      <c r="BX819">
        <v>72126.31</v>
      </c>
      <c r="BY819">
        <v>315</v>
      </c>
      <c r="BZ819">
        <v>82819.48</v>
      </c>
      <c r="CA819">
        <v>298</v>
      </c>
      <c r="CB819">
        <v>21441.63</v>
      </c>
      <c r="CC819">
        <v>298</v>
      </c>
      <c r="CD819">
        <v>41615.61</v>
      </c>
      <c r="CE819">
        <v>293</v>
      </c>
      <c r="CF819">
        <v>61073.58</v>
      </c>
      <c r="CG819">
        <v>266</v>
      </c>
      <c r="CH819">
        <v>49983.94</v>
      </c>
      <c r="CI819">
        <v>299</v>
      </c>
      <c r="CJ819">
        <v>24757.040000000001</v>
      </c>
      <c r="CK819">
        <v>289</v>
      </c>
      <c r="CL819">
        <v>62011.75</v>
      </c>
      <c r="CM819">
        <v>285</v>
      </c>
      <c r="CN819">
        <v>119595.55</v>
      </c>
      <c r="CO819">
        <v>262</v>
      </c>
      <c r="CP819">
        <v>109990</v>
      </c>
      <c r="CQ819">
        <v>290</v>
      </c>
      <c r="CR819">
        <v>98509.1</v>
      </c>
      <c r="CS819">
        <v>289</v>
      </c>
      <c r="CT819">
        <v>75377.539999999994</v>
      </c>
      <c r="CU819">
        <v>308</v>
      </c>
      <c r="CV819">
        <v>12866.64</v>
      </c>
      <c r="CW819">
        <v>303</v>
      </c>
      <c r="CX819">
        <v>36968.81</v>
      </c>
      <c r="CY819">
        <v>292</v>
      </c>
      <c r="CZ819">
        <v>86851.34</v>
      </c>
      <c r="DA819">
        <v>283</v>
      </c>
      <c r="DB819">
        <v>63.7</v>
      </c>
      <c r="DC819">
        <v>568767.05000000005</v>
      </c>
      <c r="DD819">
        <v>14708</v>
      </c>
      <c r="DE819" s="18">
        <f>D819 + E819 + DB819 + MAX(
    F819, H819, J819, L819, N819,
    P819, R819, T819, V819, X819,
    Z819, AB819, AD819, AF819, AH819,
    AJ819, AL819, AN819, AP819, AR819,
    AT819, AV819, AX819, AZ819, BB819,
    BD819, BF819, BH819, BJ819, BL819,
    BN819, BP819, BR819, BT819, BV819,
    BX819, BZ819, CD819, CF819, CH819,
    CJ819, CL819, CN819, CP819, CR819,
    CT819, CV819, CX819, CZ819
)</f>
        <v>145905.61000000002</v>
      </c>
    </row>
    <row r="820" spans="1:109">
      <c r="A820">
        <v>89908</v>
      </c>
      <c r="B820" t="s">
        <v>169</v>
      </c>
      <c r="C820" t="s">
        <v>19</v>
      </c>
      <c r="D820">
        <v>23823.48</v>
      </c>
      <c r="E820">
        <v>2383.8200000000002</v>
      </c>
      <c r="F820">
        <v>62526.57</v>
      </c>
      <c r="G820">
        <v>295</v>
      </c>
      <c r="H820">
        <v>31464.62</v>
      </c>
      <c r="I820">
        <v>291</v>
      </c>
      <c r="J820">
        <v>52440.36</v>
      </c>
      <c r="K820">
        <v>316</v>
      </c>
      <c r="L820">
        <v>21291.21</v>
      </c>
      <c r="M820">
        <v>301</v>
      </c>
      <c r="N820">
        <v>90687.26</v>
      </c>
      <c r="O820">
        <v>329</v>
      </c>
      <c r="P820">
        <v>99674.38</v>
      </c>
      <c r="Q820">
        <v>271</v>
      </c>
      <c r="R820">
        <v>82693.41</v>
      </c>
      <c r="S820">
        <v>314</v>
      </c>
      <c r="T820">
        <v>41206.199999999997</v>
      </c>
      <c r="U820">
        <v>281</v>
      </c>
      <c r="V820">
        <v>71876.89</v>
      </c>
      <c r="W820">
        <v>272</v>
      </c>
      <c r="X820">
        <v>10882.93</v>
      </c>
      <c r="Y820">
        <v>286</v>
      </c>
      <c r="Z820">
        <v>22300.09</v>
      </c>
      <c r="AA820">
        <v>295</v>
      </c>
      <c r="AB820">
        <v>97279.35</v>
      </c>
      <c r="AC820">
        <v>298</v>
      </c>
      <c r="AD820">
        <v>33687.01</v>
      </c>
      <c r="AE820">
        <v>323</v>
      </c>
      <c r="AF820">
        <v>86897.38</v>
      </c>
      <c r="AG820">
        <v>295</v>
      </c>
      <c r="AH820">
        <v>55241.26</v>
      </c>
      <c r="AI820">
        <v>296</v>
      </c>
      <c r="AJ820">
        <v>107127.78</v>
      </c>
      <c r="AK820">
        <v>294</v>
      </c>
      <c r="AL820">
        <v>65609.95</v>
      </c>
      <c r="AM820">
        <v>302</v>
      </c>
      <c r="AN820">
        <v>44963.62</v>
      </c>
      <c r="AO820">
        <v>322</v>
      </c>
      <c r="AP820">
        <v>76768</v>
      </c>
      <c r="AQ820">
        <v>323</v>
      </c>
      <c r="AR820">
        <v>12190.32</v>
      </c>
      <c r="AS820">
        <v>327</v>
      </c>
      <c r="AT820">
        <v>89130.36</v>
      </c>
      <c r="AU820">
        <v>272</v>
      </c>
      <c r="AV820">
        <v>20532.11</v>
      </c>
      <c r="AW820">
        <v>296</v>
      </c>
      <c r="AX820">
        <v>70720.710000000006</v>
      </c>
      <c r="AY820">
        <v>255</v>
      </c>
      <c r="AZ820">
        <v>30536.07</v>
      </c>
      <c r="BA820">
        <v>288</v>
      </c>
      <c r="BB820">
        <v>99374.02</v>
      </c>
      <c r="BC820">
        <v>302</v>
      </c>
      <c r="BD820">
        <v>50694.22</v>
      </c>
      <c r="BE820">
        <v>294</v>
      </c>
      <c r="BF820">
        <v>79715.789999999994</v>
      </c>
      <c r="BG820">
        <v>263</v>
      </c>
      <c r="BH820">
        <v>61845.43</v>
      </c>
      <c r="BI820">
        <v>319</v>
      </c>
      <c r="BJ820">
        <v>40375.230000000003</v>
      </c>
      <c r="BK820">
        <v>280</v>
      </c>
      <c r="BL820">
        <v>10268.450000000001</v>
      </c>
      <c r="BM820">
        <v>276</v>
      </c>
      <c r="BN820">
        <v>10610.88</v>
      </c>
      <c r="BO820">
        <v>287</v>
      </c>
      <c r="BP820">
        <v>101607.02</v>
      </c>
      <c r="BQ820">
        <v>287</v>
      </c>
      <c r="BR820">
        <v>20939.240000000002</v>
      </c>
      <c r="BS820">
        <v>298</v>
      </c>
      <c r="BT820">
        <v>91851.44</v>
      </c>
      <c r="BU820">
        <v>296</v>
      </c>
      <c r="BV820">
        <v>40174.17</v>
      </c>
      <c r="BW820">
        <v>294</v>
      </c>
      <c r="BX820">
        <v>60970.45</v>
      </c>
      <c r="BY820">
        <v>315</v>
      </c>
      <c r="BZ820">
        <v>71436.69</v>
      </c>
      <c r="CA820">
        <v>298</v>
      </c>
      <c r="CB820">
        <v>81701.25</v>
      </c>
      <c r="CC820">
        <v>298</v>
      </c>
      <c r="CD820">
        <v>50273.19</v>
      </c>
      <c r="CE820">
        <v>293</v>
      </c>
      <c r="CF820">
        <v>30027.13</v>
      </c>
      <c r="CG820">
        <v>266</v>
      </c>
      <c r="CH820">
        <v>31211.09</v>
      </c>
      <c r="CI820">
        <v>299</v>
      </c>
      <c r="CJ820">
        <v>10791.8</v>
      </c>
      <c r="CK820">
        <v>289</v>
      </c>
      <c r="CL820">
        <v>41099.440000000002</v>
      </c>
      <c r="CM820">
        <v>285</v>
      </c>
      <c r="CN820">
        <v>61137.93</v>
      </c>
      <c r="CO820">
        <v>262</v>
      </c>
      <c r="CP820">
        <v>71310.05</v>
      </c>
      <c r="CQ820">
        <v>290</v>
      </c>
      <c r="CR820">
        <v>20693.12</v>
      </c>
      <c r="CS820">
        <v>289</v>
      </c>
      <c r="CT820">
        <v>52086.29</v>
      </c>
      <c r="CU820">
        <v>308</v>
      </c>
      <c r="CV820">
        <v>91498.08</v>
      </c>
      <c r="CW820">
        <v>303</v>
      </c>
      <c r="CX820">
        <v>101472.35</v>
      </c>
      <c r="CY820">
        <v>292</v>
      </c>
      <c r="CZ820">
        <v>81003.03</v>
      </c>
      <c r="DA820">
        <v>283</v>
      </c>
      <c r="DB820">
        <v>73.69</v>
      </c>
      <c r="DC820">
        <v>548393.02</v>
      </c>
      <c r="DD820">
        <v>14708</v>
      </c>
      <c r="DE820" s="18">
        <f>D820 + E820 + DB820 + MAX(
    F820, H820, J820, L820, N820,
    P820, R820, T820, V820, X820,
    Z820, AB820, AD820, AF820, AH820,
    AJ820, AL820, AN820, AP820, AR820,
    AT820, AV820, AX820, AZ820, BB820,
    BD820, BF820, BH820, BJ820, BL820,
    BN820, BP820, BR820, BT820, BV820,
    BX820, BZ820, CD820, CF820, CH820,
    CJ820, CL820, CN820, CP820, CR820,
    CT820, CV820, CX820, CZ820
)</f>
        <v>133408.76999999999</v>
      </c>
    </row>
    <row r="821" spans="1:109">
      <c r="DE821" s="18"/>
    </row>
    <row r="822" spans="1:109">
      <c r="DE822" s="18"/>
    </row>
    <row r="823" spans="1:109">
      <c r="DE823" s="18"/>
    </row>
    <row r="824" spans="1:109">
      <c r="A824" t="s">
        <v>2</v>
      </c>
      <c r="B824" t="s">
        <v>1</v>
      </c>
      <c r="C824" t="s">
        <v>3</v>
      </c>
      <c r="DE824" s="18"/>
    </row>
    <row r="825" spans="1:109">
      <c r="A825">
        <v>70083</v>
      </c>
      <c r="B825" t="s">
        <v>170</v>
      </c>
      <c r="C825" t="s">
        <v>19</v>
      </c>
      <c r="D825">
        <v>23693.08</v>
      </c>
      <c r="E825">
        <v>2346.5500000000002</v>
      </c>
      <c r="F825">
        <v>6075.37</v>
      </c>
      <c r="G825">
        <v>24</v>
      </c>
      <c r="H825">
        <v>1363.06</v>
      </c>
      <c r="I825">
        <v>19</v>
      </c>
      <c r="J825">
        <v>5130.68</v>
      </c>
      <c r="K825">
        <v>26</v>
      </c>
      <c r="L825">
        <v>3363.4</v>
      </c>
      <c r="M825">
        <v>25</v>
      </c>
      <c r="N825">
        <v>6968.28</v>
      </c>
      <c r="O825">
        <v>35</v>
      </c>
      <c r="P825">
        <v>6024.06</v>
      </c>
      <c r="Q825">
        <v>20</v>
      </c>
      <c r="R825">
        <v>8164.82</v>
      </c>
      <c r="S825">
        <v>36</v>
      </c>
      <c r="T825">
        <v>2382.62</v>
      </c>
      <c r="U825">
        <v>29</v>
      </c>
      <c r="V825">
        <v>4361.58</v>
      </c>
      <c r="W825">
        <v>29</v>
      </c>
      <c r="X825">
        <v>6912.19</v>
      </c>
      <c r="Y825">
        <v>27</v>
      </c>
      <c r="Z825">
        <v>2243.84</v>
      </c>
      <c r="AA825">
        <v>30</v>
      </c>
      <c r="AB825">
        <v>3503.52</v>
      </c>
      <c r="AC825">
        <v>32</v>
      </c>
      <c r="AD825">
        <v>5576.82</v>
      </c>
      <c r="AE825">
        <v>18</v>
      </c>
      <c r="AF825">
        <v>8752.15</v>
      </c>
      <c r="AG825">
        <v>27</v>
      </c>
      <c r="AH825">
        <v>4228.63</v>
      </c>
      <c r="AI825">
        <v>25</v>
      </c>
      <c r="AJ825">
        <v>1395.99</v>
      </c>
      <c r="AK825">
        <v>21</v>
      </c>
      <c r="AL825">
        <v>8017.88</v>
      </c>
      <c r="AM825">
        <v>21</v>
      </c>
      <c r="AN825">
        <v>4912.76</v>
      </c>
      <c r="AO825">
        <v>22</v>
      </c>
      <c r="AP825">
        <v>7317.24</v>
      </c>
      <c r="AQ825">
        <v>31</v>
      </c>
      <c r="AR825">
        <v>6272.41</v>
      </c>
      <c r="AS825">
        <v>19</v>
      </c>
      <c r="AT825">
        <v>9376.5</v>
      </c>
      <c r="AU825">
        <v>36</v>
      </c>
      <c r="AV825">
        <v>4346.28</v>
      </c>
      <c r="AW825">
        <v>28</v>
      </c>
      <c r="AX825">
        <v>2497.33</v>
      </c>
      <c r="AY825">
        <v>23</v>
      </c>
      <c r="AZ825">
        <v>1943.71</v>
      </c>
      <c r="BA825">
        <v>31</v>
      </c>
      <c r="BB825">
        <v>3326.14</v>
      </c>
      <c r="BC825">
        <v>23</v>
      </c>
      <c r="BD825">
        <v>6127.64</v>
      </c>
      <c r="BE825">
        <v>23</v>
      </c>
      <c r="BF825">
        <v>5166.9799999999996</v>
      </c>
      <c r="BG825">
        <v>28</v>
      </c>
      <c r="BH825">
        <v>8673.17</v>
      </c>
      <c r="BI825">
        <v>26</v>
      </c>
      <c r="BJ825">
        <v>7709.77</v>
      </c>
      <c r="BK825">
        <v>22</v>
      </c>
      <c r="BL825">
        <v>6878.39</v>
      </c>
      <c r="BM825">
        <v>25</v>
      </c>
      <c r="BN825">
        <v>6424.96</v>
      </c>
      <c r="BO825">
        <v>19</v>
      </c>
      <c r="BP825">
        <v>7527.94</v>
      </c>
      <c r="BQ825">
        <v>30</v>
      </c>
      <c r="BR825">
        <v>8609.8799999999992</v>
      </c>
      <c r="BS825">
        <v>31</v>
      </c>
      <c r="BT825">
        <v>5843.71</v>
      </c>
      <c r="BU825">
        <v>30</v>
      </c>
      <c r="BV825">
        <v>10446.290000000001</v>
      </c>
      <c r="BW825">
        <v>27</v>
      </c>
      <c r="BX825">
        <v>3942.28</v>
      </c>
      <c r="BY825">
        <v>24</v>
      </c>
      <c r="BZ825">
        <v>9704.49</v>
      </c>
      <c r="CA825">
        <v>31</v>
      </c>
      <c r="CB825">
        <v>2010.71</v>
      </c>
      <c r="CC825">
        <v>36</v>
      </c>
      <c r="CD825">
        <v>3075.03</v>
      </c>
      <c r="CE825">
        <v>33</v>
      </c>
      <c r="CF825">
        <v>4847.8100000000004</v>
      </c>
      <c r="CG825">
        <v>26</v>
      </c>
      <c r="CH825">
        <v>3380.94</v>
      </c>
      <c r="CI825">
        <v>29</v>
      </c>
      <c r="CJ825">
        <v>1809.29</v>
      </c>
      <c r="CK825">
        <v>27</v>
      </c>
      <c r="CL825">
        <v>2472.21</v>
      </c>
      <c r="CM825">
        <v>19</v>
      </c>
      <c r="CN825">
        <v>5457.8</v>
      </c>
      <c r="CO825">
        <v>16</v>
      </c>
      <c r="CP825">
        <v>8676.06</v>
      </c>
      <c r="CQ825">
        <v>23</v>
      </c>
      <c r="CR825">
        <v>4167.63</v>
      </c>
      <c r="CS825">
        <v>21</v>
      </c>
      <c r="CT825">
        <v>8148.44</v>
      </c>
      <c r="CU825">
        <v>31</v>
      </c>
      <c r="CV825">
        <v>6970.62</v>
      </c>
      <c r="CW825">
        <v>20</v>
      </c>
      <c r="CX825">
        <v>6473.56</v>
      </c>
      <c r="CY825">
        <v>26</v>
      </c>
      <c r="CZ825">
        <v>4991.6000000000004</v>
      </c>
      <c r="DA825">
        <v>23</v>
      </c>
      <c r="DB825">
        <v>13.83</v>
      </c>
      <c r="DC825">
        <v>82621.539999999994</v>
      </c>
      <c r="DD825">
        <v>1303</v>
      </c>
      <c r="DE825" s="18">
        <f>D825 + E825 + DB825 + MAX(
    F825, H825, J825, L825, N825,
    P825, R825, T825, V825, X825,
    Z825, AB825, AD825, AF825, AH825,
    AJ825, AL825, AN825, AP825, AR825,
    AT825, AV825, AX825, AZ825, BB825,
    BD825, BF825, BH825, BJ825, BL825,
    BN825, BP825, BR825, BT825, BV825,
    BX825, BZ825, CD825, CF825, CH825,
    CJ825, CL825, CN825, CP825, CR825,
    CT825, CV825, CX825, CZ825
)</f>
        <v>36499.75</v>
      </c>
    </row>
    <row r="826" spans="1:109">
      <c r="A826">
        <v>70083</v>
      </c>
      <c r="B826" t="s">
        <v>170</v>
      </c>
      <c r="C826" t="s">
        <v>19</v>
      </c>
      <c r="D826">
        <v>23634.84</v>
      </c>
      <c r="E826">
        <v>2402.5500000000002</v>
      </c>
      <c r="F826">
        <v>1231.8699999999999</v>
      </c>
      <c r="G826">
        <v>24</v>
      </c>
      <c r="H826">
        <v>6829.75</v>
      </c>
      <c r="I826">
        <v>19</v>
      </c>
      <c r="J826">
        <v>6176.92</v>
      </c>
      <c r="K826">
        <v>26</v>
      </c>
      <c r="L826">
        <v>3428.49</v>
      </c>
      <c r="M826">
        <v>25</v>
      </c>
      <c r="N826">
        <v>5974.77</v>
      </c>
      <c r="O826">
        <v>35</v>
      </c>
      <c r="P826">
        <v>5304.56</v>
      </c>
      <c r="Q826">
        <v>20</v>
      </c>
      <c r="R826">
        <v>7939.39</v>
      </c>
      <c r="S826">
        <v>36</v>
      </c>
      <c r="T826">
        <v>4571.87</v>
      </c>
      <c r="U826">
        <v>29</v>
      </c>
      <c r="V826">
        <v>5434.98</v>
      </c>
      <c r="W826">
        <v>29</v>
      </c>
      <c r="X826">
        <v>2546.9899999999998</v>
      </c>
      <c r="Y826">
        <v>27</v>
      </c>
      <c r="Z826">
        <v>3220.03</v>
      </c>
      <c r="AA826">
        <v>30</v>
      </c>
      <c r="AB826">
        <v>8019.98</v>
      </c>
      <c r="AC826">
        <v>32</v>
      </c>
      <c r="AD826">
        <v>4605.54</v>
      </c>
      <c r="AE826">
        <v>18</v>
      </c>
      <c r="AF826">
        <v>2227.14</v>
      </c>
      <c r="AG826">
        <v>27</v>
      </c>
      <c r="AH826">
        <v>5467.47</v>
      </c>
      <c r="AI826">
        <v>25</v>
      </c>
      <c r="AJ826">
        <v>6228.32</v>
      </c>
      <c r="AK826">
        <v>21</v>
      </c>
      <c r="AL826">
        <v>3968.98</v>
      </c>
      <c r="AM826">
        <v>21</v>
      </c>
      <c r="AN826">
        <v>6911.97</v>
      </c>
      <c r="AO826">
        <v>22</v>
      </c>
      <c r="AP826">
        <v>8902.3700000000008</v>
      </c>
      <c r="AQ826">
        <v>31</v>
      </c>
      <c r="AR826">
        <v>1446.47</v>
      </c>
      <c r="AS826">
        <v>19</v>
      </c>
      <c r="AT826">
        <v>3839.14</v>
      </c>
      <c r="AU826">
        <v>36</v>
      </c>
      <c r="AV826">
        <v>2568.2600000000002</v>
      </c>
      <c r="AW826">
        <v>28</v>
      </c>
      <c r="AX826">
        <v>6377.36</v>
      </c>
      <c r="AY826">
        <v>23</v>
      </c>
      <c r="AZ826">
        <v>4875.82</v>
      </c>
      <c r="BA826">
        <v>31</v>
      </c>
      <c r="BB826">
        <v>8967.7800000000007</v>
      </c>
      <c r="BC826">
        <v>23</v>
      </c>
      <c r="BD826">
        <v>8072.5</v>
      </c>
      <c r="BE826">
        <v>23</v>
      </c>
      <c r="BF826">
        <v>7396.76</v>
      </c>
      <c r="BG826">
        <v>28</v>
      </c>
      <c r="BH826">
        <v>9669.5300000000007</v>
      </c>
      <c r="BI826">
        <v>26</v>
      </c>
      <c r="BJ826">
        <v>5621.09</v>
      </c>
      <c r="BK826">
        <v>22</v>
      </c>
      <c r="BL826">
        <v>1517.5</v>
      </c>
      <c r="BM826">
        <v>25</v>
      </c>
      <c r="BN826">
        <v>10611.77</v>
      </c>
      <c r="BO826">
        <v>19</v>
      </c>
      <c r="BP826">
        <v>4699.26</v>
      </c>
      <c r="BQ826">
        <v>30</v>
      </c>
      <c r="BR826">
        <v>5808.06</v>
      </c>
      <c r="BS826">
        <v>31</v>
      </c>
      <c r="BT826">
        <v>9249.01</v>
      </c>
      <c r="BU826">
        <v>30</v>
      </c>
      <c r="BV826">
        <v>1864.17</v>
      </c>
      <c r="BW826">
        <v>27</v>
      </c>
      <c r="BX826">
        <v>10015.719999999999</v>
      </c>
      <c r="BY826">
        <v>24</v>
      </c>
      <c r="BZ826">
        <v>3670.29</v>
      </c>
      <c r="CA826">
        <v>31</v>
      </c>
      <c r="CB826">
        <v>7015.04</v>
      </c>
      <c r="CC826">
        <v>36</v>
      </c>
      <c r="CD826">
        <v>8102.57</v>
      </c>
      <c r="CE826">
        <v>33</v>
      </c>
      <c r="CF826">
        <v>2553.96</v>
      </c>
      <c r="CG826">
        <v>26</v>
      </c>
      <c r="CH826">
        <v>7727.38</v>
      </c>
      <c r="CI826">
        <v>29</v>
      </c>
      <c r="CJ826">
        <v>4630.88</v>
      </c>
      <c r="CK826">
        <v>27</v>
      </c>
      <c r="CL826">
        <v>6698.12</v>
      </c>
      <c r="CM826">
        <v>19</v>
      </c>
      <c r="CN826">
        <v>2905.02</v>
      </c>
      <c r="CO826">
        <v>16</v>
      </c>
      <c r="CP826">
        <v>5413.24</v>
      </c>
      <c r="CQ826">
        <v>23</v>
      </c>
      <c r="CR826">
        <v>6192.51</v>
      </c>
      <c r="CS826">
        <v>21</v>
      </c>
      <c r="CT826">
        <v>2321.69</v>
      </c>
      <c r="CU826">
        <v>31</v>
      </c>
      <c r="CV826">
        <v>1360.21</v>
      </c>
      <c r="CW826">
        <v>20</v>
      </c>
      <c r="CX826">
        <v>8423.44</v>
      </c>
      <c r="CY826">
        <v>26</v>
      </c>
      <c r="CZ826">
        <v>3762.49</v>
      </c>
      <c r="DA826">
        <v>23</v>
      </c>
      <c r="DB826">
        <v>12.19</v>
      </c>
      <c r="DC826">
        <v>82813.66</v>
      </c>
      <c r="DD826">
        <v>1303</v>
      </c>
      <c r="DE826" s="18">
        <f>D826 + E826 + DB826 + MAX(
    F826, H826, J826, L826, N826,
    P826, R826, T826, V826, X826,
    Z826, AB826, AD826, AF826, AH826,
    AJ826, AL826, AN826, AP826, AR826,
    AT826, AV826, AX826, AZ826, BB826,
    BD826, BF826, BH826, BJ826, BL826,
    BN826, BP826, BR826, BT826, BV826,
    BX826, BZ826, CD826, CF826, CH826,
    CJ826, CL826, CN826, CP826, CR826,
    CT826, CV826, CX826, CZ826
)</f>
        <v>36661.35</v>
      </c>
    </row>
    <row r="827" spans="1:109">
      <c r="A827">
        <v>70083</v>
      </c>
      <c r="B827" t="s">
        <v>170</v>
      </c>
      <c r="C827" t="s">
        <v>19</v>
      </c>
      <c r="D827">
        <v>23827.75</v>
      </c>
      <c r="E827">
        <v>2401.13</v>
      </c>
      <c r="F827">
        <v>1265.1300000000001</v>
      </c>
      <c r="G827">
        <v>24</v>
      </c>
      <c r="H827">
        <v>3261.89</v>
      </c>
      <c r="I827">
        <v>19</v>
      </c>
      <c r="J827">
        <v>5680.43</v>
      </c>
      <c r="K827">
        <v>26</v>
      </c>
      <c r="L827">
        <v>5014.1499999999996</v>
      </c>
      <c r="M827">
        <v>25</v>
      </c>
      <c r="N827">
        <v>6535.14</v>
      </c>
      <c r="O827">
        <v>35</v>
      </c>
      <c r="P827">
        <v>5756.16</v>
      </c>
      <c r="Q827">
        <v>20</v>
      </c>
      <c r="R827">
        <v>7881.96</v>
      </c>
      <c r="S827">
        <v>36</v>
      </c>
      <c r="T827">
        <v>2513.9699999999998</v>
      </c>
      <c r="U827">
        <v>29</v>
      </c>
      <c r="V827">
        <v>4234.12</v>
      </c>
      <c r="W827">
        <v>29</v>
      </c>
      <c r="X827">
        <v>6681.01</v>
      </c>
      <c r="Y827">
        <v>27</v>
      </c>
      <c r="Z827">
        <v>4171.12</v>
      </c>
      <c r="AA827">
        <v>30</v>
      </c>
      <c r="AB827">
        <v>7794.1</v>
      </c>
      <c r="AC827">
        <v>32</v>
      </c>
      <c r="AD827">
        <v>2205.71</v>
      </c>
      <c r="AE827">
        <v>18</v>
      </c>
      <c r="AF827">
        <v>3174.78</v>
      </c>
      <c r="AG827">
        <v>27</v>
      </c>
      <c r="AH827">
        <v>1493.28</v>
      </c>
      <c r="AI827">
        <v>25</v>
      </c>
      <c r="AJ827">
        <v>8999.2999999999993</v>
      </c>
      <c r="AK827">
        <v>21</v>
      </c>
      <c r="AL827">
        <v>8449.1200000000008</v>
      </c>
      <c r="AM827">
        <v>21</v>
      </c>
      <c r="AN827">
        <v>4877.25</v>
      </c>
      <c r="AO827">
        <v>22</v>
      </c>
      <c r="AP827">
        <v>6000.75</v>
      </c>
      <c r="AQ827">
        <v>31</v>
      </c>
      <c r="AR827">
        <v>6655.04</v>
      </c>
      <c r="AS827">
        <v>19</v>
      </c>
      <c r="AT827">
        <v>3833.73</v>
      </c>
      <c r="AU827">
        <v>36</v>
      </c>
      <c r="AV827">
        <v>7531.16</v>
      </c>
      <c r="AW827">
        <v>28</v>
      </c>
      <c r="AX827">
        <v>8478.49</v>
      </c>
      <c r="AY827">
        <v>23</v>
      </c>
      <c r="AZ827">
        <v>6594.25</v>
      </c>
      <c r="BA827">
        <v>31</v>
      </c>
      <c r="BB827">
        <v>9168.26</v>
      </c>
      <c r="BC827">
        <v>23</v>
      </c>
      <c r="BD827">
        <v>4806.62</v>
      </c>
      <c r="BE827">
        <v>23</v>
      </c>
      <c r="BF827">
        <v>2662.45</v>
      </c>
      <c r="BG827">
        <v>28</v>
      </c>
      <c r="BH827">
        <v>1690.72</v>
      </c>
      <c r="BI827">
        <v>26</v>
      </c>
      <c r="BJ827">
        <v>9646.65</v>
      </c>
      <c r="BK827">
        <v>22</v>
      </c>
      <c r="BL827">
        <v>5532.06</v>
      </c>
      <c r="BM827">
        <v>25</v>
      </c>
      <c r="BN827">
        <v>1333.48</v>
      </c>
      <c r="BO827">
        <v>19</v>
      </c>
      <c r="BP827">
        <v>3356.38</v>
      </c>
      <c r="BQ827">
        <v>30</v>
      </c>
      <c r="BR827">
        <v>7168.42</v>
      </c>
      <c r="BS827">
        <v>31</v>
      </c>
      <c r="BT827">
        <v>2247.67</v>
      </c>
      <c r="BU827">
        <v>30</v>
      </c>
      <c r="BV827">
        <v>5334.69</v>
      </c>
      <c r="BW827">
        <v>27</v>
      </c>
      <c r="BX827">
        <v>8011.44</v>
      </c>
      <c r="BY827">
        <v>24</v>
      </c>
      <c r="BZ827">
        <v>4621.54</v>
      </c>
      <c r="CA827">
        <v>31</v>
      </c>
      <c r="CB827">
        <v>10226.16</v>
      </c>
      <c r="CC827">
        <v>36</v>
      </c>
      <c r="CD827">
        <v>9165.65</v>
      </c>
      <c r="CE827">
        <v>33</v>
      </c>
      <c r="CF827">
        <v>6122.31</v>
      </c>
      <c r="CG827">
        <v>26</v>
      </c>
      <c r="CH827">
        <v>8214.92</v>
      </c>
      <c r="CI827">
        <v>29</v>
      </c>
      <c r="CJ827">
        <v>5046.34</v>
      </c>
      <c r="CK827">
        <v>27</v>
      </c>
      <c r="CL827">
        <v>8821.9500000000007</v>
      </c>
      <c r="CM827">
        <v>19</v>
      </c>
      <c r="CN827">
        <v>2426.67</v>
      </c>
      <c r="CO827">
        <v>16</v>
      </c>
      <c r="CP827">
        <v>4190.21</v>
      </c>
      <c r="CQ827">
        <v>23</v>
      </c>
      <c r="CR827">
        <v>9618.15</v>
      </c>
      <c r="CS827">
        <v>21</v>
      </c>
      <c r="CT827">
        <v>1940.63</v>
      </c>
      <c r="CU827">
        <v>31</v>
      </c>
      <c r="CV827">
        <v>13304.4</v>
      </c>
      <c r="CW827">
        <v>20</v>
      </c>
      <c r="CX827">
        <v>11984.94</v>
      </c>
      <c r="CY827">
        <v>26</v>
      </c>
      <c r="CZ827">
        <v>11182.61</v>
      </c>
      <c r="DA827">
        <v>23</v>
      </c>
      <c r="DB827">
        <v>10.53</v>
      </c>
      <c r="DC827">
        <v>87605.2</v>
      </c>
      <c r="DD827">
        <v>1303</v>
      </c>
      <c r="DE827" s="18">
        <f>D827 + E827 + DB827 + MAX(
    F827, H827, J827, L827, N827,
    P827, R827, T827, V827, X827,
    Z827, AB827, AD827, AF827, AH827,
    AJ827, AL827, AN827, AP827, AR827,
    AT827, AV827, AX827, AZ827, BB827,
    BD827, BF827, BH827, BJ827, BL827,
    BN827, BP827, BR827, BT827, BV827,
    BX827, BZ827, CD827, CF827, CH827,
    CJ827, CL827, CN827, CP827, CR827,
    CT827, CV827, CX827, CZ827
)</f>
        <v>39543.81</v>
      </c>
    </row>
    <row r="828" spans="1:109">
      <c r="DE828" s="18"/>
    </row>
    <row r="829" spans="1:109">
      <c r="DE829" s="18"/>
    </row>
    <row r="830" spans="1:109">
      <c r="DE830" s="18"/>
    </row>
    <row r="831" spans="1:109">
      <c r="A831" t="s">
        <v>2</v>
      </c>
      <c r="B831" t="s">
        <v>1</v>
      </c>
      <c r="C831" t="s">
        <v>3</v>
      </c>
      <c r="DE831" s="18"/>
    </row>
    <row r="832" spans="1:109">
      <c r="A832">
        <v>344</v>
      </c>
      <c r="B832" t="s">
        <v>173</v>
      </c>
      <c r="C832" t="s">
        <v>19</v>
      </c>
      <c r="D832">
        <v>22678.63</v>
      </c>
      <c r="E832">
        <v>2251.09</v>
      </c>
      <c r="F832">
        <v>669.29</v>
      </c>
      <c r="G832">
        <v>2</v>
      </c>
      <c r="H832">
        <v>719.3</v>
      </c>
      <c r="I832">
        <v>1</v>
      </c>
      <c r="J832">
        <v>654.05999999999995</v>
      </c>
      <c r="K832">
        <v>1</v>
      </c>
      <c r="L832">
        <v>667.74</v>
      </c>
      <c r="M832">
        <v>1</v>
      </c>
      <c r="N832">
        <v>591.85</v>
      </c>
      <c r="O832">
        <v>2</v>
      </c>
      <c r="P832">
        <v>513.29</v>
      </c>
      <c r="Q832">
        <v>1</v>
      </c>
      <c r="R832">
        <v>755.89</v>
      </c>
      <c r="S832">
        <v>1</v>
      </c>
      <c r="T832">
        <v>767.11</v>
      </c>
      <c r="U832">
        <v>5</v>
      </c>
      <c r="V832">
        <v>793.1</v>
      </c>
      <c r="W832">
        <v>1</v>
      </c>
      <c r="X832">
        <v>755.65</v>
      </c>
      <c r="Y832">
        <v>1</v>
      </c>
      <c r="Z832">
        <v>960.47</v>
      </c>
      <c r="AA832">
        <v>1</v>
      </c>
      <c r="AB832">
        <v>898.04</v>
      </c>
      <c r="AC832">
        <v>3</v>
      </c>
      <c r="AD832">
        <v>935.29</v>
      </c>
      <c r="AE832">
        <v>6</v>
      </c>
      <c r="AF832">
        <v>796.07</v>
      </c>
      <c r="AG832">
        <v>2</v>
      </c>
      <c r="AH832">
        <v>1002.07</v>
      </c>
      <c r="AI832">
        <v>2</v>
      </c>
      <c r="AJ832">
        <v>1018.63</v>
      </c>
      <c r="AK832">
        <v>3</v>
      </c>
      <c r="AL832">
        <v>1020.43</v>
      </c>
      <c r="AM832">
        <v>2</v>
      </c>
      <c r="AN832">
        <v>884.34</v>
      </c>
      <c r="AO832">
        <v>1</v>
      </c>
      <c r="AP832">
        <v>741.85</v>
      </c>
      <c r="AQ832">
        <v>1</v>
      </c>
      <c r="AR832">
        <v>1117.33</v>
      </c>
      <c r="AS832">
        <v>3</v>
      </c>
      <c r="AT832">
        <v>649.96</v>
      </c>
      <c r="AU832">
        <v>1</v>
      </c>
      <c r="AV832">
        <v>680.17</v>
      </c>
      <c r="AW832">
        <v>2</v>
      </c>
      <c r="AX832">
        <v>614.61</v>
      </c>
      <c r="AY832">
        <v>1</v>
      </c>
      <c r="AZ832">
        <v>726.14</v>
      </c>
      <c r="BA832">
        <v>1</v>
      </c>
      <c r="BB832">
        <v>747.59</v>
      </c>
      <c r="BC832">
        <v>2</v>
      </c>
      <c r="BD832">
        <v>743.28</v>
      </c>
      <c r="BE832">
        <v>2</v>
      </c>
      <c r="BF832">
        <v>771.65</v>
      </c>
      <c r="BG832">
        <v>2</v>
      </c>
      <c r="BH832">
        <v>722.66</v>
      </c>
      <c r="BI832">
        <v>1</v>
      </c>
      <c r="BJ832">
        <v>792.02</v>
      </c>
      <c r="BK832">
        <v>2</v>
      </c>
      <c r="BL832">
        <v>613.9</v>
      </c>
      <c r="BM832">
        <v>1</v>
      </c>
      <c r="BN832">
        <v>836.47</v>
      </c>
      <c r="BO832">
        <v>2</v>
      </c>
      <c r="BP832">
        <v>1100.57</v>
      </c>
      <c r="BQ832">
        <v>5</v>
      </c>
      <c r="BR832">
        <v>943.84</v>
      </c>
      <c r="BS832">
        <v>3</v>
      </c>
      <c r="BT832">
        <v>709.41</v>
      </c>
      <c r="BU832">
        <v>1</v>
      </c>
      <c r="BV832">
        <v>913.86</v>
      </c>
      <c r="BW832">
        <v>1</v>
      </c>
      <c r="BX832">
        <v>1036.79</v>
      </c>
      <c r="BY832">
        <v>3</v>
      </c>
      <c r="BZ832">
        <v>1051.8900000000001</v>
      </c>
      <c r="CA832">
        <v>4</v>
      </c>
      <c r="CB832">
        <v>772.27</v>
      </c>
      <c r="CC832">
        <v>3</v>
      </c>
      <c r="CD832">
        <v>1243.47</v>
      </c>
      <c r="CE832">
        <v>4</v>
      </c>
      <c r="CF832">
        <v>935.82</v>
      </c>
      <c r="CG832">
        <v>2</v>
      </c>
      <c r="CH832">
        <v>614.88</v>
      </c>
      <c r="CI832">
        <v>2</v>
      </c>
      <c r="CJ832">
        <v>626.14</v>
      </c>
      <c r="CK832">
        <v>4</v>
      </c>
      <c r="CL832">
        <v>558.97</v>
      </c>
      <c r="CM832">
        <v>1</v>
      </c>
      <c r="CN832">
        <v>2.2999999999999998</v>
      </c>
      <c r="CO832">
        <v>39821.199999999997</v>
      </c>
      <c r="CP832">
        <v>90</v>
      </c>
      <c r="DE832" s="18">
        <f>D832 + E832 + CN832 + MAX(
    F832, H832, J832, L832, N832,
    P832, R832, T832, V832, X832,
    Z832, AB832, AD832, AF832, AH832,
    AJ832, AL832, AN832, AP832, AR832,
    AT832, AV832, AX832, AZ832, BB832,
    BD832, BF832, BH832, BJ832, BL832,
    BN832, BP832, BR832, BT832, BV832,
    BX832, BZ832, CD832, CF832, CH832,
    CJ832, CL832
)</f>
        <v>26175.49</v>
      </c>
    </row>
    <row r="833" spans="1:109">
      <c r="A833">
        <v>344</v>
      </c>
      <c r="B833" t="s">
        <v>173</v>
      </c>
      <c r="C833" t="s">
        <v>19</v>
      </c>
      <c r="D833">
        <v>22391.77</v>
      </c>
      <c r="E833">
        <v>2253.06</v>
      </c>
      <c r="F833">
        <v>755.16</v>
      </c>
      <c r="G833">
        <v>2</v>
      </c>
      <c r="H833">
        <v>641.54</v>
      </c>
      <c r="I833">
        <v>1</v>
      </c>
      <c r="J833">
        <v>678.72</v>
      </c>
      <c r="K833">
        <v>1</v>
      </c>
      <c r="L833">
        <v>669.83</v>
      </c>
      <c r="M833">
        <v>1</v>
      </c>
      <c r="N833">
        <v>561.08000000000004</v>
      </c>
      <c r="O833">
        <v>2</v>
      </c>
      <c r="P833">
        <v>512.39</v>
      </c>
      <c r="Q833">
        <v>1</v>
      </c>
      <c r="R833">
        <v>734.5</v>
      </c>
      <c r="S833">
        <v>1</v>
      </c>
      <c r="T833">
        <v>740.27</v>
      </c>
      <c r="U833">
        <v>5</v>
      </c>
      <c r="V833">
        <v>642.91999999999996</v>
      </c>
      <c r="W833">
        <v>1</v>
      </c>
      <c r="X833">
        <v>667.94</v>
      </c>
      <c r="Y833">
        <v>1</v>
      </c>
      <c r="Z833">
        <v>813.17</v>
      </c>
      <c r="AA833">
        <v>1</v>
      </c>
      <c r="AB833">
        <v>976.99</v>
      </c>
      <c r="AC833">
        <v>3</v>
      </c>
      <c r="AD833">
        <v>1063.79</v>
      </c>
      <c r="AE833">
        <v>6</v>
      </c>
      <c r="AF833">
        <v>727.05</v>
      </c>
      <c r="AG833">
        <v>2</v>
      </c>
      <c r="AH833">
        <v>985.25</v>
      </c>
      <c r="AI833">
        <v>2</v>
      </c>
      <c r="AJ833">
        <v>988.48</v>
      </c>
      <c r="AK833">
        <v>3</v>
      </c>
      <c r="AL833">
        <v>866.87</v>
      </c>
      <c r="AM833">
        <v>2</v>
      </c>
      <c r="AN833">
        <v>736.11</v>
      </c>
      <c r="AO833">
        <v>1</v>
      </c>
      <c r="AP833">
        <v>924.6</v>
      </c>
      <c r="AQ833">
        <v>1</v>
      </c>
      <c r="AR833">
        <v>824.96</v>
      </c>
      <c r="AS833">
        <v>3</v>
      </c>
      <c r="AT833">
        <v>707.03</v>
      </c>
      <c r="AU833">
        <v>1</v>
      </c>
      <c r="AV833">
        <v>765.68</v>
      </c>
      <c r="AW833">
        <v>2</v>
      </c>
      <c r="AX833">
        <v>663.74</v>
      </c>
      <c r="AY833">
        <v>1</v>
      </c>
      <c r="AZ833">
        <v>721.11</v>
      </c>
      <c r="BA833">
        <v>1</v>
      </c>
      <c r="BB833">
        <v>758.37</v>
      </c>
      <c r="BC833">
        <v>2</v>
      </c>
      <c r="BD833">
        <v>659.1</v>
      </c>
      <c r="BE833">
        <v>2</v>
      </c>
      <c r="BF833">
        <v>793.64</v>
      </c>
      <c r="BG833">
        <v>2</v>
      </c>
      <c r="BH833">
        <v>704.23</v>
      </c>
      <c r="BI833">
        <v>1</v>
      </c>
      <c r="BJ833">
        <v>750.83</v>
      </c>
      <c r="BK833">
        <v>2</v>
      </c>
      <c r="BL833">
        <v>646.23</v>
      </c>
      <c r="BM833">
        <v>1</v>
      </c>
      <c r="BN833">
        <v>1070.3900000000001</v>
      </c>
      <c r="BO833">
        <v>2</v>
      </c>
      <c r="BP833">
        <v>1251.8800000000001</v>
      </c>
      <c r="BQ833">
        <v>5</v>
      </c>
      <c r="BR833">
        <v>827.41</v>
      </c>
      <c r="BS833">
        <v>3</v>
      </c>
      <c r="BT833">
        <v>844.41</v>
      </c>
      <c r="BU833">
        <v>1</v>
      </c>
      <c r="BV833">
        <v>789.19</v>
      </c>
      <c r="BW833">
        <v>1</v>
      </c>
      <c r="BX833">
        <v>981.65</v>
      </c>
      <c r="BY833">
        <v>3</v>
      </c>
      <c r="BZ833">
        <v>1055.76</v>
      </c>
      <c r="CA833">
        <v>4</v>
      </c>
      <c r="CB833">
        <v>1029.04</v>
      </c>
      <c r="CC833">
        <v>3</v>
      </c>
      <c r="CD833">
        <v>1087.25</v>
      </c>
      <c r="CE833">
        <v>4</v>
      </c>
      <c r="CF833">
        <v>1011.38</v>
      </c>
      <c r="CG833">
        <v>2</v>
      </c>
      <c r="CH833">
        <v>579.58000000000004</v>
      </c>
      <c r="CI833">
        <v>2</v>
      </c>
      <c r="CJ833">
        <v>606.63</v>
      </c>
      <c r="CK833">
        <v>4</v>
      </c>
      <c r="CL833">
        <v>598.38</v>
      </c>
      <c r="CM833">
        <v>1</v>
      </c>
      <c r="CN833">
        <v>1.85</v>
      </c>
      <c r="CO833">
        <v>40698.94</v>
      </c>
      <c r="CP833">
        <v>90</v>
      </c>
      <c r="DE833" s="18">
        <f>D833 + E833 + CN833 + MAX(
    F833, H833, J833, L833, N833,
    P833, R833, T833, V833, X833,
    Z833, AB833, AD833, AF833, AH833,
    AJ833, AL833, AN833, AP833, AR833,
    AT833, AV833, AX833, AZ833, BB833,
    BD833, BF833, BH833, BJ833, BL833,
    BN833, BP833, BR833, BT833, BV833,
    BX833, BZ833, CD833, CF833, CH833,
    CJ833, CL833
)</f>
        <v>25898.560000000001</v>
      </c>
    </row>
    <row r="834" spans="1:109">
      <c r="A834">
        <v>344</v>
      </c>
      <c r="B834" t="s">
        <v>173</v>
      </c>
      <c r="C834" t="s">
        <v>19</v>
      </c>
      <c r="D834">
        <v>22031.53</v>
      </c>
      <c r="E834">
        <v>2268.41</v>
      </c>
      <c r="F834">
        <v>661.27</v>
      </c>
      <c r="G834">
        <v>2</v>
      </c>
      <c r="H834">
        <v>602.29999999999995</v>
      </c>
      <c r="I834">
        <v>1</v>
      </c>
      <c r="J834">
        <v>612.87</v>
      </c>
      <c r="K834">
        <v>1</v>
      </c>
      <c r="L834">
        <v>583.53</v>
      </c>
      <c r="M834">
        <v>1</v>
      </c>
      <c r="N834">
        <v>560.29</v>
      </c>
      <c r="O834">
        <v>2</v>
      </c>
      <c r="P834">
        <v>540.05999999999995</v>
      </c>
      <c r="Q834">
        <v>1</v>
      </c>
      <c r="R834">
        <v>629.59</v>
      </c>
      <c r="S834">
        <v>1</v>
      </c>
      <c r="T834">
        <v>701.11</v>
      </c>
      <c r="U834">
        <v>5</v>
      </c>
      <c r="V834">
        <v>645.46</v>
      </c>
      <c r="W834">
        <v>1</v>
      </c>
      <c r="X834">
        <v>599.97</v>
      </c>
      <c r="Y834">
        <v>1</v>
      </c>
      <c r="Z834">
        <v>798.23</v>
      </c>
      <c r="AA834">
        <v>1</v>
      </c>
      <c r="AB834">
        <v>897.19</v>
      </c>
      <c r="AC834">
        <v>3</v>
      </c>
      <c r="AD834">
        <v>1071.1400000000001</v>
      </c>
      <c r="AE834">
        <v>6</v>
      </c>
      <c r="AF834">
        <v>802.85</v>
      </c>
      <c r="AG834">
        <v>2</v>
      </c>
      <c r="AH834">
        <v>832.98</v>
      </c>
      <c r="AI834">
        <v>2</v>
      </c>
      <c r="AJ834">
        <v>970.26</v>
      </c>
      <c r="AK834">
        <v>3</v>
      </c>
      <c r="AL834">
        <v>11006.33</v>
      </c>
      <c r="AM834">
        <v>2</v>
      </c>
      <c r="AN834">
        <v>879.91</v>
      </c>
      <c r="AO834">
        <v>1</v>
      </c>
      <c r="AP834">
        <v>637.23</v>
      </c>
      <c r="AQ834">
        <v>1</v>
      </c>
      <c r="AR834">
        <v>867</v>
      </c>
      <c r="AS834">
        <v>3</v>
      </c>
      <c r="AT834">
        <v>650.61</v>
      </c>
      <c r="AU834">
        <v>1</v>
      </c>
      <c r="AV834">
        <v>805.51</v>
      </c>
      <c r="AW834">
        <v>2</v>
      </c>
      <c r="AX834">
        <v>660.24</v>
      </c>
      <c r="AY834">
        <v>1</v>
      </c>
      <c r="AZ834">
        <v>769.51</v>
      </c>
      <c r="BA834">
        <v>1</v>
      </c>
      <c r="BB834">
        <v>777.98</v>
      </c>
      <c r="BC834">
        <v>2</v>
      </c>
      <c r="BD834">
        <v>735.33</v>
      </c>
      <c r="BE834">
        <v>2</v>
      </c>
      <c r="BF834">
        <v>746.31</v>
      </c>
      <c r="BG834">
        <v>2</v>
      </c>
      <c r="BH834">
        <v>669.02</v>
      </c>
      <c r="BI834">
        <v>1</v>
      </c>
      <c r="BJ834">
        <v>711.7</v>
      </c>
      <c r="BK834">
        <v>2</v>
      </c>
      <c r="BL834">
        <v>694.6</v>
      </c>
      <c r="BM834">
        <v>1</v>
      </c>
      <c r="BN834">
        <v>940.38</v>
      </c>
      <c r="BO834">
        <v>2</v>
      </c>
      <c r="BP834">
        <v>1196.7</v>
      </c>
      <c r="BQ834">
        <v>5</v>
      </c>
      <c r="BR834">
        <v>1009.35</v>
      </c>
      <c r="BS834">
        <v>3</v>
      </c>
      <c r="BT834">
        <v>1021.65</v>
      </c>
      <c r="BU834">
        <v>1</v>
      </c>
      <c r="BV834">
        <v>913.37</v>
      </c>
      <c r="BW834">
        <v>1</v>
      </c>
      <c r="BX834">
        <v>993.13</v>
      </c>
      <c r="BY834">
        <v>3</v>
      </c>
      <c r="BZ834">
        <v>917.93</v>
      </c>
      <c r="CA834">
        <v>4</v>
      </c>
      <c r="CB834">
        <v>698.59</v>
      </c>
      <c r="CC834">
        <v>3</v>
      </c>
      <c r="CD834">
        <v>1099.93</v>
      </c>
      <c r="CE834">
        <v>4</v>
      </c>
      <c r="CF834">
        <v>1089.1500000000001</v>
      </c>
      <c r="CG834">
        <v>2</v>
      </c>
      <c r="CH834">
        <v>642.80999999999995</v>
      </c>
      <c r="CI834">
        <v>2</v>
      </c>
      <c r="CJ834">
        <v>651.20000000000005</v>
      </c>
      <c r="CK834">
        <v>4</v>
      </c>
      <c r="CL834">
        <v>542.15</v>
      </c>
      <c r="CM834">
        <v>1</v>
      </c>
      <c r="CN834">
        <v>1.55</v>
      </c>
      <c r="CO834">
        <v>49510.77</v>
      </c>
      <c r="CP834">
        <v>90</v>
      </c>
      <c r="DE834" s="18">
        <f>D834 + E834 + CN834 + MAX(
    F834, H834, J834, L834, N834,
    P834, R834, T834, V834, X834,
    Z834, AB834, AD834, AF834, AH834,
    AJ834, AL834, AN834, AP834, AR834,
    AT834, AV834, AX834, AZ834, BB834,
    BD834, BF834, BH834, BJ834, BL834,
    BN834, BP834, BR834, BT834, BV834,
    BX834, BZ834, CD834, CF834, CH834,
    CJ834, CL834
)</f>
        <v>35307.82</v>
      </c>
    </row>
    <row r="835" spans="1:109">
      <c r="DE835" s="18"/>
    </row>
    <row r="836" spans="1:109">
      <c r="DE836" s="18"/>
    </row>
    <row r="837" spans="1:109">
      <c r="DE837" s="18"/>
    </row>
    <row r="838" spans="1:109">
      <c r="A838" t="s">
        <v>2</v>
      </c>
      <c r="B838" t="s">
        <v>1</v>
      </c>
      <c r="C838" t="s">
        <v>3</v>
      </c>
      <c r="DE838" s="18"/>
    </row>
    <row r="839" spans="1:109">
      <c r="A839">
        <v>538725</v>
      </c>
      <c r="B839" t="s">
        <v>154</v>
      </c>
      <c r="C839" t="s">
        <v>20</v>
      </c>
      <c r="D839">
        <v>46282.27</v>
      </c>
      <c r="E839">
        <v>3265.76</v>
      </c>
      <c r="F839">
        <v>267274.52</v>
      </c>
      <c r="G839">
        <v>808</v>
      </c>
      <c r="H839">
        <v>184875.98</v>
      </c>
      <c r="I839">
        <v>820</v>
      </c>
      <c r="J839">
        <v>256440.94</v>
      </c>
      <c r="K839">
        <v>803</v>
      </c>
      <c r="L839">
        <v>232786.8</v>
      </c>
      <c r="M839">
        <v>838</v>
      </c>
      <c r="N839">
        <v>288611.65000000002</v>
      </c>
      <c r="O839">
        <v>857</v>
      </c>
      <c r="P839">
        <v>276840.62</v>
      </c>
      <c r="Q839">
        <v>871</v>
      </c>
      <c r="R839">
        <v>246464.31</v>
      </c>
      <c r="S839">
        <v>898</v>
      </c>
      <c r="T839">
        <v>197685.9</v>
      </c>
      <c r="U839">
        <v>873</v>
      </c>
      <c r="V839">
        <v>209482.59</v>
      </c>
      <c r="W839">
        <v>842</v>
      </c>
      <c r="X839">
        <v>221179.17</v>
      </c>
      <c r="Y839">
        <v>844</v>
      </c>
      <c r="Z839">
        <v>188203.06</v>
      </c>
      <c r="AA839">
        <v>878</v>
      </c>
      <c r="AB839">
        <v>234242.29</v>
      </c>
      <c r="AC839">
        <v>792</v>
      </c>
      <c r="AD839">
        <v>224134.94</v>
      </c>
      <c r="AE839">
        <v>857</v>
      </c>
      <c r="AF839">
        <v>200034.36</v>
      </c>
      <c r="AG839">
        <v>845</v>
      </c>
      <c r="AH839">
        <v>256707.59</v>
      </c>
      <c r="AI839">
        <v>857</v>
      </c>
      <c r="AJ839">
        <v>211892.47</v>
      </c>
      <c r="AK839">
        <v>842</v>
      </c>
      <c r="AL839">
        <v>244355.87</v>
      </c>
      <c r="AM839">
        <v>794</v>
      </c>
      <c r="AN839">
        <v>270318.51</v>
      </c>
      <c r="AO839">
        <v>875</v>
      </c>
      <c r="AP839">
        <v>282591.88</v>
      </c>
      <c r="AQ839">
        <v>834</v>
      </c>
      <c r="AR839">
        <v>297581.76</v>
      </c>
      <c r="AS839">
        <v>897</v>
      </c>
      <c r="AT839">
        <v>262115.75</v>
      </c>
      <c r="AU839">
        <v>885</v>
      </c>
      <c r="AV839">
        <v>288030.74</v>
      </c>
      <c r="AW839">
        <v>886</v>
      </c>
      <c r="AX839">
        <v>248649.65</v>
      </c>
      <c r="AY839">
        <v>818</v>
      </c>
      <c r="AZ839">
        <v>312244.88</v>
      </c>
      <c r="BA839">
        <v>828</v>
      </c>
      <c r="BB839">
        <v>275154.65000000002</v>
      </c>
      <c r="BC839">
        <v>853</v>
      </c>
      <c r="BD839">
        <v>237854.57</v>
      </c>
      <c r="BE839">
        <v>857</v>
      </c>
      <c r="BF839">
        <v>202728.85</v>
      </c>
      <c r="BG839">
        <v>831</v>
      </c>
      <c r="BH839">
        <v>214108.64</v>
      </c>
      <c r="BI839">
        <v>832</v>
      </c>
      <c r="BJ839">
        <v>225774.1</v>
      </c>
      <c r="BK839">
        <v>836</v>
      </c>
      <c r="BL839">
        <v>301091.63</v>
      </c>
      <c r="BM839">
        <v>881</v>
      </c>
      <c r="BN839">
        <v>284737.36</v>
      </c>
      <c r="BO839">
        <v>879</v>
      </c>
      <c r="BP839">
        <v>246136.08</v>
      </c>
      <c r="BQ839">
        <v>774</v>
      </c>
      <c r="BR839">
        <v>199076.13</v>
      </c>
      <c r="BS839">
        <v>812</v>
      </c>
      <c r="BT839">
        <v>259684.92</v>
      </c>
      <c r="BU839">
        <v>890</v>
      </c>
      <c r="BV839">
        <v>223508.65</v>
      </c>
      <c r="BW839">
        <v>826</v>
      </c>
      <c r="BX839">
        <v>235982.24</v>
      </c>
      <c r="BY839">
        <v>858</v>
      </c>
      <c r="BZ839">
        <v>271614.58</v>
      </c>
      <c r="CA839">
        <v>842</v>
      </c>
      <c r="CB839">
        <v>297773.56</v>
      </c>
      <c r="CC839">
        <v>879</v>
      </c>
      <c r="CD839">
        <v>212274.41</v>
      </c>
      <c r="CE839">
        <v>877</v>
      </c>
      <c r="CF839">
        <v>188178.61</v>
      </c>
      <c r="CG839">
        <v>842</v>
      </c>
      <c r="CH839">
        <v>211058.26</v>
      </c>
      <c r="CI839">
        <v>841</v>
      </c>
      <c r="CJ839">
        <v>199197.2</v>
      </c>
      <c r="CK839">
        <v>833</v>
      </c>
      <c r="CL839">
        <v>260258.09</v>
      </c>
      <c r="CM839">
        <v>841</v>
      </c>
      <c r="CN839">
        <v>223356.56</v>
      </c>
      <c r="CO839">
        <v>852</v>
      </c>
      <c r="CP839">
        <v>235899.23</v>
      </c>
      <c r="CQ839">
        <v>858</v>
      </c>
      <c r="CR839">
        <v>272845.65000000002</v>
      </c>
      <c r="CS839">
        <v>859</v>
      </c>
      <c r="CT839">
        <v>187373.22</v>
      </c>
      <c r="CU839">
        <v>829</v>
      </c>
      <c r="CV839">
        <v>248284.36</v>
      </c>
      <c r="CW839">
        <v>855</v>
      </c>
      <c r="CX839">
        <v>297320.23</v>
      </c>
      <c r="CY839">
        <v>865</v>
      </c>
      <c r="CZ839">
        <v>285013.95</v>
      </c>
      <c r="DA839">
        <v>848</v>
      </c>
      <c r="DB839">
        <v>211.16</v>
      </c>
      <c r="DC839">
        <v>1560360.85</v>
      </c>
      <c r="DD839">
        <v>42392</v>
      </c>
      <c r="DE839" s="18">
        <f>D839 + E839 + DB839 + MAX(
    F839, H839, J839, L839, N839,
    P839, R839, T839, V839, X839,
    Z839, AB839, AD839, AF839, AH839,
    AJ839, AL839, AN839, AP839, AR839,
    AT839, AV839, AX839, AZ839, BB839,
    BD839, BF839, BH839, BJ839, BL839,
    BN839, BP839, BR839, BT839, BV839,
    BX839, BZ839, CD839, CF839, CH839,
    CJ839, CL839, CN839, CP839, CR839,
    CT839, CV839, CX839, CZ839
)</f>
        <v>362004.07</v>
      </c>
    </row>
    <row r="840" spans="1:109">
      <c r="A840">
        <v>538725</v>
      </c>
      <c r="B840" t="s">
        <v>154</v>
      </c>
      <c r="C840" t="s">
        <v>20</v>
      </c>
      <c r="D840">
        <v>45680.51</v>
      </c>
      <c r="E840">
        <v>3539.64</v>
      </c>
      <c r="F840">
        <v>291172.86</v>
      </c>
      <c r="G840">
        <v>808</v>
      </c>
      <c r="H840">
        <v>209799.8</v>
      </c>
      <c r="I840">
        <v>820</v>
      </c>
      <c r="J840">
        <v>279002.23999999999</v>
      </c>
      <c r="K840">
        <v>803</v>
      </c>
      <c r="L840">
        <v>251675.09</v>
      </c>
      <c r="M840">
        <v>838</v>
      </c>
      <c r="N840">
        <v>315651.99</v>
      </c>
      <c r="O840">
        <v>857</v>
      </c>
      <c r="P840">
        <v>301948.05</v>
      </c>
      <c r="Q840">
        <v>871</v>
      </c>
      <c r="R840">
        <v>267213.96000000002</v>
      </c>
      <c r="S840">
        <v>898</v>
      </c>
      <c r="T840">
        <v>238185.07</v>
      </c>
      <c r="U840">
        <v>873</v>
      </c>
      <c r="V840">
        <v>197647.66</v>
      </c>
      <c r="W840">
        <v>842</v>
      </c>
      <c r="X840">
        <v>223557.04</v>
      </c>
      <c r="Y840">
        <v>844</v>
      </c>
      <c r="Z840">
        <v>217697.1</v>
      </c>
      <c r="AA840">
        <v>878</v>
      </c>
      <c r="AB840">
        <v>254149.32</v>
      </c>
      <c r="AC840">
        <v>792</v>
      </c>
      <c r="AD840">
        <v>230241.04</v>
      </c>
      <c r="AE840">
        <v>857</v>
      </c>
      <c r="AF840">
        <v>291310.24</v>
      </c>
      <c r="AG840">
        <v>845</v>
      </c>
      <c r="AH840">
        <v>266790.59000000003</v>
      </c>
      <c r="AI840">
        <v>857</v>
      </c>
      <c r="AJ840">
        <v>279176.28999999998</v>
      </c>
      <c r="AK840">
        <v>842</v>
      </c>
      <c r="AL840">
        <v>204297.64</v>
      </c>
      <c r="AM840">
        <v>794</v>
      </c>
      <c r="AN840">
        <v>243699.76</v>
      </c>
      <c r="AO840">
        <v>875</v>
      </c>
      <c r="AP840">
        <v>193920.93</v>
      </c>
      <c r="AQ840">
        <v>834</v>
      </c>
      <c r="AR840">
        <v>305208.8</v>
      </c>
      <c r="AS840">
        <v>897</v>
      </c>
      <c r="AT840">
        <v>239739.18</v>
      </c>
      <c r="AU840">
        <v>885</v>
      </c>
      <c r="AV840">
        <v>191155.42</v>
      </c>
      <c r="AW840">
        <v>886</v>
      </c>
      <c r="AX840">
        <v>213841.13</v>
      </c>
      <c r="AY840">
        <v>818</v>
      </c>
      <c r="AZ840">
        <v>262684.68</v>
      </c>
      <c r="BA840">
        <v>828</v>
      </c>
      <c r="BB840">
        <v>226226.63</v>
      </c>
      <c r="BC840">
        <v>853</v>
      </c>
      <c r="BD840">
        <v>288196.92</v>
      </c>
      <c r="BE840">
        <v>857</v>
      </c>
      <c r="BF840">
        <v>251218.63</v>
      </c>
      <c r="BG840">
        <v>831</v>
      </c>
      <c r="BH840">
        <v>202731.95</v>
      </c>
      <c r="BI840">
        <v>832</v>
      </c>
      <c r="BJ840">
        <v>295765.25</v>
      </c>
      <c r="BK840">
        <v>836</v>
      </c>
      <c r="BL840">
        <v>276075.63</v>
      </c>
      <c r="BM840">
        <v>881</v>
      </c>
      <c r="BN840">
        <v>202930.86</v>
      </c>
      <c r="BO840">
        <v>879</v>
      </c>
      <c r="BP840">
        <v>262457.11</v>
      </c>
      <c r="BQ840">
        <v>774</v>
      </c>
      <c r="BR840">
        <v>285761.2</v>
      </c>
      <c r="BS840">
        <v>812</v>
      </c>
      <c r="BT840">
        <v>189820.34</v>
      </c>
      <c r="BU840">
        <v>890</v>
      </c>
      <c r="BV840">
        <v>239656.38</v>
      </c>
      <c r="BW840">
        <v>826</v>
      </c>
      <c r="BX840">
        <v>274963.96000000002</v>
      </c>
      <c r="BY840">
        <v>858</v>
      </c>
      <c r="BZ840">
        <v>214988.45</v>
      </c>
      <c r="CA840">
        <v>842</v>
      </c>
      <c r="CB840">
        <v>228259.28</v>
      </c>
      <c r="CC840">
        <v>879</v>
      </c>
      <c r="CD840">
        <v>252828.64</v>
      </c>
      <c r="CE840">
        <v>877</v>
      </c>
      <c r="CF840">
        <v>297561.76</v>
      </c>
      <c r="CG840">
        <v>842</v>
      </c>
      <c r="CH840">
        <v>244571.97</v>
      </c>
      <c r="CI840">
        <v>841</v>
      </c>
      <c r="CJ840">
        <v>220164.72</v>
      </c>
      <c r="CK840">
        <v>833</v>
      </c>
      <c r="CL840">
        <v>208632.7</v>
      </c>
      <c r="CM840">
        <v>841</v>
      </c>
      <c r="CN840">
        <v>232626.62</v>
      </c>
      <c r="CO840">
        <v>852</v>
      </c>
      <c r="CP840">
        <v>257049.93</v>
      </c>
      <c r="CQ840">
        <v>858</v>
      </c>
      <c r="CR840">
        <v>282111.07</v>
      </c>
      <c r="CS840">
        <v>859</v>
      </c>
      <c r="CT840">
        <v>196253.38</v>
      </c>
      <c r="CU840">
        <v>829</v>
      </c>
      <c r="CV840">
        <v>269562.84999999998</v>
      </c>
      <c r="CW840">
        <v>855</v>
      </c>
      <c r="CX840">
        <v>298720.81</v>
      </c>
      <c r="CY840">
        <v>865</v>
      </c>
      <c r="CZ840">
        <v>294432.67</v>
      </c>
      <c r="DA840">
        <v>848</v>
      </c>
      <c r="DB840">
        <v>203.89</v>
      </c>
      <c r="DC840">
        <v>1592141.64</v>
      </c>
      <c r="DD840">
        <v>42392</v>
      </c>
      <c r="DE840" s="18">
        <f>D840 + E840 + DB840 + MAX(
    F840, H840, J840, L840, N840,
    P840, R840, T840, V840, X840,
    Z840, AB840, AD840, AF840, AH840,
    AJ840, AL840, AN840, AP840, AR840,
    AT840, AV840, AX840, AZ840, BB840,
    BD840, BF840, BH840, BJ840, BL840,
    BN840, BP840, BR840, BT840, BV840,
    BX840, BZ840, CD840, CF840, CH840,
    CJ840, CL840, CN840, CP840, CR840,
    CT840, CV840, CX840, CZ840
)</f>
        <v>365076.02999999997</v>
      </c>
    </row>
    <row r="841" spans="1:109">
      <c r="A841">
        <v>538725</v>
      </c>
      <c r="B841" t="s">
        <v>154</v>
      </c>
      <c r="C841" t="s">
        <v>20</v>
      </c>
      <c r="D841">
        <v>45656.02</v>
      </c>
      <c r="E841">
        <v>3238.3</v>
      </c>
      <c r="F841">
        <v>208926.45</v>
      </c>
      <c r="G841">
        <v>808</v>
      </c>
      <c r="H841">
        <v>186378.81</v>
      </c>
      <c r="I841">
        <v>820</v>
      </c>
      <c r="J841">
        <v>219589.89</v>
      </c>
      <c r="K841">
        <v>803</v>
      </c>
      <c r="L841">
        <v>255898.58</v>
      </c>
      <c r="M841">
        <v>838</v>
      </c>
      <c r="N841">
        <v>278758.40999999997</v>
      </c>
      <c r="O841">
        <v>857</v>
      </c>
      <c r="P841">
        <v>291351.62</v>
      </c>
      <c r="Q841">
        <v>871</v>
      </c>
      <c r="R841">
        <v>269959</v>
      </c>
      <c r="S841">
        <v>898</v>
      </c>
      <c r="T841">
        <v>244188.47</v>
      </c>
      <c r="U841">
        <v>873</v>
      </c>
      <c r="V841">
        <v>198468.76</v>
      </c>
      <c r="W841">
        <v>842</v>
      </c>
      <c r="X841">
        <v>231196.27</v>
      </c>
      <c r="Y841">
        <v>844</v>
      </c>
      <c r="Z841">
        <v>213444.25</v>
      </c>
      <c r="AA841">
        <v>878</v>
      </c>
      <c r="AB841">
        <v>223492.9</v>
      </c>
      <c r="AC841">
        <v>792</v>
      </c>
      <c r="AD841">
        <v>188479.87</v>
      </c>
      <c r="AE841">
        <v>857</v>
      </c>
      <c r="AF841">
        <v>257416.04</v>
      </c>
      <c r="AG841">
        <v>845</v>
      </c>
      <c r="AH841">
        <v>283547.49</v>
      </c>
      <c r="AI841">
        <v>857</v>
      </c>
      <c r="AJ841">
        <v>200413.3</v>
      </c>
      <c r="AK841">
        <v>842</v>
      </c>
      <c r="AL841">
        <v>245377.61</v>
      </c>
      <c r="AM841">
        <v>794</v>
      </c>
      <c r="AN841">
        <v>296377.40000000002</v>
      </c>
      <c r="AO841">
        <v>875</v>
      </c>
      <c r="AP841">
        <v>235142.25</v>
      </c>
      <c r="AQ841">
        <v>834</v>
      </c>
      <c r="AR841">
        <v>271138.52</v>
      </c>
      <c r="AS841">
        <v>897</v>
      </c>
      <c r="AT841">
        <v>247432.58</v>
      </c>
      <c r="AU841">
        <v>885</v>
      </c>
      <c r="AV841">
        <v>284126.86</v>
      </c>
      <c r="AW841">
        <v>886</v>
      </c>
      <c r="AX841">
        <v>258559.61</v>
      </c>
      <c r="AY841">
        <v>818</v>
      </c>
      <c r="AZ841">
        <v>222480.04</v>
      </c>
      <c r="BA841">
        <v>828</v>
      </c>
      <c r="BB841">
        <v>270732.81</v>
      </c>
      <c r="BC841">
        <v>853</v>
      </c>
      <c r="BD841">
        <v>211096.78</v>
      </c>
      <c r="BE841">
        <v>857</v>
      </c>
      <c r="BF841">
        <v>186959.86</v>
      </c>
      <c r="BG841">
        <v>831</v>
      </c>
      <c r="BH841">
        <v>234034.2</v>
      </c>
      <c r="BI841">
        <v>832</v>
      </c>
      <c r="BJ841">
        <v>198737.21</v>
      </c>
      <c r="BK841">
        <v>836</v>
      </c>
      <c r="BL841">
        <v>297007.43</v>
      </c>
      <c r="BM841">
        <v>881</v>
      </c>
      <c r="BN841">
        <v>296115.25</v>
      </c>
      <c r="BO841">
        <v>879</v>
      </c>
      <c r="BP841">
        <v>256986.31</v>
      </c>
      <c r="BQ841">
        <v>774</v>
      </c>
      <c r="BR841">
        <v>319578.71000000002</v>
      </c>
      <c r="BS841">
        <v>812</v>
      </c>
      <c r="BT841">
        <v>282642.64</v>
      </c>
      <c r="BU841">
        <v>890</v>
      </c>
      <c r="BV841">
        <v>232530.01</v>
      </c>
      <c r="BW841">
        <v>826</v>
      </c>
      <c r="BX841">
        <v>308507.68</v>
      </c>
      <c r="BY841">
        <v>858</v>
      </c>
      <c r="BZ841">
        <v>269087.89</v>
      </c>
      <c r="CA841">
        <v>842</v>
      </c>
      <c r="CB841">
        <v>246864.8</v>
      </c>
      <c r="CC841">
        <v>879</v>
      </c>
      <c r="CD841">
        <v>205371.55</v>
      </c>
      <c r="CE841">
        <v>877</v>
      </c>
      <c r="CF841">
        <v>219204.99</v>
      </c>
      <c r="CG841">
        <v>842</v>
      </c>
      <c r="CH841">
        <v>295596.88</v>
      </c>
      <c r="CI841">
        <v>841</v>
      </c>
      <c r="CJ841">
        <v>284172.90999999997</v>
      </c>
      <c r="CK841">
        <v>833</v>
      </c>
      <c r="CL841">
        <v>260051.79</v>
      </c>
      <c r="CM841">
        <v>841</v>
      </c>
      <c r="CN841">
        <v>248044.29</v>
      </c>
      <c r="CO841">
        <v>852</v>
      </c>
      <c r="CP841">
        <v>272450.14</v>
      </c>
      <c r="CQ841">
        <v>858</v>
      </c>
      <c r="CR841">
        <v>212487.55</v>
      </c>
      <c r="CS841">
        <v>859</v>
      </c>
      <c r="CT841">
        <v>223925.51</v>
      </c>
      <c r="CU841">
        <v>829</v>
      </c>
      <c r="CV841">
        <v>200135.53</v>
      </c>
      <c r="CW841">
        <v>855</v>
      </c>
      <c r="CX841">
        <v>187848.44</v>
      </c>
      <c r="CY841">
        <v>865</v>
      </c>
      <c r="CZ841">
        <v>235893.84</v>
      </c>
      <c r="DA841">
        <v>848</v>
      </c>
      <c r="DB841">
        <v>205.84</v>
      </c>
      <c r="DC841">
        <v>1566418.88</v>
      </c>
      <c r="DD841">
        <v>42392</v>
      </c>
      <c r="DE841" s="18">
        <f>D841 + E841 + DB841 + MAX(
    F841, H841, J841, L841, N841,
    P841, R841, T841, V841, X841,
    Z841, AB841, AD841, AF841, AH841,
    AJ841, AL841, AN841, AP841, AR841,
    AT841, AV841, AX841, AZ841, BB841,
    BD841, BF841, BH841, BJ841, BL841,
    BN841, BP841, BR841, BT841, BV841,
    BX841, BZ841, CD841, CF841, CH841,
    CJ841, CL841, CN841, CP841, CR841,
    CT841, CV841, CX841, CZ841
)</f>
        <v>368678.87</v>
      </c>
    </row>
    <row r="842" spans="1:109">
      <c r="DE842" s="18"/>
    </row>
    <row r="843" spans="1:109">
      <c r="DE843" s="18"/>
    </row>
    <row r="844" spans="1:109">
      <c r="A844" t="s">
        <v>2</v>
      </c>
      <c r="B844" t="s">
        <v>1</v>
      </c>
      <c r="C844" t="s">
        <v>3</v>
      </c>
      <c r="DE844" s="18"/>
    </row>
    <row r="845" spans="1:109">
      <c r="A845">
        <v>503585</v>
      </c>
      <c r="B845" t="s">
        <v>157</v>
      </c>
      <c r="C845" t="s">
        <v>20</v>
      </c>
      <c r="D845">
        <v>45289.7</v>
      </c>
      <c r="E845">
        <v>3215.7</v>
      </c>
      <c r="F845">
        <v>231099.51999999999</v>
      </c>
      <c r="G845">
        <v>753</v>
      </c>
      <c r="H845">
        <v>182584.17</v>
      </c>
      <c r="I845">
        <v>731</v>
      </c>
      <c r="J845">
        <v>222411.67</v>
      </c>
      <c r="K845">
        <v>730</v>
      </c>
      <c r="L845">
        <v>208157.6</v>
      </c>
      <c r="M845">
        <v>762</v>
      </c>
      <c r="N845">
        <v>244505.95</v>
      </c>
      <c r="O845">
        <v>709</v>
      </c>
      <c r="P845">
        <v>237345.75</v>
      </c>
      <c r="Q845">
        <v>791</v>
      </c>
      <c r="R845">
        <v>214573.6</v>
      </c>
      <c r="S845">
        <v>688</v>
      </c>
      <c r="T845">
        <v>190894.73</v>
      </c>
      <c r="U845">
        <v>741</v>
      </c>
      <c r="V845">
        <v>251637.99</v>
      </c>
      <c r="W845">
        <v>716</v>
      </c>
      <c r="X845">
        <v>199280.02</v>
      </c>
      <c r="Y845">
        <v>748</v>
      </c>
      <c r="Z845">
        <v>261765.65</v>
      </c>
      <c r="AA845">
        <v>756</v>
      </c>
      <c r="AB845">
        <v>218204.07</v>
      </c>
      <c r="AC845">
        <v>726</v>
      </c>
      <c r="AD845">
        <v>235551.7</v>
      </c>
      <c r="AE845">
        <v>761</v>
      </c>
      <c r="AF845">
        <v>243881</v>
      </c>
      <c r="AG845">
        <v>735</v>
      </c>
      <c r="AH845">
        <v>226640.51</v>
      </c>
      <c r="AI845">
        <v>743</v>
      </c>
      <c r="AJ845">
        <v>200010.57</v>
      </c>
      <c r="AK845">
        <v>730</v>
      </c>
      <c r="AL845">
        <v>192112.94</v>
      </c>
      <c r="AM845">
        <v>717</v>
      </c>
      <c r="AN845">
        <v>184572.41</v>
      </c>
      <c r="AO845">
        <v>784</v>
      </c>
      <c r="AP845">
        <v>253139.68</v>
      </c>
      <c r="AQ845">
        <v>774</v>
      </c>
      <c r="AR845">
        <v>210441.83</v>
      </c>
      <c r="AS845">
        <v>802</v>
      </c>
      <c r="AT845">
        <v>253153.7</v>
      </c>
      <c r="AU845">
        <v>766</v>
      </c>
      <c r="AV845">
        <v>234518.74</v>
      </c>
      <c r="AW845">
        <v>765</v>
      </c>
      <c r="AX845">
        <v>225344.92</v>
      </c>
      <c r="AY845">
        <v>754</v>
      </c>
      <c r="AZ845">
        <v>216445.87</v>
      </c>
      <c r="BA845">
        <v>787</v>
      </c>
      <c r="BB845">
        <v>191387.27</v>
      </c>
      <c r="BC845">
        <v>723</v>
      </c>
      <c r="BD845">
        <v>261332.65</v>
      </c>
      <c r="BE845">
        <v>744</v>
      </c>
      <c r="BF845">
        <v>198982.25</v>
      </c>
      <c r="BG845">
        <v>714</v>
      </c>
      <c r="BH845">
        <v>206708.11</v>
      </c>
      <c r="BI845">
        <v>725</v>
      </c>
      <c r="BJ845">
        <v>183654.46</v>
      </c>
      <c r="BK845">
        <v>728</v>
      </c>
      <c r="BL845">
        <v>243806.13</v>
      </c>
      <c r="BM845">
        <v>768</v>
      </c>
      <c r="BN845">
        <v>185626.78</v>
      </c>
      <c r="BO845">
        <v>763</v>
      </c>
      <c r="BP845">
        <v>238547.29</v>
      </c>
      <c r="BQ845">
        <v>756</v>
      </c>
      <c r="BR845">
        <v>229612</v>
      </c>
      <c r="BS845">
        <v>741</v>
      </c>
      <c r="BT845">
        <v>211440.35</v>
      </c>
      <c r="BU845">
        <v>768</v>
      </c>
      <c r="BV845">
        <v>202198.28</v>
      </c>
      <c r="BW845">
        <v>717</v>
      </c>
      <c r="BX845">
        <v>255982.59</v>
      </c>
      <c r="BY845">
        <v>763</v>
      </c>
      <c r="BZ845">
        <v>264449.03999999998</v>
      </c>
      <c r="CA845">
        <v>746</v>
      </c>
      <c r="CB845">
        <v>221171.64</v>
      </c>
      <c r="CC845">
        <v>781</v>
      </c>
      <c r="CD845">
        <v>194748.32</v>
      </c>
      <c r="CE845">
        <v>756</v>
      </c>
      <c r="CF845">
        <v>246793.25</v>
      </c>
      <c r="CG845">
        <v>732</v>
      </c>
      <c r="CH845">
        <v>209538.43</v>
      </c>
      <c r="CI845">
        <v>734</v>
      </c>
      <c r="CJ845">
        <v>256257.9</v>
      </c>
      <c r="CK845">
        <v>775</v>
      </c>
      <c r="CL845">
        <v>265875.65999999997</v>
      </c>
      <c r="CM845">
        <v>782</v>
      </c>
      <c r="CN845">
        <v>193448.93</v>
      </c>
      <c r="CO845">
        <v>723</v>
      </c>
      <c r="CP845">
        <v>201313.12</v>
      </c>
      <c r="CQ845">
        <v>726</v>
      </c>
      <c r="CR845">
        <v>218566.9</v>
      </c>
      <c r="CS845">
        <v>764</v>
      </c>
      <c r="CT845">
        <v>227767.05</v>
      </c>
      <c r="CU845">
        <v>764</v>
      </c>
      <c r="CV845">
        <v>246632.45</v>
      </c>
      <c r="CW845">
        <v>771</v>
      </c>
      <c r="CX845">
        <v>185750.43</v>
      </c>
      <c r="CY845">
        <v>720</v>
      </c>
      <c r="CZ845">
        <v>237183.18</v>
      </c>
      <c r="DA845">
        <v>769</v>
      </c>
      <c r="DB845">
        <v>185.58</v>
      </c>
      <c r="DC845">
        <v>1370177.65</v>
      </c>
      <c r="DD845">
        <v>37422</v>
      </c>
      <c r="DE845" s="18">
        <f>D845 + E845 + DB845 + MAX(
    F845, H845, J845, L845, N845,
    P845, R845, T845, V845, X845,
    Z845, AB845, AD845, AF845, AH845,
    AJ845, AL845, AN845, AP845, AR845,
    AT845, AV845, AX845, AZ845, BB845,
    BD845, BF845, BH845, BJ845, BL845,
    BN845, BP845, BR845, BT845, BV845,
    BX845, BZ845, CD845, CF845, CH845,
    CJ845, CL845, CN845, CP845, CR845,
    CT845, CV845, CX845, CZ845
)</f>
        <v>314566.63999999996</v>
      </c>
    </row>
    <row r="846" spans="1:109">
      <c r="A846">
        <v>503585</v>
      </c>
      <c r="B846" t="s">
        <v>157</v>
      </c>
      <c r="C846" t="s">
        <v>20</v>
      </c>
      <c r="DE846" s="18"/>
    </row>
    <row r="847" spans="1:109">
      <c r="A847">
        <v>503585</v>
      </c>
      <c r="B847" t="s">
        <v>157</v>
      </c>
      <c r="C847" t="s">
        <v>20</v>
      </c>
      <c r="DE847" s="18"/>
    </row>
    <row r="848" spans="1:109">
      <c r="DE848" s="18"/>
    </row>
    <row r="849" spans="1:109">
      <c r="DE849" s="18"/>
    </row>
    <row r="850" spans="1:109">
      <c r="A850" t="s">
        <v>2</v>
      </c>
      <c r="B850" t="s">
        <v>1</v>
      </c>
      <c r="C850" t="s">
        <v>3</v>
      </c>
      <c r="DE850" s="18"/>
    </row>
    <row r="851" spans="1:109">
      <c r="A851">
        <v>484838</v>
      </c>
      <c r="B851" t="s">
        <v>160</v>
      </c>
      <c r="C851" t="s">
        <v>20</v>
      </c>
      <c r="D851">
        <v>46392.62</v>
      </c>
      <c r="E851">
        <v>3176.08</v>
      </c>
      <c r="F851">
        <v>213677.34</v>
      </c>
      <c r="G851">
        <v>671</v>
      </c>
      <c r="H851">
        <v>188855.4</v>
      </c>
      <c r="I851">
        <v>649</v>
      </c>
      <c r="J851">
        <v>193042.99</v>
      </c>
      <c r="K851">
        <v>618</v>
      </c>
      <c r="L851">
        <v>197164.71</v>
      </c>
      <c r="M851">
        <v>618</v>
      </c>
      <c r="N851">
        <v>214727.19</v>
      </c>
      <c r="O851">
        <v>635</v>
      </c>
      <c r="P851">
        <v>219498.2</v>
      </c>
      <c r="Q851">
        <v>647</v>
      </c>
      <c r="R851">
        <v>207823.07</v>
      </c>
      <c r="S851">
        <v>683</v>
      </c>
      <c r="T851">
        <v>178454.87</v>
      </c>
      <c r="U851">
        <v>626</v>
      </c>
      <c r="V851">
        <v>201499.28</v>
      </c>
      <c r="W851">
        <v>628</v>
      </c>
      <c r="X851">
        <v>183710.37</v>
      </c>
      <c r="Y851">
        <v>657</v>
      </c>
      <c r="Z851">
        <v>217012.41</v>
      </c>
      <c r="AA851">
        <v>650</v>
      </c>
      <c r="AB851">
        <v>194218.58</v>
      </c>
      <c r="AC851">
        <v>653</v>
      </c>
      <c r="AD851">
        <v>184028.67</v>
      </c>
      <c r="AE851">
        <v>627</v>
      </c>
      <c r="AF851">
        <v>211862.14</v>
      </c>
      <c r="AG851">
        <v>658</v>
      </c>
      <c r="AH851">
        <v>221922.09</v>
      </c>
      <c r="AI851">
        <v>645</v>
      </c>
      <c r="AJ851">
        <v>188963.03</v>
      </c>
      <c r="AK851">
        <v>643</v>
      </c>
      <c r="AL851">
        <v>206668.13</v>
      </c>
      <c r="AM851">
        <v>678</v>
      </c>
      <c r="AN851">
        <v>179637.05</v>
      </c>
      <c r="AO851">
        <v>666</v>
      </c>
      <c r="AP851">
        <v>200309.63</v>
      </c>
      <c r="AQ851">
        <v>681</v>
      </c>
      <c r="AR851">
        <v>227364.91</v>
      </c>
      <c r="AS851">
        <v>661</v>
      </c>
      <c r="AT851">
        <v>214612.71</v>
      </c>
      <c r="AU851">
        <v>654</v>
      </c>
      <c r="AV851">
        <v>198709.96</v>
      </c>
      <c r="AW851">
        <v>650</v>
      </c>
      <c r="AX851">
        <v>193473.3</v>
      </c>
      <c r="AY851">
        <v>648</v>
      </c>
      <c r="AZ851">
        <v>218228.17</v>
      </c>
      <c r="BA851">
        <v>605</v>
      </c>
      <c r="BB851">
        <v>182284.03</v>
      </c>
      <c r="BC851">
        <v>644</v>
      </c>
      <c r="BD851">
        <v>203858.39</v>
      </c>
      <c r="BE851">
        <v>646</v>
      </c>
      <c r="BF851">
        <v>188302.71</v>
      </c>
      <c r="BG851">
        <v>676</v>
      </c>
      <c r="BH851">
        <v>229783.48</v>
      </c>
      <c r="BI851">
        <v>659</v>
      </c>
      <c r="BJ851">
        <v>224492.73</v>
      </c>
      <c r="BK851">
        <v>683</v>
      </c>
      <c r="BL851">
        <v>209255.82</v>
      </c>
      <c r="BM851">
        <v>656</v>
      </c>
      <c r="BN851">
        <v>197878.68</v>
      </c>
      <c r="BO851">
        <v>683</v>
      </c>
      <c r="BP851">
        <v>191602.23</v>
      </c>
      <c r="BQ851">
        <v>692</v>
      </c>
      <c r="BR851">
        <v>184901.11</v>
      </c>
      <c r="BS851">
        <v>647</v>
      </c>
      <c r="BT851">
        <v>224555.77</v>
      </c>
      <c r="BU851">
        <v>624</v>
      </c>
      <c r="BV851">
        <v>204688.29</v>
      </c>
      <c r="BW851">
        <v>696</v>
      </c>
      <c r="BX851">
        <v>220213.85</v>
      </c>
      <c r="BY851">
        <v>639</v>
      </c>
      <c r="BZ851">
        <v>215304.77</v>
      </c>
      <c r="CA851">
        <v>651</v>
      </c>
      <c r="CB851">
        <v>179882.17</v>
      </c>
      <c r="CC851">
        <v>621</v>
      </c>
      <c r="CD851">
        <v>210019.28</v>
      </c>
      <c r="CE851">
        <v>656</v>
      </c>
      <c r="CF851">
        <v>229813.2</v>
      </c>
      <c r="CG851">
        <v>663</v>
      </c>
      <c r="CH851">
        <v>198013.7</v>
      </c>
      <c r="CI851">
        <v>663</v>
      </c>
      <c r="CJ851">
        <v>182496.08</v>
      </c>
      <c r="CK851">
        <v>661</v>
      </c>
      <c r="CL851">
        <v>187203.68</v>
      </c>
      <c r="CM851">
        <v>632</v>
      </c>
      <c r="CN851">
        <v>230050.47</v>
      </c>
      <c r="CO851">
        <v>666</v>
      </c>
      <c r="CP851">
        <v>224417.44</v>
      </c>
      <c r="CQ851">
        <v>647</v>
      </c>
      <c r="CR851">
        <v>202690.39</v>
      </c>
      <c r="CS851">
        <v>634</v>
      </c>
      <c r="CT851">
        <v>192233.24</v>
      </c>
      <c r="CU851">
        <v>648</v>
      </c>
      <c r="CV851">
        <v>219267.35</v>
      </c>
      <c r="CW851">
        <v>689</v>
      </c>
      <c r="CX851">
        <v>212660.39</v>
      </c>
      <c r="CY851">
        <v>667</v>
      </c>
      <c r="CZ851">
        <v>206878.62</v>
      </c>
      <c r="DA851">
        <v>618</v>
      </c>
      <c r="DB851">
        <v>163.12</v>
      </c>
      <c r="DC851">
        <v>1202815.24</v>
      </c>
      <c r="DD851">
        <v>32612</v>
      </c>
      <c r="DE851" s="18">
        <f>D851 + E851 + DB851 + MAX(
    F851, H851, J851, L851, N851,
    P851, R851, T851, V851, X851,
    Z851, AB851, AD851, AF851, AH851,
    AJ851, AL851, AN851, AP851, AR851,
    AT851, AV851, AX851, AZ851, BB851,
    BD851, BF851, BH851, BJ851, BL851,
    BN851, BP851, BR851, BT851, BV851,
    BX851, BZ851, CD851, CF851, CH851,
    CJ851, CL851, CN851, CP851, CR851,
    CT851, CV851, CX851, CZ851
)</f>
        <v>279782.29000000004</v>
      </c>
    </row>
    <row r="852" spans="1:109">
      <c r="A852">
        <v>484838</v>
      </c>
      <c r="B852" t="s">
        <v>160</v>
      </c>
      <c r="C852" t="s">
        <v>20</v>
      </c>
      <c r="D852">
        <v>45661.14</v>
      </c>
      <c r="E852">
        <v>3090.25</v>
      </c>
      <c r="F852">
        <v>199571.27</v>
      </c>
      <c r="G852">
        <v>671</v>
      </c>
      <c r="H852">
        <v>184883.37</v>
      </c>
      <c r="I852">
        <v>649</v>
      </c>
      <c r="J852">
        <v>207806.39</v>
      </c>
      <c r="K852">
        <v>618</v>
      </c>
      <c r="L852">
        <v>203678.9</v>
      </c>
      <c r="M852">
        <v>618</v>
      </c>
      <c r="N852">
        <v>220505.96</v>
      </c>
      <c r="O852">
        <v>635</v>
      </c>
      <c r="P852">
        <v>220654.56</v>
      </c>
      <c r="Q852">
        <v>647</v>
      </c>
      <c r="R852">
        <v>213611.77</v>
      </c>
      <c r="S852">
        <v>683</v>
      </c>
      <c r="T852">
        <v>193624.88</v>
      </c>
      <c r="U852">
        <v>626</v>
      </c>
      <c r="V852">
        <v>189331.86</v>
      </c>
      <c r="W852">
        <v>628</v>
      </c>
      <c r="X852">
        <v>179876.14</v>
      </c>
      <c r="Y852">
        <v>657</v>
      </c>
      <c r="Z852">
        <v>191479</v>
      </c>
      <c r="AA852">
        <v>650</v>
      </c>
      <c r="AB852">
        <v>222990.24</v>
      </c>
      <c r="AC852">
        <v>653</v>
      </c>
      <c r="AD852">
        <v>202060.48</v>
      </c>
      <c r="AE852">
        <v>627</v>
      </c>
      <c r="AF852">
        <v>186178.82</v>
      </c>
      <c r="AG852">
        <v>658</v>
      </c>
      <c r="AH852">
        <v>217734.96</v>
      </c>
      <c r="AI852">
        <v>645</v>
      </c>
      <c r="AJ852">
        <v>212631.3</v>
      </c>
      <c r="AK852">
        <v>643</v>
      </c>
      <c r="AL852">
        <v>197732.79</v>
      </c>
      <c r="AM852">
        <v>678</v>
      </c>
      <c r="AN852">
        <v>180899.72</v>
      </c>
      <c r="AO852">
        <v>666</v>
      </c>
      <c r="AP852">
        <v>229145.76</v>
      </c>
      <c r="AQ852">
        <v>681</v>
      </c>
      <c r="AR852">
        <v>207706.19</v>
      </c>
      <c r="AS852">
        <v>661</v>
      </c>
      <c r="AT852">
        <v>199915.41</v>
      </c>
      <c r="AU852">
        <v>654</v>
      </c>
      <c r="AV852">
        <v>205259.17</v>
      </c>
      <c r="AW852">
        <v>650</v>
      </c>
      <c r="AX852">
        <v>219102.76</v>
      </c>
      <c r="AY852">
        <v>648</v>
      </c>
      <c r="AZ852">
        <v>213911.08</v>
      </c>
      <c r="BA852">
        <v>605</v>
      </c>
      <c r="BB852">
        <v>210249.57</v>
      </c>
      <c r="BC852">
        <v>644</v>
      </c>
      <c r="BD852">
        <v>188298.64</v>
      </c>
      <c r="BE852">
        <v>646</v>
      </c>
      <c r="BF852">
        <v>183219.58</v>
      </c>
      <c r="BG852">
        <v>676</v>
      </c>
      <c r="BH852">
        <v>229789.87</v>
      </c>
      <c r="BI852">
        <v>659</v>
      </c>
      <c r="BJ852">
        <v>194678.08</v>
      </c>
      <c r="BK852">
        <v>683</v>
      </c>
      <c r="BL852">
        <v>224499.59</v>
      </c>
      <c r="BM852">
        <v>656</v>
      </c>
      <c r="BN852">
        <v>193659.19</v>
      </c>
      <c r="BO852">
        <v>683</v>
      </c>
      <c r="BP852">
        <v>209495.26</v>
      </c>
      <c r="BQ852">
        <v>692</v>
      </c>
      <c r="BR852">
        <v>214626.94</v>
      </c>
      <c r="BS852">
        <v>647</v>
      </c>
      <c r="BT852">
        <v>187281.65</v>
      </c>
      <c r="BU852">
        <v>624</v>
      </c>
      <c r="BV852">
        <v>221477.64</v>
      </c>
      <c r="BW852">
        <v>696</v>
      </c>
      <c r="BX852">
        <v>198455.11</v>
      </c>
      <c r="BY852">
        <v>639</v>
      </c>
      <c r="BZ852">
        <v>231142.04</v>
      </c>
      <c r="CA852">
        <v>651</v>
      </c>
      <c r="CB852">
        <v>202832.43</v>
      </c>
      <c r="CC852">
        <v>621</v>
      </c>
      <c r="CD852">
        <v>183012.78</v>
      </c>
      <c r="CE852">
        <v>656</v>
      </c>
      <c r="CF852">
        <v>227142.69</v>
      </c>
      <c r="CG852">
        <v>663</v>
      </c>
      <c r="CH852">
        <v>203879.46</v>
      </c>
      <c r="CI852">
        <v>663</v>
      </c>
      <c r="CJ852">
        <v>209630.59</v>
      </c>
      <c r="CK852">
        <v>661</v>
      </c>
      <c r="CL852">
        <v>214094.74</v>
      </c>
      <c r="CM852">
        <v>632</v>
      </c>
      <c r="CN852">
        <v>229103.98</v>
      </c>
      <c r="CO852">
        <v>666</v>
      </c>
      <c r="CP852">
        <v>223501.38</v>
      </c>
      <c r="CQ852">
        <v>647</v>
      </c>
      <c r="CR852">
        <v>185883.08</v>
      </c>
      <c r="CS852">
        <v>634</v>
      </c>
      <c r="CT852">
        <v>181082.11</v>
      </c>
      <c r="CU852">
        <v>648</v>
      </c>
      <c r="CV852">
        <v>198322.14</v>
      </c>
      <c r="CW852">
        <v>689</v>
      </c>
      <c r="CX852">
        <v>191640.76</v>
      </c>
      <c r="CY852">
        <v>667</v>
      </c>
      <c r="CZ852">
        <v>218437.74</v>
      </c>
      <c r="DA852">
        <v>618</v>
      </c>
      <c r="DB852">
        <v>168.48</v>
      </c>
      <c r="DC852">
        <v>1205850.25</v>
      </c>
      <c r="DD852">
        <v>32612</v>
      </c>
      <c r="DE852" s="18">
        <f>D852 + E852 + DB852 + MAX(
    F852, H852, J852, L852, N852,
    P852, R852, T852, V852, X852,
    Z852, AB852, AD852, AF852, AH852,
    AJ852, AL852, AN852, AP852, AR852,
    AT852, AV852, AX852, AZ852, BB852,
    BD852, BF852, BH852, BJ852, BL852,
    BN852, BP852, BR852, BT852, BV852,
    BX852, BZ852, CD852, CF852, CH852,
    CJ852, CL852, CN852, CP852, CR852,
    CT852, CV852, CX852, CZ852
)</f>
        <v>280061.91000000003</v>
      </c>
    </row>
    <row r="853" spans="1:109">
      <c r="A853">
        <v>484838</v>
      </c>
      <c r="B853" t="s">
        <v>160</v>
      </c>
      <c r="C853" t="s">
        <v>20</v>
      </c>
      <c r="D853">
        <v>45761.75</v>
      </c>
      <c r="E853">
        <v>3213.49</v>
      </c>
      <c r="F853">
        <v>224736.43</v>
      </c>
      <c r="G853">
        <v>671</v>
      </c>
      <c r="H853">
        <v>205617.09</v>
      </c>
      <c r="I853">
        <v>649</v>
      </c>
      <c r="J853">
        <v>210031.55</v>
      </c>
      <c r="K853">
        <v>618</v>
      </c>
      <c r="L853">
        <v>228850.95</v>
      </c>
      <c r="M853">
        <v>618</v>
      </c>
      <c r="N853">
        <v>241477.33</v>
      </c>
      <c r="O853">
        <v>635</v>
      </c>
      <c r="P853">
        <v>236980.37</v>
      </c>
      <c r="Q853">
        <v>647</v>
      </c>
      <c r="R853">
        <v>235457.37</v>
      </c>
      <c r="S853">
        <v>683</v>
      </c>
      <c r="T853">
        <v>214654.51</v>
      </c>
      <c r="U853">
        <v>626</v>
      </c>
      <c r="V853">
        <v>219207.47</v>
      </c>
      <c r="W853">
        <v>628</v>
      </c>
      <c r="X853">
        <v>200052.34</v>
      </c>
      <c r="Y853">
        <v>657</v>
      </c>
      <c r="Z853">
        <v>184968.87</v>
      </c>
      <c r="AA853">
        <v>650</v>
      </c>
      <c r="AB853">
        <v>179842.09</v>
      </c>
      <c r="AC853">
        <v>653</v>
      </c>
      <c r="AD853">
        <v>206561.11</v>
      </c>
      <c r="AE853">
        <v>627</v>
      </c>
      <c r="AF853">
        <v>196543.92</v>
      </c>
      <c r="AG853">
        <v>658</v>
      </c>
      <c r="AH853">
        <v>217834.62</v>
      </c>
      <c r="AI853">
        <v>645</v>
      </c>
      <c r="AJ853">
        <v>222960.33</v>
      </c>
      <c r="AK853">
        <v>643</v>
      </c>
      <c r="AL853">
        <v>191043.82</v>
      </c>
      <c r="AM853">
        <v>678</v>
      </c>
      <c r="AN853">
        <v>228467.75</v>
      </c>
      <c r="AO853">
        <v>666</v>
      </c>
      <c r="AP853">
        <v>212833.24</v>
      </c>
      <c r="AQ853">
        <v>681</v>
      </c>
      <c r="AR853">
        <v>202106.68</v>
      </c>
      <c r="AS853">
        <v>661</v>
      </c>
      <c r="AT853">
        <v>223286.07</v>
      </c>
      <c r="AU853">
        <v>654</v>
      </c>
      <c r="AV853">
        <v>208823.82</v>
      </c>
      <c r="AW853">
        <v>650</v>
      </c>
      <c r="AX853">
        <v>192972.84</v>
      </c>
      <c r="AY853">
        <v>648</v>
      </c>
      <c r="AZ853">
        <v>218078.57</v>
      </c>
      <c r="BA853">
        <v>605</v>
      </c>
      <c r="BB853">
        <v>228123.77</v>
      </c>
      <c r="BC853">
        <v>644</v>
      </c>
      <c r="BD853">
        <v>198177.29</v>
      </c>
      <c r="BE853">
        <v>646</v>
      </c>
      <c r="BF853">
        <v>187800.22</v>
      </c>
      <c r="BG853">
        <v>676</v>
      </c>
      <c r="BH853">
        <v>214377.05</v>
      </c>
      <c r="BI853">
        <v>659</v>
      </c>
      <c r="BJ853">
        <v>181875.29</v>
      </c>
      <c r="BK853">
        <v>683</v>
      </c>
      <c r="BL853">
        <v>203502.22</v>
      </c>
      <c r="BM853">
        <v>656</v>
      </c>
      <c r="BN853">
        <v>210616.39</v>
      </c>
      <c r="BO853">
        <v>683</v>
      </c>
      <c r="BP853">
        <v>197477.86</v>
      </c>
      <c r="BQ853">
        <v>692</v>
      </c>
      <c r="BR853">
        <v>230170.6</v>
      </c>
      <c r="BS853">
        <v>647</v>
      </c>
      <c r="BT853">
        <v>225171.56</v>
      </c>
      <c r="BU853">
        <v>624</v>
      </c>
      <c r="BV853">
        <v>204289.77</v>
      </c>
      <c r="BW853">
        <v>696</v>
      </c>
      <c r="BX853">
        <v>220872.93</v>
      </c>
      <c r="BY853">
        <v>639</v>
      </c>
      <c r="BZ853">
        <v>215952.8</v>
      </c>
      <c r="CA853">
        <v>651</v>
      </c>
      <c r="CB853">
        <v>179728.27</v>
      </c>
      <c r="CC853">
        <v>621</v>
      </c>
      <c r="CD853">
        <v>185215.63</v>
      </c>
      <c r="CE853">
        <v>656</v>
      </c>
      <c r="CF853">
        <v>190834.87</v>
      </c>
      <c r="CG853">
        <v>663</v>
      </c>
      <c r="CH853">
        <v>186560.86</v>
      </c>
      <c r="CI853">
        <v>663</v>
      </c>
      <c r="CJ853">
        <v>192379.94</v>
      </c>
      <c r="CK853">
        <v>661</v>
      </c>
      <c r="CL853">
        <v>208723.32</v>
      </c>
      <c r="CM853">
        <v>632</v>
      </c>
      <c r="CN853">
        <v>220001.27</v>
      </c>
      <c r="CO853">
        <v>666</v>
      </c>
      <c r="CP853">
        <v>214099.37</v>
      </c>
      <c r="CQ853">
        <v>647</v>
      </c>
      <c r="CR853">
        <v>197206.43</v>
      </c>
      <c r="CS853">
        <v>634</v>
      </c>
      <c r="CT853">
        <v>180997.48</v>
      </c>
      <c r="CU853">
        <v>648</v>
      </c>
      <c r="CV853">
        <v>203989.64</v>
      </c>
      <c r="CW853">
        <v>689</v>
      </c>
      <c r="CX853">
        <v>229926.89</v>
      </c>
      <c r="CY853">
        <v>667</v>
      </c>
      <c r="CZ853">
        <v>224062.07</v>
      </c>
      <c r="DA853">
        <v>618</v>
      </c>
      <c r="DB853">
        <v>166.11</v>
      </c>
      <c r="DC853">
        <v>1223732.3999999999</v>
      </c>
      <c r="DD853">
        <v>32612</v>
      </c>
      <c r="DE853" s="18">
        <f>D853 + E853 + DB853 + MAX(
    F853, H853, J853, L853, N853,
    P853, R853, T853, V853, X853,
    Z853, AB853, AD853, AF853, AH853,
    AJ853, AL853, AN853, AP853, AR853,
    AT853, AV853, AX853, AZ853, BB853,
    BD853, BF853, BH853, BJ853, BL853,
    BN853, BP853, BR853, BT853, BV853,
    BX853, BZ853, CD853, CF853, CH853,
    CJ853, CL853, CN853, CP853, CR853,
    CT853, CV853, CX853, CZ853
)</f>
        <v>290618.68</v>
      </c>
    </row>
    <row r="854" spans="1:109">
      <c r="DE854" s="18"/>
    </row>
    <row r="855" spans="1:109">
      <c r="DE855" s="18"/>
    </row>
    <row r="856" spans="1:109">
      <c r="DE856" s="18"/>
    </row>
    <row r="857" spans="1:109">
      <c r="A857" t="s">
        <v>2</v>
      </c>
      <c r="B857" t="s">
        <v>1</v>
      </c>
      <c r="C857" t="s">
        <v>3</v>
      </c>
      <c r="DE857" s="18"/>
    </row>
    <row r="858" spans="1:109">
      <c r="A858">
        <v>443380</v>
      </c>
      <c r="B858" t="s">
        <v>161</v>
      </c>
      <c r="C858" t="s">
        <v>20</v>
      </c>
      <c r="D858">
        <v>50630.74</v>
      </c>
      <c r="E858">
        <v>3362.39</v>
      </c>
      <c r="F858">
        <v>266304.68</v>
      </c>
      <c r="G858">
        <v>624</v>
      </c>
      <c r="H858">
        <v>232151.18</v>
      </c>
      <c r="I858">
        <v>664</v>
      </c>
      <c r="J858">
        <v>254800.16</v>
      </c>
      <c r="K858">
        <v>665</v>
      </c>
      <c r="L858">
        <v>248297.1</v>
      </c>
      <c r="M858">
        <v>684</v>
      </c>
      <c r="N858">
        <v>285816.99</v>
      </c>
      <c r="O858">
        <v>674</v>
      </c>
      <c r="P858">
        <v>285013.28000000003</v>
      </c>
      <c r="Q858">
        <v>694</v>
      </c>
      <c r="R858">
        <v>261405.47</v>
      </c>
      <c r="S858">
        <v>664</v>
      </c>
      <c r="T858">
        <v>240358.04</v>
      </c>
      <c r="U858">
        <v>710</v>
      </c>
      <c r="V858">
        <v>225538.48</v>
      </c>
      <c r="W858">
        <v>662</v>
      </c>
      <c r="X858">
        <v>223635.7</v>
      </c>
      <c r="Y858">
        <v>677</v>
      </c>
      <c r="Z858">
        <v>225170.03</v>
      </c>
      <c r="AA858">
        <v>696</v>
      </c>
      <c r="AB858">
        <v>268739.40999999997</v>
      </c>
      <c r="AC858">
        <v>662</v>
      </c>
      <c r="AD858">
        <v>276127.11</v>
      </c>
      <c r="AE858">
        <v>693</v>
      </c>
      <c r="AF858">
        <v>247582.07999999999</v>
      </c>
      <c r="AG858">
        <v>718</v>
      </c>
      <c r="AH858">
        <v>217486.75</v>
      </c>
      <c r="AI858">
        <v>705</v>
      </c>
      <c r="AJ858">
        <v>262317.40999999997</v>
      </c>
      <c r="AK858">
        <v>673</v>
      </c>
      <c r="AL858">
        <v>238684.92</v>
      </c>
      <c r="AM858">
        <v>644</v>
      </c>
      <c r="AN858">
        <v>255313.64</v>
      </c>
      <c r="AO858">
        <v>697</v>
      </c>
      <c r="AP858">
        <v>232997.5</v>
      </c>
      <c r="AQ858">
        <v>699</v>
      </c>
      <c r="AR858">
        <v>284371.44</v>
      </c>
      <c r="AS858">
        <v>711</v>
      </c>
      <c r="AT858">
        <v>303075.01</v>
      </c>
      <c r="AU858">
        <v>697</v>
      </c>
      <c r="AV858">
        <v>287747.68</v>
      </c>
      <c r="AW858">
        <v>698</v>
      </c>
      <c r="AX858">
        <v>271443.84000000003</v>
      </c>
      <c r="AY858">
        <v>688</v>
      </c>
      <c r="AZ858">
        <v>295522.82</v>
      </c>
      <c r="BA858">
        <v>698</v>
      </c>
      <c r="BB858">
        <v>264374.15000000002</v>
      </c>
      <c r="BC858">
        <v>670</v>
      </c>
      <c r="BD858">
        <v>257688.58</v>
      </c>
      <c r="BE858">
        <v>671</v>
      </c>
      <c r="BF858">
        <v>237675.04</v>
      </c>
      <c r="BG858">
        <v>660</v>
      </c>
      <c r="BH858">
        <v>243769.04</v>
      </c>
      <c r="BI858">
        <v>652</v>
      </c>
      <c r="BJ858">
        <v>250757.17</v>
      </c>
      <c r="BK858">
        <v>672</v>
      </c>
      <c r="BL858">
        <v>279876.26</v>
      </c>
      <c r="BM858">
        <v>718</v>
      </c>
      <c r="BN858">
        <v>223112.14</v>
      </c>
      <c r="BO858">
        <v>706</v>
      </c>
      <c r="BP858">
        <v>248583.5</v>
      </c>
      <c r="BQ858">
        <v>653</v>
      </c>
      <c r="BR858">
        <v>268670.57</v>
      </c>
      <c r="BS858">
        <v>685</v>
      </c>
      <c r="BT858">
        <v>215252.65</v>
      </c>
      <c r="BU858">
        <v>720</v>
      </c>
      <c r="BV858">
        <v>242924.16</v>
      </c>
      <c r="BW858">
        <v>679</v>
      </c>
      <c r="BX858">
        <v>260380.84</v>
      </c>
      <c r="BY858">
        <v>655</v>
      </c>
      <c r="BZ858">
        <v>254907.43</v>
      </c>
      <c r="CA858">
        <v>675</v>
      </c>
      <c r="CB858">
        <v>236486.42</v>
      </c>
      <c r="CC858">
        <v>697</v>
      </c>
      <c r="CD858">
        <v>229318.41</v>
      </c>
      <c r="CE858">
        <v>673</v>
      </c>
      <c r="CF858">
        <v>266073.63</v>
      </c>
      <c r="CG858">
        <v>654</v>
      </c>
      <c r="CH858">
        <v>191422.38</v>
      </c>
      <c r="CI858">
        <v>671</v>
      </c>
      <c r="CJ858">
        <v>197750.95</v>
      </c>
      <c r="CK858">
        <v>684</v>
      </c>
      <c r="CL858">
        <v>237090.72</v>
      </c>
      <c r="CM858">
        <v>708</v>
      </c>
      <c r="CN858">
        <v>210757.98</v>
      </c>
      <c r="CO858">
        <v>683</v>
      </c>
      <c r="CP858">
        <v>217871.93</v>
      </c>
      <c r="CQ858">
        <v>702</v>
      </c>
      <c r="CR858">
        <v>185538.89</v>
      </c>
      <c r="CS858">
        <v>677</v>
      </c>
      <c r="CT858">
        <v>224355.94</v>
      </c>
      <c r="CU858">
        <v>682</v>
      </c>
      <c r="CV858">
        <v>204248.81</v>
      </c>
      <c r="CW858">
        <v>684</v>
      </c>
      <c r="CX858">
        <v>229697.67</v>
      </c>
      <c r="CY858">
        <v>655</v>
      </c>
      <c r="CZ858">
        <v>243070.6</v>
      </c>
      <c r="DA858">
        <v>677</v>
      </c>
      <c r="DB858">
        <v>180.85</v>
      </c>
      <c r="DC858">
        <v>1460509.5</v>
      </c>
      <c r="DD858">
        <v>34060</v>
      </c>
      <c r="DE858" s="18">
        <f>D858 + E858 + DB858 + MAX(
    F858, H858, J858, L858, N858,
    P858, R858, T858, V858, X858,
    Z858, AB858, AD858, AF858, AH858,
    AJ858, AL858, AN858, AP858, AR858,
    AT858, AV858, AX858, AZ858, BB858,
    BD858, BF858, BH858, BJ858, BL858,
    BN858, BP858, BR858, BT858, BV858,
    BX858, BZ858, CD858, CF858, CH858,
    CJ858, CL858, CN858, CP858, CR858,
    CT858, CV858, CX858, CZ858
)</f>
        <v>357248.99</v>
      </c>
    </row>
    <row r="859" spans="1:109">
      <c r="A859">
        <v>443380</v>
      </c>
      <c r="B859" t="s">
        <v>161</v>
      </c>
      <c r="C859" t="s">
        <v>20</v>
      </c>
      <c r="D859">
        <v>46226.87</v>
      </c>
      <c r="E859">
        <v>3367.38</v>
      </c>
      <c r="F859">
        <v>195985.31</v>
      </c>
      <c r="G859">
        <v>624</v>
      </c>
      <c r="H859">
        <v>207923.67</v>
      </c>
      <c r="I859">
        <v>664</v>
      </c>
      <c r="J859">
        <v>186116.42</v>
      </c>
      <c r="K859">
        <v>665</v>
      </c>
      <c r="L859">
        <v>202253.82</v>
      </c>
      <c r="M859">
        <v>684</v>
      </c>
      <c r="N859">
        <v>229476.67</v>
      </c>
      <c r="O859">
        <v>674</v>
      </c>
      <c r="P859">
        <v>224177.02</v>
      </c>
      <c r="Q859">
        <v>695</v>
      </c>
      <c r="R859">
        <v>220764.1</v>
      </c>
      <c r="S859">
        <v>664</v>
      </c>
      <c r="T859">
        <v>215201.74</v>
      </c>
      <c r="U859">
        <v>710</v>
      </c>
      <c r="V859">
        <v>191665.97</v>
      </c>
      <c r="W859">
        <v>663</v>
      </c>
      <c r="X859">
        <v>180393.67</v>
      </c>
      <c r="Y859">
        <v>677</v>
      </c>
      <c r="Z859">
        <v>220547.11</v>
      </c>
      <c r="AA859">
        <v>696</v>
      </c>
      <c r="AB859">
        <v>187486.03</v>
      </c>
      <c r="AC859">
        <v>662</v>
      </c>
      <c r="AD859">
        <v>227166.36</v>
      </c>
      <c r="AE859">
        <v>693</v>
      </c>
      <c r="AF859">
        <v>181998.35</v>
      </c>
      <c r="AG859">
        <v>718</v>
      </c>
      <c r="AH859">
        <v>201779.03</v>
      </c>
      <c r="AI859">
        <v>705</v>
      </c>
      <c r="AJ859">
        <v>233200.8</v>
      </c>
      <c r="AK859">
        <v>673</v>
      </c>
      <c r="AL859">
        <v>206751.72</v>
      </c>
      <c r="AM859">
        <v>644</v>
      </c>
      <c r="AN859">
        <v>239827.53</v>
      </c>
      <c r="AO859">
        <v>697</v>
      </c>
      <c r="AP859">
        <v>213718.65</v>
      </c>
      <c r="AQ859">
        <v>699</v>
      </c>
      <c r="AR859">
        <v>194660.57</v>
      </c>
      <c r="AS859">
        <v>711</v>
      </c>
      <c r="AT859">
        <v>214554.22</v>
      </c>
      <c r="AU859">
        <v>697</v>
      </c>
      <c r="AV859">
        <v>194445.56</v>
      </c>
      <c r="AW859">
        <v>698</v>
      </c>
      <c r="AX859">
        <v>234237.46</v>
      </c>
      <c r="AY859">
        <v>688</v>
      </c>
      <c r="AZ859">
        <v>221634.11</v>
      </c>
      <c r="BA859">
        <v>698</v>
      </c>
      <c r="BB859">
        <v>187511.31</v>
      </c>
      <c r="BC859">
        <v>670</v>
      </c>
      <c r="BD859">
        <v>239992.59</v>
      </c>
      <c r="BE859">
        <v>671</v>
      </c>
      <c r="BF859">
        <v>181400.78</v>
      </c>
      <c r="BG859">
        <v>660</v>
      </c>
      <c r="BH859">
        <v>199877.34</v>
      </c>
      <c r="BI859">
        <v>652</v>
      </c>
      <c r="BJ859">
        <v>227699.23</v>
      </c>
      <c r="BK859">
        <v>672</v>
      </c>
      <c r="BL859">
        <v>207625.28</v>
      </c>
      <c r="BM859">
        <v>718</v>
      </c>
      <c r="BN859">
        <v>210827.04</v>
      </c>
      <c r="BO859">
        <v>706</v>
      </c>
      <c r="BP859">
        <v>216036.55</v>
      </c>
      <c r="BQ859">
        <v>653</v>
      </c>
      <c r="BR859">
        <v>227957.83</v>
      </c>
      <c r="BS859">
        <v>685</v>
      </c>
      <c r="BT859">
        <v>191386.38</v>
      </c>
      <c r="BU859">
        <v>720</v>
      </c>
      <c r="BV859">
        <v>203508.97</v>
      </c>
      <c r="BW859">
        <v>679</v>
      </c>
      <c r="BX859">
        <v>221612.79999999999</v>
      </c>
      <c r="BY859">
        <v>655</v>
      </c>
      <c r="BZ859">
        <v>31911993.48</v>
      </c>
      <c r="CA859">
        <v>668</v>
      </c>
      <c r="CB859">
        <v>183689.98</v>
      </c>
      <c r="CC859">
        <v>697</v>
      </c>
      <c r="CD859">
        <v>197285.5</v>
      </c>
      <c r="CE859">
        <v>672</v>
      </c>
      <c r="CF859">
        <v>233270.17</v>
      </c>
      <c r="CG859">
        <v>654</v>
      </c>
      <c r="CH859">
        <v>306375.84000000003</v>
      </c>
      <c r="CI859">
        <v>671</v>
      </c>
      <c r="CJ859">
        <v>261808.32</v>
      </c>
      <c r="CK859">
        <v>684</v>
      </c>
      <c r="CL859">
        <v>290325.46000000002</v>
      </c>
      <c r="CM859">
        <v>708</v>
      </c>
      <c r="CN859">
        <v>322746.56</v>
      </c>
      <c r="CO859">
        <v>683</v>
      </c>
      <c r="CP859">
        <v>331771.05</v>
      </c>
      <c r="CQ859">
        <v>702</v>
      </c>
      <c r="CR859">
        <v>298833.71999999997</v>
      </c>
      <c r="CS859">
        <v>677</v>
      </c>
      <c r="CT859">
        <v>271737</v>
      </c>
      <c r="CU859">
        <v>682</v>
      </c>
      <c r="CV859">
        <v>339567.68</v>
      </c>
      <c r="CW859">
        <v>684</v>
      </c>
      <c r="CX859">
        <v>280409.44</v>
      </c>
      <c r="CY859">
        <v>655</v>
      </c>
      <c r="CZ859">
        <v>314597.08</v>
      </c>
      <c r="DA859">
        <v>677</v>
      </c>
      <c r="DB859">
        <v>192.65</v>
      </c>
      <c r="DC859">
        <v>33028177.809999999</v>
      </c>
      <c r="DD859">
        <v>34054</v>
      </c>
      <c r="DE859" s="18">
        <f>D859 + E859 + DB859 + MAX(
    F859, H859, J859, L859, N859,
    P859, R859, T859, V859, X859,
    Z859, AB859, AD859, AF859, AH859,
    AJ859, AL859, AN859, AP859, AR859,
    AT859, AV859, AX859, AZ859, BB859,
    BD859, BF859, BH859, BJ859, BL859,
    BN859, BP859, BR859, BT859, BV859,
    BX859, BZ859, CD859, CF859, CH859,
    CJ859, CL859, CN859, CP859, CR859,
    CT859, CV859, CX859, CZ859
)</f>
        <v>31961780.379999999</v>
      </c>
    </row>
    <row r="860" spans="1:109">
      <c r="A860">
        <v>443380</v>
      </c>
      <c r="B860" t="s">
        <v>161</v>
      </c>
      <c r="C860" t="s">
        <v>20</v>
      </c>
      <c r="D860">
        <v>51951.15</v>
      </c>
      <c r="E860">
        <v>3586.19</v>
      </c>
      <c r="F860">
        <v>305430.58</v>
      </c>
      <c r="G860">
        <v>624</v>
      </c>
      <c r="H860">
        <v>281732.09000000003</v>
      </c>
      <c r="I860">
        <v>664</v>
      </c>
      <c r="J860">
        <v>263554.76</v>
      </c>
      <c r="K860">
        <v>665</v>
      </c>
      <c r="L860">
        <v>256052.84</v>
      </c>
      <c r="M860">
        <v>684</v>
      </c>
      <c r="N860">
        <v>320311.5</v>
      </c>
      <c r="O860">
        <v>674</v>
      </c>
      <c r="P860">
        <v>312518.28999999998</v>
      </c>
      <c r="Q860">
        <v>695</v>
      </c>
      <c r="R860">
        <v>289635.34999999998</v>
      </c>
      <c r="S860">
        <v>664</v>
      </c>
      <c r="T860">
        <v>299440.75</v>
      </c>
      <c r="U860">
        <v>710</v>
      </c>
      <c r="V860">
        <v>272544.44</v>
      </c>
      <c r="W860">
        <v>663</v>
      </c>
      <c r="X860">
        <v>248167.54</v>
      </c>
      <c r="Y860">
        <v>677</v>
      </c>
      <c r="Z860">
        <v>235968.22</v>
      </c>
      <c r="AA860">
        <v>696</v>
      </c>
      <c r="AB860">
        <v>250039.2</v>
      </c>
      <c r="AC860">
        <v>662</v>
      </c>
      <c r="AD860">
        <v>273811.15000000002</v>
      </c>
      <c r="AE860">
        <v>693</v>
      </c>
      <c r="AF860">
        <v>290794.8</v>
      </c>
      <c r="AG860">
        <v>718</v>
      </c>
      <c r="AH860">
        <v>266106.34000000003</v>
      </c>
      <c r="AI860">
        <v>705</v>
      </c>
      <c r="AJ860">
        <v>221874.05</v>
      </c>
      <c r="AK860">
        <v>673</v>
      </c>
      <c r="AL860">
        <v>228124.12</v>
      </c>
      <c r="AM860">
        <v>644</v>
      </c>
      <c r="AN860">
        <v>257743.22</v>
      </c>
      <c r="AO860">
        <v>697</v>
      </c>
      <c r="AP860">
        <v>243777.43</v>
      </c>
      <c r="AQ860">
        <v>699</v>
      </c>
      <c r="AR860">
        <v>282293.34999999998</v>
      </c>
      <c r="AS860">
        <v>711</v>
      </c>
      <c r="AT860">
        <v>270409.53999999998</v>
      </c>
      <c r="AU860">
        <v>697</v>
      </c>
      <c r="AV860">
        <v>241501.01</v>
      </c>
      <c r="AW860">
        <v>698</v>
      </c>
      <c r="AX860">
        <v>233555.9</v>
      </c>
      <c r="AY860">
        <v>688</v>
      </c>
      <c r="AZ860">
        <v>225896.99</v>
      </c>
      <c r="BA860">
        <v>698</v>
      </c>
      <c r="BB860">
        <v>254924.88</v>
      </c>
      <c r="BC860">
        <v>670</v>
      </c>
      <c r="BD860">
        <v>248421.1</v>
      </c>
      <c r="BE860">
        <v>671</v>
      </c>
      <c r="BF860">
        <v>217426.22</v>
      </c>
      <c r="BG860">
        <v>660</v>
      </c>
      <c r="BH860">
        <v>210737.78</v>
      </c>
      <c r="BI860">
        <v>652</v>
      </c>
      <c r="BJ860">
        <v>276149.14</v>
      </c>
      <c r="BK860">
        <v>672</v>
      </c>
      <c r="BL860">
        <v>263486.46999999997</v>
      </c>
      <c r="BM860">
        <v>718</v>
      </c>
      <c r="BN860">
        <v>213322.5</v>
      </c>
      <c r="BO860">
        <v>706</v>
      </c>
      <c r="BP860">
        <v>226533.71</v>
      </c>
      <c r="BQ860">
        <v>653</v>
      </c>
      <c r="BR860">
        <v>239063.49</v>
      </c>
      <c r="BS860">
        <v>685</v>
      </c>
      <c r="BT860">
        <v>221026.58</v>
      </c>
      <c r="BU860">
        <v>720</v>
      </c>
      <c r="BV860">
        <v>200808.83</v>
      </c>
      <c r="BW860">
        <v>679</v>
      </c>
      <c r="BX860">
        <v>206123.43</v>
      </c>
      <c r="BY860">
        <v>655</v>
      </c>
      <c r="BZ860">
        <v>232700.78</v>
      </c>
      <c r="CA860">
        <v>675</v>
      </c>
      <c r="CB860">
        <v>194692.92</v>
      </c>
      <c r="CC860">
        <v>697</v>
      </c>
      <c r="CD860">
        <v>187831.76</v>
      </c>
      <c r="CE860">
        <v>673</v>
      </c>
      <c r="CF860">
        <v>181987.67</v>
      </c>
      <c r="CG860">
        <v>654</v>
      </c>
      <c r="CH860">
        <v>218820</v>
      </c>
      <c r="CI860">
        <v>671</v>
      </c>
      <c r="CJ860">
        <v>205369.8</v>
      </c>
      <c r="CK860">
        <v>684</v>
      </c>
      <c r="CL860">
        <v>212827.77</v>
      </c>
      <c r="CM860">
        <v>708</v>
      </c>
      <c r="CN860">
        <v>198820.75</v>
      </c>
      <c r="CO860">
        <v>683</v>
      </c>
      <c r="CP860">
        <v>192362.78</v>
      </c>
      <c r="CQ860">
        <v>702</v>
      </c>
      <c r="CR860">
        <v>230798.59</v>
      </c>
      <c r="CS860">
        <v>677</v>
      </c>
      <c r="CT860">
        <v>237156.43</v>
      </c>
      <c r="CU860">
        <v>682</v>
      </c>
      <c r="CV860">
        <v>185172.42</v>
      </c>
      <c r="CW860">
        <v>684</v>
      </c>
      <c r="CX860">
        <v>224474.96</v>
      </c>
      <c r="CY860">
        <v>655</v>
      </c>
      <c r="CZ860">
        <v>243172.32</v>
      </c>
      <c r="DA860">
        <v>677</v>
      </c>
      <c r="DB860">
        <v>169.33</v>
      </c>
      <c r="DC860">
        <v>1444121.42</v>
      </c>
      <c r="DD860">
        <v>34062</v>
      </c>
      <c r="DE860" s="18">
        <f>D860 + E860 + DB860 + MAX(
    F860, H860, J860, L860, N860,
    P860, R860, T860, V860, X860,
    Z860, AB860, AD860, AF860, AH860,
    AJ860, AL860, AN860, AP860, AR860,
    AT860, AV860, AX860, AZ860, BB860,
    BD860, BF860, BH860, BJ860, BL860,
    BN860, BP860, BR860, BT860, BV860,
    BX860, BZ860, CD860, CF860, CH860,
    CJ860, CL860, CN860, CP860, CR860,
    CT860, CV860, CX860, CZ860
)</f>
        <v>376018.17</v>
      </c>
    </row>
    <row r="861" spans="1:109">
      <c r="DE861" s="18"/>
    </row>
    <row r="862" spans="1:109">
      <c r="DE862" s="18"/>
    </row>
    <row r="863" spans="1:109">
      <c r="DE863" s="18"/>
    </row>
    <row r="864" spans="1:109">
      <c r="A864" t="s">
        <v>2</v>
      </c>
      <c r="B864" t="s">
        <v>1</v>
      </c>
      <c r="C864" t="s">
        <v>3</v>
      </c>
      <c r="DE864" s="18"/>
    </row>
    <row r="865" spans="1:109">
      <c r="A865">
        <v>417501</v>
      </c>
      <c r="B865" t="s">
        <v>164</v>
      </c>
      <c r="C865" t="s">
        <v>20</v>
      </c>
      <c r="D865">
        <v>45522.47</v>
      </c>
      <c r="E865">
        <v>3054.82</v>
      </c>
      <c r="F865">
        <v>73787.28</v>
      </c>
      <c r="G865">
        <v>290</v>
      </c>
      <c r="H865">
        <v>31764.03</v>
      </c>
      <c r="I865">
        <v>295</v>
      </c>
      <c r="J865">
        <v>42148.13</v>
      </c>
      <c r="K865">
        <v>298</v>
      </c>
      <c r="L865">
        <v>53592.44</v>
      </c>
      <c r="M865">
        <v>328</v>
      </c>
      <c r="N865">
        <v>91127.49</v>
      </c>
      <c r="O865">
        <v>300</v>
      </c>
      <c r="P865">
        <v>101263.49</v>
      </c>
      <c r="Q865">
        <v>314</v>
      </c>
      <c r="R865">
        <v>62996.29</v>
      </c>
      <c r="S865">
        <v>279</v>
      </c>
      <c r="T865">
        <v>21516.33</v>
      </c>
      <c r="U865">
        <v>299</v>
      </c>
      <c r="V865">
        <v>84265.66</v>
      </c>
      <c r="W865">
        <v>324</v>
      </c>
      <c r="X865">
        <v>11191.15</v>
      </c>
      <c r="Y865">
        <v>300</v>
      </c>
      <c r="Z865">
        <v>12251.42</v>
      </c>
      <c r="AA865">
        <v>334</v>
      </c>
      <c r="AB865">
        <v>33760.32</v>
      </c>
      <c r="AC865">
        <v>312</v>
      </c>
      <c r="AD865">
        <v>23016.720000000001</v>
      </c>
      <c r="AE865">
        <v>310</v>
      </c>
      <c r="AF865">
        <v>88252.6</v>
      </c>
      <c r="AG865">
        <v>315</v>
      </c>
      <c r="AH865">
        <v>45543.28</v>
      </c>
      <c r="AI865">
        <v>335</v>
      </c>
      <c r="AJ865">
        <v>110188.68</v>
      </c>
      <c r="AK865">
        <v>319</v>
      </c>
      <c r="AL865">
        <v>99444.74</v>
      </c>
      <c r="AM865">
        <v>324</v>
      </c>
      <c r="AN865">
        <v>77382.62</v>
      </c>
      <c r="AO865">
        <v>318</v>
      </c>
      <c r="AP865">
        <v>66401.88</v>
      </c>
      <c r="AQ865">
        <v>297</v>
      </c>
      <c r="AR865">
        <v>56074.080000000002</v>
      </c>
      <c r="AS865">
        <v>305</v>
      </c>
      <c r="AT865">
        <v>97424.51</v>
      </c>
      <c r="AU865">
        <v>314</v>
      </c>
      <c r="AV865">
        <v>32785.879999999997</v>
      </c>
      <c r="AW865">
        <v>326</v>
      </c>
      <c r="AX865">
        <v>21546.16</v>
      </c>
      <c r="AY865">
        <v>312</v>
      </c>
      <c r="AZ865">
        <v>108121.73</v>
      </c>
      <c r="BA865">
        <v>318</v>
      </c>
      <c r="BB865">
        <v>43505.94</v>
      </c>
      <c r="BC865">
        <v>307</v>
      </c>
      <c r="BD865">
        <v>64901.65</v>
      </c>
      <c r="BE865">
        <v>285</v>
      </c>
      <c r="BF865">
        <v>10709.79</v>
      </c>
      <c r="BG865">
        <v>287</v>
      </c>
      <c r="BH865">
        <v>75608.33</v>
      </c>
      <c r="BI865">
        <v>312</v>
      </c>
      <c r="BJ865">
        <v>55001.05</v>
      </c>
      <c r="BK865">
        <v>329</v>
      </c>
      <c r="BL865">
        <v>86550.55</v>
      </c>
      <c r="BM865">
        <v>315</v>
      </c>
      <c r="BN865">
        <v>11625.38</v>
      </c>
      <c r="BO865">
        <v>315</v>
      </c>
      <c r="BP865">
        <v>67090.009999999995</v>
      </c>
      <c r="BQ865">
        <v>316</v>
      </c>
      <c r="BR865">
        <v>89327.97</v>
      </c>
      <c r="BS865">
        <v>311</v>
      </c>
      <c r="BT865">
        <v>78364.649999999994</v>
      </c>
      <c r="BU865">
        <v>323</v>
      </c>
      <c r="BV865">
        <v>22247.07</v>
      </c>
      <c r="BW865">
        <v>308</v>
      </c>
      <c r="BX865">
        <v>105775.6</v>
      </c>
      <c r="BY865">
        <v>310</v>
      </c>
      <c r="BZ865">
        <v>33636.07</v>
      </c>
      <c r="CA865">
        <v>333</v>
      </c>
      <c r="CB865">
        <v>56170.86</v>
      </c>
      <c r="CC865">
        <v>324</v>
      </c>
      <c r="CD865">
        <v>44191.71</v>
      </c>
      <c r="CE865">
        <v>305</v>
      </c>
      <c r="CF865">
        <v>99652.66</v>
      </c>
      <c r="CG865">
        <v>296</v>
      </c>
      <c r="CH865">
        <v>66355.600000000006</v>
      </c>
      <c r="CI865">
        <v>316</v>
      </c>
      <c r="CJ865">
        <v>87226.54</v>
      </c>
      <c r="CK865">
        <v>315</v>
      </c>
      <c r="CL865">
        <v>33534.239999999998</v>
      </c>
      <c r="CM865">
        <v>311</v>
      </c>
      <c r="CN865">
        <v>76415.63</v>
      </c>
      <c r="CO865">
        <v>287</v>
      </c>
      <c r="CP865">
        <v>108437.62</v>
      </c>
      <c r="CQ865">
        <v>278</v>
      </c>
      <c r="CR865">
        <v>11804.85</v>
      </c>
      <c r="CS865">
        <v>314</v>
      </c>
      <c r="CT865">
        <v>55527.39</v>
      </c>
      <c r="CU865">
        <v>339</v>
      </c>
      <c r="CV865">
        <v>43660.28</v>
      </c>
      <c r="CW865">
        <v>291</v>
      </c>
      <c r="CX865">
        <v>22419.71</v>
      </c>
      <c r="CY865">
        <v>299</v>
      </c>
      <c r="CZ865">
        <v>98959.48</v>
      </c>
      <c r="DA865">
        <v>340</v>
      </c>
      <c r="DB865">
        <v>65.27</v>
      </c>
      <c r="DC865">
        <v>602620.97</v>
      </c>
      <c r="DD865">
        <v>15532</v>
      </c>
      <c r="DE865" s="18">
        <f>D865 + E865 + DB865 + MAX(
    F865, H865, J865, L865, N865,
    P865, R865, T865, V865, X865,
    Z865, AB865, AD865, AF865, AH865,
    AJ865, AL865, AN865, AP865, AR865,
    AT865, AV865, AX865, AZ865, BB865,
    BD865, BF865, BH865, BJ865, BL865,
    BN865, BP865, BR865, BT865, BV865,
    BX865, BZ865, CD865, CF865, CH865,
    CJ865, CL865, CN865, CP865, CR865,
    CT865, CV865, CX865, CZ865
)</f>
        <v>158831.24</v>
      </c>
    </row>
    <row r="866" spans="1:109">
      <c r="A866">
        <v>417501</v>
      </c>
      <c r="B866" t="s">
        <v>164</v>
      </c>
      <c r="C866" t="s">
        <v>20</v>
      </c>
      <c r="D866">
        <v>45917.78</v>
      </c>
      <c r="E866">
        <v>3207.59</v>
      </c>
      <c r="F866">
        <v>73181.88</v>
      </c>
      <c r="G866">
        <v>290</v>
      </c>
      <c r="H866">
        <v>63437.04</v>
      </c>
      <c r="I866">
        <v>295</v>
      </c>
      <c r="J866">
        <v>739152.38</v>
      </c>
      <c r="K866">
        <v>289</v>
      </c>
      <c r="L866">
        <v>84308.15</v>
      </c>
      <c r="M866">
        <v>328</v>
      </c>
      <c r="N866">
        <v>756402.52</v>
      </c>
      <c r="O866">
        <v>300</v>
      </c>
      <c r="P866">
        <v>746346.17</v>
      </c>
      <c r="Q866">
        <v>314</v>
      </c>
      <c r="R866">
        <v>42605.72</v>
      </c>
      <c r="S866">
        <v>279</v>
      </c>
      <c r="T866">
        <v>11264.16</v>
      </c>
      <c r="U866">
        <v>299</v>
      </c>
      <c r="V866">
        <v>32835.879999999997</v>
      </c>
      <c r="W866">
        <v>324</v>
      </c>
      <c r="X866">
        <v>53092.86</v>
      </c>
      <c r="Y866">
        <v>300</v>
      </c>
      <c r="Z866">
        <v>12303.91</v>
      </c>
      <c r="AA866">
        <v>334</v>
      </c>
      <c r="AB866">
        <v>22774.94</v>
      </c>
      <c r="AC866">
        <v>312</v>
      </c>
      <c r="AD866">
        <v>68334.64</v>
      </c>
      <c r="AE866">
        <v>310</v>
      </c>
      <c r="AF866">
        <v>116795.85</v>
      </c>
      <c r="AG866">
        <v>314</v>
      </c>
      <c r="AH866">
        <v>36951.050000000003</v>
      </c>
      <c r="AI866">
        <v>335</v>
      </c>
      <c r="AJ866">
        <v>79526.86</v>
      </c>
      <c r="AK866">
        <v>319</v>
      </c>
      <c r="AL866">
        <v>101356.43</v>
      </c>
      <c r="AM866">
        <v>324</v>
      </c>
      <c r="AN866">
        <v>90222.7</v>
      </c>
      <c r="AO866">
        <v>318</v>
      </c>
      <c r="AP866">
        <v>57795.89</v>
      </c>
      <c r="AQ866">
        <v>297</v>
      </c>
      <c r="AR866">
        <v>47439.3</v>
      </c>
      <c r="AS866">
        <v>305</v>
      </c>
      <c r="AT866">
        <v>79052.73</v>
      </c>
      <c r="AU866">
        <v>314</v>
      </c>
      <c r="AV866">
        <v>110727.78</v>
      </c>
      <c r="AW866">
        <v>326</v>
      </c>
      <c r="AX866">
        <v>45722.89</v>
      </c>
      <c r="AY866">
        <v>312</v>
      </c>
      <c r="AZ866">
        <v>68146.12</v>
      </c>
      <c r="BA866">
        <v>318</v>
      </c>
      <c r="BB866">
        <v>56928.82</v>
      </c>
      <c r="BC866">
        <v>307</v>
      </c>
      <c r="BD866">
        <v>88961.600000000006</v>
      </c>
      <c r="BE866">
        <v>285</v>
      </c>
      <c r="BF866">
        <v>99257.27</v>
      </c>
      <c r="BG866">
        <v>287</v>
      </c>
      <c r="BH866">
        <v>34243.17</v>
      </c>
      <c r="BI866">
        <v>312</v>
      </c>
      <c r="BJ866">
        <v>12256.91</v>
      </c>
      <c r="BK866">
        <v>329</v>
      </c>
      <c r="BL866">
        <v>22984.69</v>
      </c>
      <c r="BM866">
        <v>315</v>
      </c>
      <c r="BN866">
        <v>35473.040000000001</v>
      </c>
      <c r="BO866">
        <v>315</v>
      </c>
      <c r="BP866">
        <v>68797.570000000007</v>
      </c>
      <c r="BQ866">
        <v>316</v>
      </c>
      <c r="BR866">
        <v>102310.84</v>
      </c>
      <c r="BS866">
        <v>311</v>
      </c>
      <c r="BT866">
        <v>12492.52</v>
      </c>
      <c r="BU866">
        <v>323</v>
      </c>
      <c r="BV866">
        <v>91220.92</v>
      </c>
      <c r="BW866">
        <v>308</v>
      </c>
      <c r="BX866">
        <v>46556.66</v>
      </c>
      <c r="BY866">
        <v>310</v>
      </c>
      <c r="BZ866">
        <v>24265.95</v>
      </c>
      <c r="CA866">
        <v>333</v>
      </c>
      <c r="CB866">
        <v>113735.67</v>
      </c>
      <c r="CC866">
        <v>324</v>
      </c>
      <c r="CD866">
        <v>57554.8</v>
      </c>
      <c r="CE866">
        <v>305</v>
      </c>
      <c r="CF866">
        <v>79842.880000000005</v>
      </c>
      <c r="CG866">
        <v>296</v>
      </c>
      <c r="CH866">
        <v>102267.97</v>
      </c>
      <c r="CI866">
        <v>316</v>
      </c>
      <c r="CJ866">
        <v>73462.36</v>
      </c>
      <c r="CK866">
        <v>313</v>
      </c>
      <c r="CL866">
        <v>32501.79</v>
      </c>
      <c r="CM866">
        <v>311</v>
      </c>
      <c r="CN866">
        <v>21128.67</v>
      </c>
      <c r="CO866">
        <v>287</v>
      </c>
      <c r="CP866">
        <v>10667.41</v>
      </c>
      <c r="CQ866">
        <v>278</v>
      </c>
      <c r="CR866">
        <v>43714.98</v>
      </c>
      <c r="CS866">
        <v>314</v>
      </c>
      <c r="CT866">
        <v>56224.39</v>
      </c>
      <c r="CU866">
        <v>339</v>
      </c>
      <c r="CV866">
        <v>78810.100000000006</v>
      </c>
      <c r="CW866">
        <v>291</v>
      </c>
      <c r="CX866">
        <v>112863.66</v>
      </c>
      <c r="CY866">
        <v>299</v>
      </c>
      <c r="CZ866">
        <v>91238.45</v>
      </c>
      <c r="DA866">
        <v>340</v>
      </c>
      <c r="DB866">
        <v>76.42</v>
      </c>
      <c r="DC866">
        <v>1276594.51</v>
      </c>
      <c r="DD866">
        <v>15520</v>
      </c>
      <c r="DE866" s="18">
        <f>D866 + E866 + DB866 + MAX(
    F866, H866, J866, L866, N866,
    P866, R866, T866, V866, X866,
    Z866, AB866, AD866, AF866, AH866,
    AJ866, AL866, AN866, AP866, AR866,
    AT866, AV866, AX866, AZ866, BB866,
    BD866, BF866, BH866, BJ866, BL866,
    BN866, BP866, BR866, BT866, BV866,
    BX866, BZ866, CD866, CF866, CH866,
    CJ866, CL866, CN866, CP866, CR866,
    CT866, CV866, CX866, CZ866
)</f>
        <v>805604.31</v>
      </c>
    </row>
    <row r="867" spans="1:109">
      <c r="A867">
        <v>417501</v>
      </c>
      <c r="B867" t="s">
        <v>164</v>
      </c>
      <c r="C867" t="s">
        <v>20</v>
      </c>
      <c r="D867">
        <v>48492.46</v>
      </c>
      <c r="E867">
        <v>3174.46</v>
      </c>
      <c r="F867">
        <v>21606.53</v>
      </c>
      <c r="G867">
        <v>290</v>
      </c>
      <c r="H867">
        <v>11624.48</v>
      </c>
      <c r="I867">
        <v>295</v>
      </c>
      <c r="J867">
        <v>54492.79</v>
      </c>
      <c r="K867">
        <v>298</v>
      </c>
      <c r="L867">
        <v>76954.820000000007</v>
      </c>
      <c r="M867">
        <v>328</v>
      </c>
      <c r="N867">
        <v>105029.83</v>
      </c>
      <c r="O867">
        <v>300</v>
      </c>
      <c r="P867">
        <v>94470.06</v>
      </c>
      <c r="Q867">
        <v>314</v>
      </c>
      <c r="R867">
        <v>87076.82</v>
      </c>
      <c r="S867">
        <v>279</v>
      </c>
      <c r="T867">
        <v>65268.34</v>
      </c>
      <c r="U867">
        <v>299</v>
      </c>
      <c r="V867">
        <v>33138.78</v>
      </c>
      <c r="W867">
        <v>324</v>
      </c>
      <c r="X867">
        <v>43865.86</v>
      </c>
      <c r="Y867">
        <v>300</v>
      </c>
      <c r="Z867">
        <v>97748.19</v>
      </c>
      <c r="AA867">
        <v>334</v>
      </c>
      <c r="AB867">
        <v>48861.49</v>
      </c>
      <c r="AC867">
        <v>312</v>
      </c>
      <c r="AD867">
        <v>24437.94</v>
      </c>
      <c r="AE867">
        <v>310</v>
      </c>
      <c r="AF867">
        <v>109333.75</v>
      </c>
      <c r="AG867">
        <v>315</v>
      </c>
      <c r="AH867">
        <v>85189.47</v>
      </c>
      <c r="AI867">
        <v>335</v>
      </c>
      <c r="AJ867">
        <v>12548.97</v>
      </c>
      <c r="AK867">
        <v>319</v>
      </c>
      <c r="AL867">
        <v>61121.88</v>
      </c>
      <c r="AM867">
        <v>324</v>
      </c>
      <c r="AN867">
        <v>36820.25</v>
      </c>
      <c r="AO867">
        <v>318</v>
      </c>
      <c r="AP867">
        <v>72510.22</v>
      </c>
      <c r="AQ867">
        <v>297</v>
      </c>
      <c r="AR867">
        <v>120107.96</v>
      </c>
      <c r="AS867">
        <v>305</v>
      </c>
      <c r="AT867">
        <v>34255.93</v>
      </c>
      <c r="AU867">
        <v>314</v>
      </c>
      <c r="AV867">
        <v>89810.02</v>
      </c>
      <c r="AW867">
        <v>326</v>
      </c>
      <c r="AX867">
        <v>78244.789999999994</v>
      </c>
      <c r="AY867">
        <v>312</v>
      </c>
      <c r="AZ867">
        <v>67129.399999999994</v>
      </c>
      <c r="BA867">
        <v>318</v>
      </c>
      <c r="BB867">
        <v>101365.11</v>
      </c>
      <c r="BC867">
        <v>307</v>
      </c>
      <c r="BD867">
        <v>22948.32</v>
      </c>
      <c r="BE867">
        <v>285</v>
      </c>
      <c r="BF867">
        <v>55690.64</v>
      </c>
      <c r="BG867">
        <v>287</v>
      </c>
      <c r="BH867">
        <v>45520.65</v>
      </c>
      <c r="BI867">
        <v>312</v>
      </c>
      <c r="BJ867">
        <v>12604.18</v>
      </c>
      <c r="BK867">
        <v>329</v>
      </c>
      <c r="BL867">
        <v>112895.96</v>
      </c>
      <c r="BM867">
        <v>315</v>
      </c>
      <c r="BN867">
        <v>26059.279999999999</v>
      </c>
      <c r="BO867">
        <v>315</v>
      </c>
      <c r="BP867">
        <v>13482.47</v>
      </c>
      <c r="BQ867">
        <v>316</v>
      </c>
      <c r="BR867">
        <v>104590.38</v>
      </c>
      <c r="BS867">
        <v>311</v>
      </c>
      <c r="BT867">
        <v>60861.49</v>
      </c>
      <c r="BU867">
        <v>323</v>
      </c>
      <c r="BV867">
        <v>37709.440000000002</v>
      </c>
      <c r="BW867">
        <v>308</v>
      </c>
      <c r="BX867">
        <v>83242.67</v>
      </c>
      <c r="BY867">
        <v>310</v>
      </c>
      <c r="BZ867">
        <v>116623.57</v>
      </c>
      <c r="CA867">
        <v>333</v>
      </c>
      <c r="CB867">
        <v>72389.5</v>
      </c>
      <c r="CC867">
        <v>324</v>
      </c>
      <c r="CD867">
        <v>49050.5</v>
      </c>
      <c r="CE867">
        <v>305</v>
      </c>
      <c r="CF867">
        <v>93652.32</v>
      </c>
      <c r="CG867">
        <v>296</v>
      </c>
      <c r="CH867">
        <v>45377.99</v>
      </c>
      <c r="CI867">
        <v>316</v>
      </c>
      <c r="CJ867">
        <v>77505.39</v>
      </c>
      <c r="CK867">
        <v>315</v>
      </c>
      <c r="CL867">
        <v>110153.34</v>
      </c>
      <c r="CM867">
        <v>311</v>
      </c>
      <c r="CN867">
        <v>87572.42</v>
      </c>
      <c r="CO867">
        <v>287</v>
      </c>
      <c r="CP867">
        <v>55188.59</v>
      </c>
      <c r="CQ867">
        <v>278</v>
      </c>
      <c r="CR867">
        <v>66540.7</v>
      </c>
      <c r="CS867">
        <v>314</v>
      </c>
      <c r="CT867">
        <v>23390.639999999999</v>
      </c>
      <c r="CU867">
        <v>339</v>
      </c>
      <c r="CV867">
        <v>33913.129999999997</v>
      </c>
      <c r="CW867">
        <v>291</v>
      </c>
      <c r="CX867">
        <v>11278.72</v>
      </c>
      <c r="CY867">
        <v>299</v>
      </c>
      <c r="CZ867">
        <v>99493.85</v>
      </c>
      <c r="DA867">
        <v>340</v>
      </c>
      <c r="DB867">
        <v>66.489999999999995</v>
      </c>
      <c r="DC867">
        <v>633366.53</v>
      </c>
      <c r="DD867">
        <v>15532</v>
      </c>
      <c r="DE867" s="18">
        <f>D867 + E867 + DB867 + MAX(
    F867, H867, J867, L867, N867,
    P867, R867, T867, V867, X867,
    Z867, AB867, AD867, AF867, AH867,
    AJ867, AL867, AN867, AP867, AR867,
    AT867, AV867, AX867, AZ867, BB867,
    BD867, BF867, BH867, BJ867, BL867,
    BN867, BP867, BR867, BT867, BV867,
    BX867, BZ867, CD867, CF867, CH867,
    CJ867, CL867, CN867, CP867, CR867,
    CT867, CV867, CX867, CZ867
)</f>
        <v>171841.37</v>
      </c>
    </row>
    <row r="868" spans="1:109">
      <c r="DE868" s="18"/>
    </row>
    <row r="869" spans="1:109">
      <c r="DE869" s="18"/>
    </row>
    <row r="870" spans="1:109">
      <c r="DE870" s="18"/>
    </row>
    <row r="871" spans="1:109">
      <c r="A871" t="s">
        <v>2</v>
      </c>
      <c r="B871" t="s">
        <v>1</v>
      </c>
      <c r="C871" t="s">
        <v>3</v>
      </c>
      <c r="DE871" s="18"/>
    </row>
    <row r="872" spans="1:109">
      <c r="A872">
        <v>412807</v>
      </c>
      <c r="B872" t="s">
        <v>177</v>
      </c>
      <c r="C872" t="s">
        <v>20</v>
      </c>
      <c r="D872">
        <v>45566.27</v>
      </c>
      <c r="E872">
        <v>3178</v>
      </c>
      <c r="F872">
        <v>123686.87</v>
      </c>
      <c r="G872">
        <v>435</v>
      </c>
      <c r="H872">
        <v>94074.07</v>
      </c>
      <c r="I872">
        <v>453</v>
      </c>
      <c r="J872">
        <v>108587.73</v>
      </c>
      <c r="K872">
        <v>427</v>
      </c>
      <c r="L872">
        <v>78544.179999999993</v>
      </c>
      <c r="M872">
        <v>456</v>
      </c>
      <c r="N872">
        <v>149367.65</v>
      </c>
      <c r="O872">
        <v>439</v>
      </c>
      <c r="P872">
        <v>134814.79</v>
      </c>
      <c r="Q872">
        <v>420</v>
      </c>
      <c r="R872">
        <v>62953.47</v>
      </c>
      <c r="S872">
        <v>429</v>
      </c>
      <c r="T872">
        <v>31904.639999999999</v>
      </c>
      <c r="U872">
        <v>462</v>
      </c>
      <c r="V872">
        <v>15818.02</v>
      </c>
      <c r="W872">
        <v>427</v>
      </c>
      <c r="X872">
        <v>48001.85</v>
      </c>
      <c r="Y872">
        <v>461</v>
      </c>
      <c r="Z872">
        <v>107855.03999999999</v>
      </c>
      <c r="AA872">
        <v>424</v>
      </c>
      <c r="AB872">
        <v>64228.11</v>
      </c>
      <c r="AC872">
        <v>424</v>
      </c>
      <c r="AD872">
        <v>49331.54</v>
      </c>
      <c r="AE872">
        <v>457</v>
      </c>
      <c r="AF872">
        <v>137812.73000000001</v>
      </c>
      <c r="AG872">
        <v>433</v>
      </c>
      <c r="AH872">
        <v>93165.08</v>
      </c>
      <c r="AI872">
        <v>404</v>
      </c>
      <c r="AJ872">
        <v>16870.22</v>
      </c>
      <c r="AK872">
        <v>464</v>
      </c>
      <c r="AL872">
        <v>152121.89000000001</v>
      </c>
      <c r="AM872">
        <v>421</v>
      </c>
      <c r="AN872">
        <v>79285.2</v>
      </c>
      <c r="AO872">
        <v>434</v>
      </c>
      <c r="AP872">
        <v>33382.550000000003</v>
      </c>
      <c r="AQ872">
        <v>476</v>
      </c>
      <c r="AR872">
        <v>122806.37</v>
      </c>
      <c r="AS872">
        <v>436</v>
      </c>
      <c r="AT872">
        <v>160814.81</v>
      </c>
      <c r="AU872">
        <v>462</v>
      </c>
      <c r="AV872">
        <v>145074.67000000001</v>
      </c>
      <c r="AW872">
        <v>407</v>
      </c>
      <c r="AX872">
        <v>31747.83</v>
      </c>
      <c r="AY872">
        <v>436</v>
      </c>
      <c r="AZ872">
        <v>115798.76</v>
      </c>
      <c r="BA872">
        <v>441</v>
      </c>
      <c r="BB872">
        <v>130772.73</v>
      </c>
      <c r="BC872">
        <v>432</v>
      </c>
      <c r="BD872">
        <v>100608.77</v>
      </c>
      <c r="BE872">
        <v>424</v>
      </c>
      <c r="BF872">
        <v>16627.45</v>
      </c>
      <c r="BG872">
        <v>460</v>
      </c>
      <c r="BH872">
        <v>58032.14</v>
      </c>
      <c r="BI872">
        <v>435</v>
      </c>
      <c r="BJ872">
        <v>69969.94</v>
      </c>
      <c r="BK872">
        <v>423</v>
      </c>
      <c r="BL872">
        <v>85669.06</v>
      </c>
      <c r="BM872">
        <v>458</v>
      </c>
      <c r="BN872">
        <v>78886.539999999994</v>
      </c>
      <c r="BO872">
        <v>453</v>
      </c>
      <c r="BP872">
        <v>16532.560000000001</v>
      </c>
      <c r="BQ872">
        <v>451</v>
      </c>
      <c r="BR872">
        <v>47384.85</v>
      </c>
      <c r="BS872">
        <v>445</v>
      </c>
      <c r="BT872">
        <v>63330.46</v>
      </c>
      <c r="BU872">
        <v>462</v>
      </c>
      <c r="BV872">
        <v>160670.37</v>
      </c>
      <c r="BW872">
        <v>519</v>
      </c>
      <c r="BX872">
        <v>143184.37</v>
      </c>
      <c r="BY872">
        <v>457</v>
      </c>
      <c r="BZ872">
        <v>127002.98</v>
      </c>
      <c r="CA872">
        <v>471</v>
      </c>
      <c r="CB872">
        <v>31943.040000000001</v>
      </c>
      <c r="CC872">
        <v>442</v>
      </c>
      <c r="CD872">
        <v>152612.68</v>
      </c>
      <c r="CE872">
        <v>489</v>
      </c>
      <c r="CF872">
        <v>93648.69</v>
      </c>
      <c r="CG872">
        <v>424</v>
      </c>
      <c r="CH872">
        <v>30765.65</v>
      </c>
      <c r="CI872">
        <v>446</v>
      </c>
      <c r="CJ872">
        <v>122409.09</v>
      </c>
      <c r="CK872">
        <v>438</v>
      </c>
      <c r="CL872">
        <v>15241.22</v>
      </c>
      <c r="CM872">
        <v>416</v>
      </c>
      <c r="CN872">
        <v>46797.65</v>
      </c>
      <c r="CO872">
        <v>457</v>
      </c>
      <c r="CP872">
        <v>153285.21</v>
      </c>
      <c r="CQ872">
        <v>431</v>
      </c>
      <c r="CR872">
        <v>91584.59</v>
      </c>
      <c r="CS872">
        <v>437</v>
      </c>
      <c r="CT872">
        <v>76501.55</v>
      </c>
      <c r="CU872">
        <v>426</v>
      </c>
      <c r="CV872">
        <v>61395.55</v>
      </c>
      <c r="CW872">
        <v>409</v>
      </c>
      <c r="CX872">
        <v>138289.29999999999</v>
      </c>
      <c r="CY872">
        <v>446</v>
      </c>
      <c r="CZ872">
        <v>107177.34</v>
      </c>
      <c r="DA872">
        <v>452</v>
      </c>
      <c r="DB872">
        <v>100.52</v>
      </c>
      <c r="DC872">
        <v>841050.97</v>
      </c>
      <c r="DD872">
        <v>22131</v>
      </c>
      <c r="DE872" s="18">
        <f>D872 + E872 + DB872 + MAX(
    F872, H872, J872, L872, N872,
    P872, R872, T872, V872, X872,
    Z872, AB872, AD872, AF872, AH872,
    AJ872, AL872, AN872, AP872, AR872,
    AT872, AV872, AX872, AZ872, BB872,
    BD872, BF872, BH872, BJ872, BL872,
    BN872, BP872, BR872, BT872, BV872,
    BX872, BZ872, CD872, CF872, CH872,
    CJ872, CL872, CN872, CP872, CR872,
    CT872, CV872, CX872, CZ872
)</f>
        <v>209659.59999999998</v>
      </c>
    </row>
    <row r="873" spans="1:109">
      <c r="A873">
        <v>412807</v>
      </c>
      <c r="B873" t="s">
        <v>177</v>
      </c>
      <c r="C873" t="s">
        <v>20</v>
      </c>
      <c r="D873">
        <v>46471.27</v>
      </c>
      <c r="E873">
        <v>3050.32</v>
      </c>
      <c r="F873">
        <v>31768.36</v>
      </c>
      <c r="G873">
        <v>435</v>
      </c>
      <c r="H873">
        <v>109121.15</v>
      </c>
      <c r="I873">
        <v>453</v>
      </c>
      <c r="J873">
        <v>93603.68</v>
      </c>
      <c r="K873">
        <v>427</v>
      </c>
      <c r="L873">
        <v>62844.639999999999</v>
      </c>
      <c r="M873">
        <v>456</v>
      </c>
      <c r="N873">
        <v>135465.92000000001</v>
      </c>
      <c r="O873">
        <v>439</v>
      </c>
      <c r="P873">
        <v>149535.78</v>
      </c>
      <c r="Q873">
        <v>420</v>
      </c>
      <c r="R873">
        <v>123949.43</v>
      </c>
      <c r="S873">
        <v>429</v>
      </c>
      <c r="T873">
        <v>78890.080000000002</v>
      </c>
      <c r="U873">
        <v>462</v>
      </c>
      <c r="V873">
        <v>46861.38</v>
      </c>
      <c r="W873">
        <v>427</v>
      </c>
      <c r="X873">
        <v>16941.73</v>
      </c>
      <c r="Y873">
        <v>461</v>
      </c>
      <c r="Z873">
        <v>76184.539999999994</v>
      </c>
      <c r="AA873">
        <v>424</v>
      </c>
      <c r="AB873">
        <v>61500.61</v>
      </c>
      <c r="AC873">
        <v>424</v>
      </c>
      <c r="AD873">
        <v>16734.349999999999</v>
      </c>
      <c r="AE873">
        <v>457</v>
      </c>
      <c r="AF873">
        <v>152803.81</v>
      </c>
      <c r="AG873">
        <v>433</v>
      </c>
      <c r="AH873">
        <v>138227.79999999999</v>
      </c>
      <c r="AI873">
        <v>404</v>
      </c>
      <c r="AJ873">
        <v>92196.66</v>
      </c>
      <c r="AK873">
        <v>464</v>
      </c>
      <c r="AL873">
        <v>31322.49</v>
      </c>
      <c r="AM873">
        <v>421</v>
      </c>
      <c r="AN873">
        <v>107319.4</v>
      </c>
      <c r="AO873">
        <v>434</v>
      </c>
      <c r="AP873">
        <v>124229.54</v>
      </c>
      <c r="AQ873">
        <v>476</v>
      </c>
      <c r="AR873">
        <v>46738.25</v>
      </c>
      <c r="AS873">
        <v>436</v>
      </c>
      <c r="AT873">
        <v>31405.22</v>
      </c>
      <c r="AU873">
        <v>462</v>
      </c>
      <c r="AV873">
        <v>120864.39</v>
      </c>
      <c r="AW873">
        <v>407</v>
      </c>
      <c r="AX873">
        <v>92207.08</v>
      </c>
      <c r="AY873">
        <v>436</v>
      </c>
      <c r="AZ873">
        <v>77139.960000000006</v>
      </c>
      <c r="BA873">
        <v>441</v>
      </c>
      <c r="BB873">
        <v>46644.66</v>
      </c>
      <c r="BC873">
        <v>432</v>
      </c>
      <c r="BD873">
        <v>106845.74</v>
      </c>
      <c r="BE873">
        <v>424</v>
      </c>
      <c r="BF873">
        <v>137132.57</v>
      </c>
      <c r="BG873">
        <v>460</v>
      </c>
      <c r="BH873">
        <v>62034.239999999998</v>
      </c>
      <c r="BI873">
        <v>437</v>
      </c>
      <c r="BJ873">
        <v>15372.42</v>
      </c>
      <c r="BK873">
        <v>423</v>
      </c>
      <c r="BL873">
        <v>152665.82</v>
      </c>
      <c r="BM873">
        <v>458</v>
      </c>
      <c r="BN873">
        <v>96613.35</v>
      </c>
      <c r="BO873">
        <v>453</v>
      </c>
      <c r="BP873">
        <v>33338.76</v>
      </c>
      <c r="BQ873">
        <v>451</v>
      </c>
      <c r="BR873">
        <v>127424.34</v>
      </c>
      <c r="BS873">
        <v>445</v>
      </c>
      <c r="BT873">
        <v>160567.57</v>
      </c>
      <c r="BU873">
        <v>462</v>
      </c>
      <c r="BV873">
        <v>161266.32</v>
      </c>
      <c r="BW873">
        <v>519</v>
      </c>
      <c r="BX873">
        <v>64709.46</v>
      </c>
      <c r="BY873">
        <v>457</v>
      </c>
      <c r="BZ873">
        <v>80990.539999999994</v>
      </c>
      <c r="CA873">
        <v>471</v>
      </c>
      <c r="CB873">
        <v>111951.62</v>
      </c>
      <c r="CC873">
        <v>442</v>
      </c>
      <c r="CD873">
        <v>17624.11</v>
      </c>
      <c r="CE873">
        <v>489</v>
      </c>
      <c r="CF873">
        <v>48417.94</v>
      </c>
      <c r="CG873">
        <v>424</v>
      </c>
      <c r="CH873">
        <v>65663.19</v>
      </c>
      <c r="CI873">
        <v>446</v>
      </c>
      <c r="CJ873">
        <v>15934.2</v>
      </c>
      <c r="CK873">
        <v>438</v>
      </c>
      <c r="CL873">
        <v>95541.02</v>
      </c>
      <c r="CM873">
        <v>416</v>
      </c>
      <c r="CN873">
        <v>31706.28</v>
      </c>
      <c r="CO873">
        <v>457</v>
      </c>
      <c r="CP873">
        <v>156317.4</v>
      </c>
      <c r="CQ873">
        <v>431</v>
      </c>
      <c r="CR873">
        <v>110878.89</v>
      </c>
      <c r="CS873">
        <v>437</v>
      </c>
      <c r="CT873">
        <v>125819.26</v>
      </c>
      <c r="CU873">
        <v>426</v>
      </c>
      <c r="CV873">
        <v>49459.82</v>
      </c>
      <c r="CW873">
        <v>409</v>
      </c>
      <c r="CX873">
        <v>81223.31</v>
      </c>
      <c r="CY873">
        <v>446</v>
      </c>
      <c r="CZ873">
        <v>141529.32999999999</v>
      </c>
      <c r="DA873">
        <v>452</v>
      </c>
      <c r="DB873">
        <v>92.73</v>
      </c>
      <c r="DC873">
        <v>838211.78</v>
      </c>
      <c r="DD873">
        <v>22133</v>
      </c>
      <c r="DE873" s="18">
        <f>D873 + E873 + DB873 + MAX(
    F873, H873, J873, L873, N873,
    P873, R873, T873, V873, X873,
    Z873, AB873, AD873, AF873, AH873,
    AJ873, AL873, AN873, AP873, AR873,
    AT873, AV873, AX873, AZ873, BB873,
    BD873, BF873, BH873, BJ873, BL873,
    BN873, BP873, BR873, BT873, BV873,
    BX873, BZ873, CD873, CF873, CH873,
    CJ873, CL873, CN873, CP873, CR873,
    CT873, CV873, CX873, CZ873
)</f>
        <v>210880.64000000001</v>
      </c>
    </row>
    <row r="874" spans="1:109">
      <c r="A874">
        <v>412807</v>
      </c>
      <c r="B874" t="s">
        <v>177</v>
      </c>
      <c r="C874" t="s">
        <v>20</v>
      </c>
      <c r="D874">
        <v>45887.98</v>
      </c>
      <c r="E874">
        <v>3090.4</v>
      </c>
      <c r="F874">
        <v>15768.44</v>
      </c>
      <c r="G874">
        <v>435</v>
      </c>
      <c r="H874">
        <v>123663.86</v>
      </c>
      <c r="I874">
        <v>453</v>
      </c>
      <c r="J874">
        <v>77245.66</v>
      </c>
      <c r="K874">
        <v>427</v>
      </c>
      <c r="L874">
        <v>62473.79</v>
      </c>
      <c r="M874">
        <v>456</v>
      </c>
      <c r="N874">
        <v>135522.88</v>
      </c>
      <c r="O874">
        <v>439</v>
      </c>
      <c r="P874">
        <v>149569.68</v>
      </c>
      <c r="Q874">
        <v>420</v>
      </c>
      <c r="R874">
        <v>107927.38</v>
      </c>
      <c r="S874">
        <v>429</v>
      </c>
      <c r="T874">
        <v>93145.25</v>
      </c>
      <c r="U874">
        <v>462</v>
      </c>
      <c r="V874">
        <v>30596.05</v>
      </c>
      <c r="W874">
        <v>427</v>
      </c>
      <c r="X874">
        <v>46622.38</v>
      </c>
      <c r="Y874">
        <v>461</v>
      </c>
      <c r="Z874">
        <v>30057.439999999999</v>
      </c>
      <c r="AA874">
        <v>424</v>
      </c>
      <c r="AB874">
        <v>15497.07</v>
      </c>
      <c r="AC874">
        <v>424</v>
      </c>
      <c r="AD874">
        <v>107621.47</v>
      </c>
      <c r="AE874">
        <v>457</v>
      </c>
      <c r="AF874">
        <v>91765.45</v>
      </c>
      <c r="AG874">
        <v>433</v>
      </c>
      <c r="AH874">
        <v>121514.5</v>
      </c>
      <c r="AI874">
        <v>404</v>
      </c>
      <c r="AJ874">
        <v>152693.16</v>
      </c>
      <c r="AK874">
        <v>464</v>
      </c>
      <c r="AL874">
        <v>44861.07</v>
      </c>
      <c r="AM874">
        <v>421</v>
      </c>
      <c r="AN874">
        <v>136661.63</v>
      </c>
      <c r="AO874">
        <v>434</v>
      </c>
      <c r="AP874">
        <v>61629.36</v>
      </c>
      <c r="AQ874">
        <v>476</v>
      </c>
      <c r="AR874">
        <v>76847.59</v>
      </c>
      <c r="AS874">
        <v>436</v>
      </c>
      <c r="AT874">
        <v>153162.60999999999</v>
      </c>
      <c r="AU874">
        <v>462</v>
      </c>
      <c r="AV874">
        <v>137317.51999999999</v>
      </c>
      <c r="AW874">
        <v>407</v>
      </c>
      <c r="AX874">
        <v>93583.91</v>
      </c>
      <c r="AY874">
        <v>436</v>
      </c>
      <c r="AZ874">
        <v>32061.06</v>
      </c>
      <c r="BA874">
        <v>441</v>
      </c>
      <c r="BB874">
        <v>108483.8</v>
      </c>
      <c r="BC874">
        <v>432</v>
      </c>
      <c r="BD874">
        <v>123388.09</v>
      </c>
      <c r="BE874">
        <v>424</v>
      </c>
      <c r="BF874">
        <v>48403.6</v>
      </c>
      <c r="BG874">
        <v>460</v>
      </c>
      <c r="BH874">
        <v>63817.64</v>
      </c>
      <c r="BI874">
        <v>437</v>
      </c>
      <c r="BJ874">
        <v>78469.5</v>
      </c>
      <c r="BK874">
        <v>423</v>
      </c>
      <c r="BL874">
        <v>16849.080000000002</v>
      </c>
      <c r="BM874">
        <v>458</v>
      </c>
      <c r="BN874">
        <v>49283.22</v>
      </c>
      <c r="BO874">
        <v>453</v>
      </c>
      <c r="BP874">
        <v>144455.98000000001</v>
      </c>
      <c r="BQ874">
        <v>451</v>
      </c>
      <c r="BR874">
        <v>112952.13</v>
      </c>
      <c r="BS874">
        <v>445</v>
      </c>
      <c r="BT874">
        <v>128888.7</v>
      </c>
      <c r="BU874">
        <v>462</v>
      </c>
      <c r="BV874">
        <v>161948.89000000001</v>
      </c>
      <c r="BW874">
        <v>519</v>
      </c>
      <c r="BX874">
        <v>82636.13</v>
      </c>
      <c r="BY874">
        <v>457</v>
      </c>
      <c r="BZ874">
        <v>160680.25</v>
      </c>
      <c r="CA874">
        <v>471</v>
      </c>
      <c r="CB874">
        <v>33286.85</v>
      </c>
      <c r="CC874">
        <v>442</v>
      </c>
      <c r="CD874">
        <v>17859.91</v>
      </c>
      <c r="CE874">
        <v>489</v>
      </c>
      <c r="CF874">
        <v>97437.69</v>
      </c>
      <c r="CG874">
        <v>424</v>
      </c>
      <c r="CH874">
        <v>46234.35</v>
      </c>
      <c r="CI874">
        <v>446</v>
      </c>
      <c r="CJ874">
        <v>106124.57</v>
      </c>
      <c r="CK874">
        <v>438</v>
      </c>
      <c r="CL874">
        <v>136258.35999999999</v>
      </c>
      <c r="CM874">
        <v>416</v>
      </c>
      <c r="CN874">
        <v>151950.84</v>
      </c>
      <c r="CO874">
        <v>457</v>
      </c>
      <c r="CP874">
        <v>91011.71</v>
      </c>
      <c r="CQ874">
        <v>431</v>
      </c>
      <c r="CR874">
        <v>16026.31</v>
      </c>
      <c r="CS874">
        <v>437</v>
      </c>
      <c r="CT874">
        <v>30693.98</v>
      </c>
      <c r="CU874">
        <v>426</v>
      </c>
      <c r="CV874">
        <v>60394.22</v>
      </c>
      <c r="CW874">
        <v>409</v>
      </c>
      <c r="CX874">
        <v>76171.17</v>
      </c>
      <c r="CY874">
        <v>446</v>
      </c>
      <c r="CZ874">
        <v>121754.24000000001</v>
      </c>
      <c r="DA874">
        <v>452</v>
      </c>
      <c r="DB874">
        <v>96.81</v>
      </c>
      <c r="DC874">
        <v>833929.38</v>
      </c>
      <c r="DD874">
        <v>22133</v>
      </c>
      <c r="DE874" s="18">
        <f>D874 + E874 + DB874 + MAX(
    F874, H874, J874, L874, N874,
    P874, R874, T874, V874, X874,
    Z874, AB874, AD874, AF874, AH874,
    AJ874, AL874, AN874, AP874, AR874,
    AT874, AV874, AX874, AZ874, BB874,
    BD874, BF874, BH874, BJ874, BL874,
    BN874, BP874, BR874, BT874, BV874,
    BX874, BZ874, CD874, CF874, CH874,
    CJ874, CL874, CN874, CP874, CR874,
    CT874, CV874, CX874, CZ874
)</f>
        <v>211024.08000000002</v>
      </c>
    </row>
    <row r="875" spans="1:109">
      <c r="DE875" s="18"/>
    </row>
    <row r="876" spans="1:109">
      <c r="DE876" s="18"/>
    </row>
    <row r="877" spans="1:109">
      <c r="DE877" s="18"/>
    </row>
    <row r="878" spans="1:109">
      <c r="A878" t="s">
        <v>2</v>
      </c>
      <c r="B878" t="s">
        <v>1</v>
      </c>
      <c r="C878" t="s">
        <v>3</v>
      </c>
      <c r="DE878" s="18"/>
    </row>
    <row r="879" spans="1:109">
      <c r="A879">
        <v>304039</v>
      </c>
      <c r="B879" t="s">
        <v>168</v>
      </c>
      <c r="C879" t="s">
        <v>20</v>
      </c>
      <c r="D879">
        <v>47364.25</v>
      </c>
      <c r="E879">
        <v>3122.67</v>
      </c>
      <c r="F879">
        <v>131423.89000000001</v>
      </c>
      <c r="G879">
        <v>424</v>
      </c>
      <c r="H879">
        <v>78667.91</v>
      </c>
      <c r="I879">
        <v>422</v>
      </c>
      <c r="J879">
        <v>113674.68</v>
      </c>
      <c r="K879">
        <v>413</v>
      </c>
      <c r="L879">
        <v>96235.58</v>
      </c>
      <c r="M879">
        <v>438</v>
      </c>
      <c r="N879">
        <v>165669.15</v>
      </c>
      <c r="O879">
        <v>424</v>
      </c>
      <c r="P879">
        <v>146617.82</v>
      </c>
      <c r="Q879">
        <v>431</v>
      </c>
      <c r="R879">
        <v>62476.01</v>
      </c>
      <c r="S879">
        <v>430</v>
      </c>
      <c r="T879">
        <v>32359.81</v>
      </c>
      <c r="U879">
        <v>453</v>
      </c>
      <c r="V879">
        <v>46821.64</v>
      </c>
      <c r="W879">
        <v>411</v>
      </c>
      <c r="X879">
        <v>16618.93</v>
      </c>
      <c r="Y879">
        <v>448</v>
      </c>
      <c r="Z879">
        <v>78130.39</v>
      </c>
      <c r="AA879">
        <v>446</v>
      </c>
      <c r="AB879">
        <v>17864.68</v>
      </c>
      <c r="AC879">
        <v>425</v>
      </c>
      <c r="AD879">
        <v>125218.51</v>
      </c>
      <c r="AE879">
        <v>445</v>
      </c>
      <c r="AF879">
        <v>156459.85999999999</v>
      </c>
      <c r="AG879">
        <v>461</v>
      </c>
      <c r="AH879">
        <v>32944.07</v>
      </c>
      <c r="AI879">
        <v>423</v>
      </c>
      <c r="AJ879">
        <v>48450.71</v>
      </c>
      <c r="AK879">
        <v>440</v>
      </c>
      <c r="AL879">
        <v>62696.66</v>
      </c>
      <c r="AM879">
        <v>410</v>
      </c>
      <c r="AN879">
        <v>140777.47</v>
      </c>
      <c r="AO879">
        <v>448</v>
      </c>
      <c r="AP879">
        <v>94308.95</v>
      </c>
      <c r="AQ879">
        <v>468</v>
      </c>
      <c r="AR879">
        <v>109914.92</v>
      </c>
      <c r="AS879">
        <v>454</v>
      </c>
      <c r="AT879">
        <v>120067.74</v>
      </c>
      <c r="AU879">
        <v>457</v>
      </c>
      <c r="AV879">
        <v>60687.33</v>
      </c>
      <c r="AW879">
        <v>450</v>
      </c>
      <c r="AX879">
        <v>45280.7</v>
      </c>
      <c r="AY879">
        <v>461</v>
      </c>
      <c r="AZ879">
        <v>16115.43</v>
      </c>
      <c r="BA879">
        <v>443</v>
      </c>
      <c r="BB879">
        <v>74606.850000000006</v>
      </c>
      <c r="BC879">
        <v>404</v>
      </c>
      <c r="BD879">
        <v>104571.14</v>
      </c>
      <c r="BE879">
        <v>430</v>
      </c>
      <c r="BF879">
        <v>151289.15</v>
      </c>
      <c r="BG879">
        <v>436</v>
      </c>
      <c r="BH879">
        <v>29493.96</v>
      </c>
      <c r="BI879">
        <v>393</v>
      </c>
      <c r="BJ879">
        <v>89751.72</v>
      </c>
      <c r="BK879">
        <v>438</v>
      </c>
      <c r="BL879">
        <v>136502.20000000001</v>
      </c>
      <c r="BM879">
        <v>472</v>
      </c>
      <c r="BN879">
        <v>16940.3</v>
      </c>
      <c r="BO879">
        <v>468</v>
      </c>
      <c r="BP879">
        <v>123615</v>
      </c>
      <c r="BQ879">
        <v>429</v>
      </c>
      <c r="BR879">
        <v>47579.86</v>
      </c>
      <c r="BS879">
        <v>421</v>
      </c>
      <c r="BT879">
        <v>78543.22</v>
      </c>
      <c r="BU879">
        <v>468</v>
      </c>
      <c r="BV879">
        <v>62415.74</v>
      </c>
      <c r="BW879">
        <v>415</v>
      </c>
      <c r="BX879">
        <v>32714.080000000002</v>
      </c>
      <c r="BY879">
        <v>455</v>
      </c>
      <c r="BZ879">
        <v>139354.03</v>
      </c>
      <c r="CA879">
        <v>451</v>
      </c>
      <c r="CB879">
        <v>154559.53</v>
      </c>
      <c r="CC879">
        <v>447</v>
      </c>
      <c r="CD879">
        <v>93737.5</v>
      </c>
      <c r="CE879">
        <v>444</v>
      </c>
      <c r="CF879">
        <v>108798.36</v>
      </c>
      <c r="CG879">
        <v>436</v>
      </c>
      <c r="CH879">
        <v>61701.05</v>
      </c>
      <c r="CI879">
        <v>431</v>
      </c>
      <c r="CJ879">
        <v>29973.74</v>
      </c>
      <c r="CK879">
        <v>425</v>
      </c>
      <c r="CL879">
        <v>137364.22</v>
      </c>
      <c r="CM879">
        <v>461</v>
      </c>
      <c r="CN879">
        <v>106005.5</v>
      </c>
      <c r="CO879">
        <v>430</v>
      </c>
      <c r="CP879">
        <v>90922.48</v>
      </c>
      <c r="CQ879">
        <v>428</v>
      </c>
      <c r="CR879">
        <v>15467.15</v>
      </c>
      <c r="CS879">
        <v>421</v>
      </c>
      <c r="CT879">
        <v>76293.31</v>
      </c>
      <c r="CU879">
        <v>415</v>
      </c>
      <c r="CV879">
        <v>46321.279999999999</v>
      </c>
      <c r="CW879">
        <v>469</v>
      </c>
      <c r="CX879">
        <v>151265.29</v>
      </c>
      <c r="CY879">
        <v>413</v>
      </c>
      <c r="CZ879">
        <v>121451.77</v>
      </c>
      <c r="DA879">
        <v>446</v>
      </c>
      <c r="DB879">
        <v>114.69</v>
      </c>
      <c r="DC879">
        <v>846494.69</v>
      </c>
      <c r="DD879">
        <v>21871</v>
      </c>
      <c r="DE879" s="18">
        <f>D879 + E879 + DB879 + MAX(
    F879, H879, J879, L879, N879,
    P879, R879, T879, V879, X879,
    Z879, AB879, AD879, AF879, AH879,
    AJ879, AL879, AN879, AP879, AR879,
    AT879, AV879, AX879, AZ879, BB879,
    BD879, BF879, BH879, BJ879, BL879,
    BN879, BP879, BR879, BT879, BV879,
    BX879, BZ879, CD879, CF879, CH879,
    CJ879, CL879, CN879, CP879, CR879,
    CT879, CV879, CX879, CZ879
)</f>
        <v>216270.76</v>
      </c>
    </row>
    <row r="880" spans="1:109">
      <c r="A880">
        <v>304039</v>
      </c>
      <c r="B880" t="s">
        <v>168</v>
      </c>
      <c r="C880" t="s">
        <v>20</v>
      </c>
      <c r="D880">
        <v>45932.82</v>
      </c>
      <c r="E880">
        <v>3278.22</v>
      </c>
      <c r="F880">
        <v>89541.13</v>
      </c>
      <c r="G880">
        <v>424</v>
      </c>
      <c r="H880">
        <v>29942.07</v>
      </c>
      <c r="I880">
        <v>422</v>
      </c>
      <c r="J880">
        <v>74989.679999999993</v>
      </c>
      <c r="K880">
        <v>413</v>
      </c>
      <c r="L880">
        <v>45085.2</v>
      </c>
      <c r="M880">
        <v>438</v>
      </c>
      <c r="N880">
        <v>116156.03</v>
      </c>
      <c r="O880">
        <v>424</v>
      </c>
      <c r="P880">
        <v>130677.66</v>
      </c>
      <c r="Q880">
        <v>431</v>
      </c>
      <c r="R880">
        <v>140449.97</v>
      </c>
      <c r="S880">
        <v>430</v>
      </c>
      <c r="T880">
        <v>105230.95</v>
      </c>
      <c r="U880">
        <v>453</v>
      </c>
      <c r="V880">
        <v>15404.94</v>
      </c>
      <c r="W880">
        <v>411</v>
      </c>
      <c r="X880">
        <v>60664.57</v>
      </c>
      <c r="Y880">
        <v>448</v>
      </c>
      <c r="Z880">
        <v>45768.93</v>
      </c>
      <c r="AA880">
        <v>446</v>
      </c>
      <c r="AB880">
        <v>60659.78</v>
      </c>
      <c r="AC880">
        <v>425</v>
      </c>
      <c r="AD880">
        <v>30388.98</v>
      </c>
      <c r="AE880">
        <v>445</v>
      </c>
      <c r="AF880">
        <v>154218.32999999999</v>
      </c>
      <c r="AG880">
        <v>461</v>
      </c>
      <c r="AH880">
        <v>138478.17000000001</v>
      </c>
      <c r="AI880">
        <v>423</v>
      </c>
      <c r="AJ880">
        <v>92063.16</v>
      </c>
      <c r="AK880">
        <v>440</v>
      </c>
      <c r="AL880">
        <v>14916.1</v>
      </c>
      <c r="AM880">
        <v>410</v>
      </c>
      <c r="AN880">
        <v>123387.26</v>
      </c>
      <c r="AO880">
        <v>448</v>
      </c>
      <c r="AP880">
        <v>76896.800000000003</v>
      </c>
      <c r="AQ880">
        <v>468</v>
      </c>
      <c r="AR880">
        <v>107684.73</v>
      </c>
      <c r="AS880">
        <v>454</v>
      </c>
      <c r="AT880">
        <v>153497.59</v>
      </c>
      <c r="AU880">
        <v>457</v>
      </c>
      <c r="AV880">
        <v>32060.44</v>
      </c>
      <c r="AW880">
        <v>450</v>
      </c>
      <c r="AX880">
        <v>63216.57</v>
      </c>
      <c r="AY880">
        <v>461</v>
      </c>
      <c r="AZ880">
        <v>138193.35</v>
      </c>
      <c r="BA880">
        <v>443</v>
      </c>
      <c r="BB880">
        <v>47162.75</v>
      </c>
      <c r="BC880">
        <v>404</v>
      </c>
      <c r="BD880">
        <v>122980.92</v>
      </c>
      <c r="BE880">
        <v>430</v>
      </c>
      <c r="BF880">
        <v>78193.38</v>
      </c>
      <c r="BG880">
        <v>436</v>
      </c>
      <c r="BH880">
        <v>108089.25</v>
      </c>
      <c r="BI880">
        <v>393</v>
      </c>
      <c r="BJ880">
        <v>16217.33</v>
      </c>
      <c r="BK880">
        <v>438</v>
      </c>
      <c r="BL880">
        <v>94585.95</v>
      </c>
      <c r="BM880">
        <v>472</v>
      </c>
      <c r="BN880">
        <v>154763.57999999999</v>
      </c>
      <c r="BO880">
        <v>468</v>
      </c>
      <c r="BP880">
        <v>61684.51</v>
      </c>
      <c r="BQ880">
        <v>429</v>
      </c>
      <c r="BR880">
        <v>15380.29</v>
      </c>
      <c r="BS880">
        <v>421</v>
      </c>
      <c r="BT880">
        <v>123102.95</v>
      </c>
      <c r="BU880">
        <v>468</v>
      </c>
      <c r="BV880">
        <v>107009.09</v>
      </c>
      <c r="BW880">
        <v>415</v>
      </c>
      <c r="BX880">
        <v>138724.82999999999</v>
      </c>
      <c r="BY880">
        <v>455</v>
      </c>
      <c r="BZ880">
        <v>30997.279999999999</v>
      </c>
      <c r="CA880">
        <v>451</v>
      </c>
      <c r="CB880">
        <v>77222.649999999994</v>
      </c>
      <c r="CC880">
        <v>447</v>
      </c>
      <c r="CD880">
        <v>92532.21</v>
      </c>
      <c r="CE880">
        <v>444</v>
      </c>
      <c r="CF880">
        <v>46488.49</v>
      </c>
      <c r="CG880">
        <v>436</v>
      </c>
      <c r="CH880">
        <v>136343.26</v>
      </c>
      <c r="CI880">
        <v>431</v>
      </c>
      <c r="CJ880">
        <v>61674.3</v>
      </c>
      <c r="CK880">
        <v>425</v>
      </c>
      <c r="CL880">
        <v>77529.240000000005</v>
      </c>
      <c r="CM880">
        <v>461</v>
      </c>
      <c r="CN880">
        <v>92355.33</v>
      </c>
      <c r="CO880">
        <v>430</v>
      </c>
      <c r="CP880">
        <v>151065.22</v>
      </c>
      <c r="CQ880">
        <v>428</v>
      </c>
      <c r="CR880">
        <v>121405.88</v>
      </c>
      <c r="CS880">
        <v>421</v>
      </c>
      <c r="CT880">
        <v>106977.72</v>
      </c>
      <c r="CU880">
        <v>415</v>
      </c>
      <c r="CV880">
        <v>16986.11</v>
      </c>
      <c r="CW880">
        <v>469</v>
      </c>
      <c r="CX880">
        <v>46810.080000000002</v>
      </c>
      <c r="CY880">
        <v>413</v>
      </c>
      <c r="CZ880">
        <v>32498.91</v>
      </c>
      <c r="DA880">
        <v>446</v>
      </c>
      <c r="DB880">
        <v>111.71</v>
      </c>
      <c r="DC880">
        <v>825202.36</v>
      </c>
      <c r="DD880">
        <v>21871</v>
      </c>
      <c r="DE880" s="18">
        <f>D880 + E880 + DB880 + MAX(
    F880, H880, J880, L880, N880,
    P880, R880, T880, V880, X880,
    Z880, AB880, AD880, AF880, AH880,
    AJ880, AL880, AN880, AP880, AR880,
    AT880, AV880, AX880, AZ880, BB880,
    BD880, BF880, BH880, BJ880, BL880,
    BN880, BP880, BR880, BT880, BV880,
    BX880, BZ880, CD880, CF880, CH880,
    CJ880, CL880, CN880, CP880, CR880,
    CT880, CV880, CX880, CZ880
)</f>
        <v>204086.33</v>
      </c>
    </row>
    <row r="881" spans="1:109">
      <c r="A881">
        <v>304039</v>
      </c>
      <c r="B881" t="s">
        <v>168</v>
      </c>
      <c r="C881" t="s">
        <v>20</v>
      </c>
      <c r="D881">
        <v>46322.68</v>
      </c>
      <c r="E881">
        <v>3180.97</v>
      </c>
      <c r="F881">
        <v>31333.93</v>
      </c>
      <c r="G881">
        <v>424</v>
      </c>
      <c r="H881">
        <v>120177.60000000001</v>
      </c>
      <c r="I881">
        <v>422</v>
      </c>
      <c r="J881">
        <v>75764.320000000007</v>
      </c>
      <c r="K881">
        <v>413</v>
      </c>
      <c r="L881">
        <v>90802.79</v>
      </c>
      <c r="M881">
        <v>438</v>
      </c>
      <c r="N881">
        <v>130798.34</v>
      </c>
      <c r="O881">
        <v>424</v>
      </c>
      <c r="P881">
        <v>145495.79</v>
      </c>
      <c r="Q881">
        <v>431</v>
      </c>
      <c r="R881">
        <v>105586.68</v>
      </c>
      <c r="S881">
        <v>430</v>
      </c>
      <c r="T881">
        <v>16706.03</v>
      </c>
      <c r="U881">
        <v>453</v>
      </c>
      <c r="V881">
        <v>61533.33</v>
      </c>
      <c r="W881">
        <v>411</v>
      </c>
      <c r="X881">
        <v>47242.69</v>
      </c>
      <c r="Y881">
        <v>448</v>
      </c>
      <c r="Z881">
        <v>16248.13</v>
      </c>
      <c r="AA881">
        <v>446</v>
      </c>
      <c r="AB881">
        <v>30943.26</v>
      </c>
      <c r="AC881">
        <v>425</v>
      </c>
      <c r="AD881">
        <v>153643.25</v>
      </c>
      <c r="AE881">
        <v>445</v>
      </c>
      <c r="AF881">
        <v>124221.64</v>
      </c>
      <c r="AG881">
        <v>461</v>
      </c>
      <c r="AH881">
        <v>45562.52</v>
      </c>
      <c r="AI881">
        <v>423</v>
      </c>
      <c r="AJ881">
        <v>92599.33</v>
      </c>
      <c r="AK881">
        <v>440</v>
      </c>
      <c r="AL881">
        <v>138393.44</v>
      </c>
      <c r="AM881">
        <v>410</v>
      </c>
      <c r="AN881">
        <v>77366.960000000006</v>
      </c>
      <c r="AO881">
        <v>448</v>
      </c>
      <c r="AP881">
        <v>61806.21</v>
      </c>
      <c r="AQ881">
        <v>468</v>
      </c>
      <c r="AR881">
        <v>108332.94</v>
      </c>
      <c r="AS881">
        <v>454</v>
      </c>
      <c r="AT881">
        <v>159890.85999999999</v>
      </c>
      <c r="AU881">
        <v>457</v>
      </c>
      <c r="AV881">
        <v>16428.759999999998</v>
      </c>
      <c r="AW881">
        <v>450</v>
      </c>
      <c r="AX881">
        <v>83806.11</v>
      </c>
      <c r="AY881">
        <v>461</v>
      </c>
      <c r="AZ881">
        <v>52892.38</v>
      </c>
      <c r="BA881">
        <v>443</v>
      </c>
      <c r="BB881">
        <v>37030.15</v>
      </c>
      <c r="BC881">
        <v>404</v>
      </c>
      <c r="BD881">
        <v>67843.009999999995</v>
      </c>
      <c r="BE881">
        <v>430</v>
      </c>
      <c r="BF881">
        <v>130571.84</v>
      </c>
      <c r="BG881">
        <v>436</v>
      </c>
      <c r="BH881">
        <v>144256.70000000001</v>
      </c>
      <c r="BI881">
        <v>393</v>
      </c>
      <c r="BJ881">
        <v>115466.22</v>
      </c>
      <c r="BK881">
        <v>438</v>
      </c>
      <c r="BL881">
        <v>100264.67</v>
      </c>
      <c r="BM881">
        <v>472</v>
      </c>
      <c r="BN881">
        <v>139549.43</v>
      </c>
      <c r="BO881">
        <v>468</v>
      </c>
      <c r="BP881">
        <v>154267.66</v>
      </c>
      <c r="BQ881">
        <v>429</v>
      </c>
      <c r="BR881">
        <v>76867.399999999994</v>
      </c>
      <c r="BS881">
        <v>421</v>
      </c>
      <c r="BT881">
        <v>32345.67</v>
      </c>
      <c r="BU881">
        <v>468</v>
      </c>
      <c r="BV881">
        <v>46679.68</v>
      </c>
      <c r="BW881">
        <v>415</v>
      </c>
      <c r="BX881">
        <v>62333.65</v>
      </c>
      <c r="BY881">
        <v>455</v>
      </c>
      <c r="BZ881">
        <v>123294.03</v>
      </c>
      <c r="CA881">
        <v>451</v>
      </c>
      <c r="CB881">
        <v>92329.76</v>
      </c>
      <c r="CC881">
        <v>447</v>
      </c>
      <c r="CD881">
        <v>16128.66</v>
      </c>
      <c r="CE881">
        <v>444</v>
      </c>
      <c r="CF881">
        <v>107768.59</v>
      </c>
      <c r="CG881">
        <v>436</v>
      </c>
      <c r="CH881">
        <v>90084.47</v>
      </c>
      <c r="CI881">
        <v>431</v>
      </c>
      <c r="CJ881">
        <v>31427.14</v>
      </c>
      <c r="CK881">
        <v>425</v>
      </c>
      <c r="CL881">
        <v>16854.95</v>
      </c>
      <c r="CM881">
        <v>461</v>
      </c>
      <c r="CN881">
        <v>121244.18</v>
      </c>
      <c r="CO881">
        <v>430</v>
      </c>
      <c r="CP881">
        <v>75084.72</v>
      </c>
      <c r="CQ881">
        <v>428</v>
      </c>
      <c r="CR881">
        <v>45915.37</v>
      </c>
      <c r="CS881">
        <v>421</v>
      </c>
      <c r="CT881">
        <v>150972.51</v>
      </c>
      <c r="CU881">
        <v>415</v>
      </c>
      <c r="CV881">
        <v>106397.91</v>
      </c>
      <c r="CW881">
        <v>469</v>
      </c>
      <c r="CX881">
        <v>60193.68</v>
      </c>
      <c r="CY881">
        <v>413</v>
      </c>
      <c r="CZ881">
        <v>136725.17000000001</v>
      </c>
      <c r="DA881">
        <v>446</v>
      </c>
      <c r="DB881">
        <v>106.89</v>
      </c>
      <c r="DC881">
        <v>830363.89</v>
      </c>
      <c r="DD881">
        <v>21871</v>
      </c>
      <c r="DE881" s="18">
        <f>D881 + E881 + DB881 + MAX(
    F881, H881, J881, L881, N881,
    P881, R881, T881, V881, X881,
    Z881, AB881, AD881, AF881, AH881,
    AJ881, AL881, AN881, AP881, AR881,
    AT881, AV881, AX881, AZ881, BB881,
    BD881, BF881, BH881, BJ881, BL881,
    BN881, BP881, BR881, BT881, BV881,
    BX881, BZ881, CD881, CF881, CH881,
    CJ881, CL881, CN881, CP881, CR881,
    CT881, CV881, CX881, CZ881
)</f>
        <v>209501.4</v>
      </c>
    </row>
    <row r="882" spans="1:109">
      <c r="DE882" s="18"/>
    </row>
    <row r="883" spans="1:109">
      <c r="DE883" s="18"/>
    </row>
    <row r="884" spans="1:109">
      <c r="DE884" s="18"/>
    </row>
    <row r="885" spans="1:109">
      <c r="A885" t="s">
        <v>2</v>
      </c>
      <c r="B885" t="s">
        <v>1</v>
      </c>
      <c r="C885" t="s">
        <v>3</v>
      </c>
      <c r="DE885" s="18"/>
    </row>
    <row r="886" spans="1:109">
      <c r="A886">
        <v>89908</v>
      </c>
      <c r="B886" t="s">
        <v>169</v>
      </c>
      <c r="C886" t="s">
        <v>20</v>
      </c>
      <c r="D886">
        <v>47158.73</v>
      </c>
      <c r="E886">
        <v>3312.79</v>
      </c>
      <c r="F886">
        <v>196997.47</v>
      </c>
      <c r="G886">
        <v>574</v>
      </c>
      <c r="H886">
        <v>198507.5</v>
      </c>
      <c r="I886">
        <v>544</v>
      </c>
      <c r="J886">
        <v>207922.77</v>
      </c>
      <c r="K886">
        <v>612</v>
      </c>
      <c r="L886">
        <v>200498.17</v>
      </c>
      <c r="M886">
        <v>556</v>
      </c>
      <c r="N886">
        <v>208593.62</v>
      </c>
      <c r="O886">
        <v>625</v>
      </c>
      <c r="P886">
        <v>212634.82</v>
      </c>
      <c r="Q886">
        <v>620</v>
      </c>
      <c r="R886">
        <v>203996.92</v>
      </c>
      <c r="S886">
        <v>602</v>
      </c>
      <c r="T886">
        <v>194342.08</v>
      </c>
      <c r="U886">
        <v>601</v>
      </c>
      <c r="V886">
        <v>190740.27</v>
      </c>
      <c r="W886">
        <v>602</v>
      </c>
      <c r="X886">
        <v>187221.87</v>
      </c>
      <c r="Y886">
        <v>555</v>
      </c>
      <c r="Z886">
        <v>205376.36</v>
      </c>
      <c r="AA886">
        <v>604</v>
      </c>
      <c r="AB886">
        <v>193819.48</v>
      </c>
      <c r="AC886">
        <v>602</v>
      </c>
      <c r="AD886">
        <v>197414.32</v>
      </c>
      <c r="AE886">
        <v>603</v>
      </c>
      <c r="AF886">
        <v>208069.53</v>
      </c>
      <c r="AG886">
        <v>591</v>
      </c>
      <c r="AH886">
        <v>209092.84</v>
      </c>
      <c r="AI886">
        <v>605</v>
      </c>
      <c r="AJ886">
        <v>182245.21</v>
      </c>
      <c r="AK886">
        <v>642</v>
      </c>
      <c r="AL886">
        <v>190380.86</v>
      </c>
      <c r="AM886">
        <v>611</v>
      </c>
      <c r="AN886">
        <v>212361.3</v>
      </c>
      <c r="AO886">
        <v>595</v>
      </c>
      <c r="AP886">
        <v>201721.05</v>
      </c>
      <c r="AQ886">
        <v>627</v>
      </c>
      <c r="AR886">
        <v>186289.52</v>
      </c>
      <c r="AS886">
        <v>618</v>
      </c>
      <c r="AT886">
        <v>207292.21</v>
      </c>
      <c r="AU886">
        <v>599</v>
      </c>
      <c r="AV886">
        <v>199061.71</v>
      </c>
      <c r="AW886">
        <v>598</v>
      </c>
      <c r="AX886">
        <v>195654.78</v>
      </c>
      <c r="AY886">
        <v>583</v>
      </c>
      <c r="AZ886">
        <v>203942.94</v>
      </c>
      <c r="BA886">
        <v>642</v>
      </c>
      <c r="BB886">
        <v>185908.53</v>
      </c>
      <c r="BC886">
        <v>611</v>
      </c>
      <c r="BD886">
        <v>192845.71</v>
      </c>
      <c r="BE886">
        <v>566</v>
      </c>
      <c r="BF886">
        <v>213414.99</v>
      </c>
      <c r="BG886">
        <v>587</v>
      </c>
      <c r="BH886">
        <v>210480.12</v>
      </c>
      <c r="BI886">
        <v>593</v>
      </c>
      <c r="BJ886">
        <v>188431.39</v>
      </c>
      <c r="BK886">
        <v>574</v>
      </c>
      <c r="BL886">
        <v>190462.99</v>
      </c>
      <c r="BM886">
        <v>562</v>
      </c>
      <c r="BN886">
        <v>190503.77</v>
      </c>
      <c r="BO886">
        <v>579</v>
      </c>
      <c r="BP886">
        <v>196975.5</v>
      </c>
      <c r="BQ886">
        <v>597</v>
      </c>
      <c r="BR886">
        <v>187677.78</v>
      </c>
      <c r="BS886">
        <v>599</v>
      </c>
      <c r="BT886">
        <v>202935.47</v>
      </c>
      <c r="BU886">
        <v>575</v>
      </c>
      <c r="BV886">
        <v>206276.71</v>
      </c>
      <c r="BW886">
        <v>594</v>
      </c>
      <c r="BX886">
        <v>216145.82</v>
      </c>
      <c r="BY886">
        <v>650</v>
      </c>
      <c r="BZ886">
        <v>208025.06</v>
      </c>
      <c r="CA886">
        <v>553</v>
      </c>
      <c r="CB886">
        <v>193489.38</v>
      </c>
      <c r="CC886">
        <v>591</v>
      </c>
      <c r="CD886">
        <v>211205.31</v>
      </c>
      <c r="CE886">
        <v>592</v>
      </c>
      <c r="CF886">
        <v>200233.85</v>
      </c>
      <c r="CG886">
        <v>595</v>
      </c>
      <c r="CH886">
        <v>180519.85</v>
      </c>
      <c r="CI886">
        <v>611</v>
      </c>
      <c r="CJ886">
        <v>218594.75</v>
      </c>
      <c r="CK886">
        <v>586</v>
      </c>
      <c r="CL886">
        <v>189236.02</v>
      </c>
      <c r="CM886">
        <v>617</v>
      </c>
      <c r="CN886">
        <v>185081.60000000001</v>
      </c>
      <c r="CO886">
        <v>579</v>
      </c>
      <c r="CP886">
        <v>215565.1</v>
      </c>
      <c r="CQ886">
        <v>591</v>
      </c>
      <c r="CR886">
        <v>182364.96</v>
      </c>
      <c r="CS886">
        <v>553</v>
      </c>
      <c r="CT886">
        <v>212334.15</v>
      </c>
      <c r="CU886">
        <v>588</v>
      </c>
      <c r="CV886">
        <v>209350.46</v>
      </c>
      <c r="CW886">
        <v>609</v>
      </c>
      <c r="CX886">
        <v>192824.14</v>
      </c>
      <c r="CY886">
        <v>605</v>
      </c>
      <c r="CZ886">
        <v>214456.18</v>
      </c>
      <c r="DA886">
        <v>605</v>
      </c>
      <c r="DB886">
        <v>132.52000000000001</v>
      </c>
      <c r="DC886">
        <v>1145716.8999999999</v>
      </c>
      <c r="DD886">
        <v>29773</v>
      </c>
      <c r="DE886" s="18">
        <f>D886 + E886 + DB886 + MAX(
    F886, H886, J886, L886, N886,
    P886, R886, T886, V886, X886,
    Z886, AB886, AD886, AF886, AH886,
    AJ886, AL886, AN886, AP886, AR886,
    AT886, AV886, AX886, AZ886, BB886,
    BD886, BF886, BH886, BJ886, BL886,
    BN886, BP886, BR886, BT886, BV886,
    BX886, BZ886, CD886, CF886, CH886,
    CJ886, CL886, CN886, CP886, CR886,
    CT886, CV886, CX886, CZ886
)</f>
        <v>269198.78999999998</v>
      </c>
    </row>
    <row r="887" spans="1:109">
      <c r="A887">
        <v>89908</v>
      </c>
      <c r="B887" t="s">
        <v>169</v>
      </c>
      <c r="C887" t="s">
        <v>20</v>
      </c>
      <c r="D887">
        <v>45544</v>
      </c>
      <c r="E887">
        <v>3264.63</v>
      </c>
      <c r="F887">
        <v>189555.53</v>
      </c>
      <c r="G887">
        <v>574</v>
      </c>
      <c r="H887">
        <v>183540.14</v>
      </c>
      <c r="I887">
        <v>544</v>
      </c>
      <c r="J887">
        <v>178515.66</v>
      </c>
      <c r="K887">
        <v>612</v>
      </c>
      <c r="L887">
        <v>195140.24</v>
      </c>
      <c r="M887">
        <v>556</v>
      </c>
      <c r="N887">
        <v>201527.7</v>
      </c>
      <c r="O887">
        <v>626</v>
      </c>
      <c r="P887">
        <v>197642.09</v>
      </c>
      <c r="Q887">
        <v>620</v>
      </c>
      <c r="R887">
        <v>193051.14</v>
      </c>
      <c r="S887">
        <v>602</v>
      </c>
      <c r="T887">
        <v>182033.48</v>
      </c>
      <c r="U887">
        <v>601</v>
      </c>
      <c r="V887">
        <v>187063.54</v>
      </c>
      <c r="W887">
        <v>602</v>
      </c>
      <c r="X887">
        <v>196904.17</v>
      </c>
      <c r="Y887">
        <v>555</v>
      </c>
      <c r="Z887">
        <v>212390.15</v>
      </c>
      <c r="AA887">
        <v>604</v>
      </c>
      <c r="AB887">
        <v>184806.78</v>
      </c>
      <c r="AC887">
        <v>602</v>
      </c>
      <c r="AD887">
        <v>188380.93</v>
      </c>
      <c r="AE887">
        <v>603</v>
      </c>
      <c r="AF887">
        <v>181428.29</v>
      </c>
      <c r="AG887">
        <v>591</v>
      </c>
      <c r="AH887">
        <v>178221.08</v>
      </c>
      <c r="AI887">
        <v>605</v>
      </c>
      <c r="AJ887">
        <v>208878.51</v>
      </c>
      <c r="AK887">
        <v>642</v>
      </c>
      <c r="AL887">
        <v>192201.65</v>
      </c>
      <c r="AM887">
        <v>611</v>
      </c>
      <c r="AN887">
        <v>199894.35</v>
      </c>
      <c r="AO887">
        <v>595</v>
      </c>
      <c r="AP887">
        <v>196578.92</v>
      </c>
      <c r="AQ887">
        <v>627</v>
      </c>
      <c r="AR887">
        <v>203957.61</v>
      </c>
      <c r="AS887">
        <v>618</v>
      </c>
      <c r="AT887">
        <v>203758.86</v>
      </c>
      <c r="AU887">
        <v>599</v>
      </c>
      <c r="AV887">
        <v>200432.66</v>
      </c>
      <c r="AW887">
        <v>598</v>
      </c>
      <c r="AX887">
        <v>196962.04</v>
      </c>
      <c r="AY887">
        <v>583</v>
      </c>
      <c r="AZ887">
        <v>180127.9</v>
      </c>
      <c r="BA887">
        <v>642</v>
      </c>
      <c r="BB887">
        <v>190966.21</v>
      </c>
      <c r="BC887">
        <v>611</v>
      </c>
      <c r="BD887">
        <v>182304.67</v>
      </c>
      <c r="BE887">
        <v>566</v>
      </c>
      <c r="BF887">
        <v>206702.93</v>
      </c>
      <c r="BG887">
        <v>589</v>
      </c>
      <c r="BH887">
        <v>194142.67</v>
      </c>
      <c r="BI887">
        <v>593</v>
      </c>
      <c r="BJ887">
        <v>184934.8</v>
      </c>
      <c r="BK887">
        <v>574</v>
      </c>
      <c r="BL887">
        <v>187031.71</v>
      </c>
      <c r="BM887">
        <v>562</v>
      </c>
      <c r="BN887">
        <v>191149.47</v>
      </c>
      <c r="BO887">
        <v>579</v>
      </c>
      <c r="BP887">
        <v>179296.88</v>
      </c>
      <c r="BQ887">
        <v>597</v>
      </c>
      <c r="BR887">
        <v>203137.27</v>
      </c>
      <c r="BS887">
        <v>599</v>
      </c>
      <c r="BT887">
        <v>185268.08</v>
      </c>
      <c r="BU887">
        <v>575</v>
      </c>
      <c r="BV887">
        <v>182580.07</v>
      </c>
      <c r="BW887">
        <v>594</v>
      </c>
      <c r="BX887">
        <v>199676.34</v>
      </c>
      <c r="BY887">
        <v>650</v>
      </c>
      <c r="BZ887">
        <v>206755.98</v>
      </c>
      <c r="CA887">
        <v>553</v>
      </c>
      <c r="CB887">
        <v>206099.08</v>
      </c>
      <c r="CC887">
        <v>591</v>
      </c>
      <c r="CD887">
        <v>194397.19</v>
      </c>
      <c r="CE887">
        <v>592</v>
      </c>
      <c r="CF887">
        <v>188473.09</v>
      </c>
      <c r="CG887">
        <v>595</v>
      </c>
      <c r="CH887">
        <v>209647.97</v>
      </c>
      <c r="CI887">
        <v>611</v>
      </c>
      <c r="CJ887">
        <v>198928.28</v>
      </c>
      <c r="CK887">
        <v>586</v>
      </c>
      <c r="CL887">
        <v>187032.26</v>
      </c>
      <c r="CM887">
        <v>617</v>
      </c>
      <c r="CN887">
        <v>195641.27</v>
      </c>
      <c r="CO887">
        <v>579</v>
      </c>
      <c r="CP887">
        <v>205933.57</v>
      </c>
      <c r="CQ887">
        <v>591</v>
      </c>
      <c r="CR887">
        <v>192910.71</v>
      </c>
      <c r="CS887">
        <v>553</v>
      </c>
      <c r="CT887">
        <v>183019.65</v>
      </c>
      <c r="CU887">
        <v>588</v>
      </c>
      <c r="CV887">
        <v>191005.04</v>
      </c>
      <c r="CW887">
        <v>609</v>
      </c>
      <c r="CX887">
        <v>179873.42</v>
      </c>
      <c r="CY887">
        <v>605</v>
      </c>
      <c r="CZ887">
        <v>202626.6</v>
      </c>
      <c r="DA887">
        <v>605</v>
      </c>
      <c r="DB887">
        <v>142.65</v>
      </c>
      <c r="DC887">
        <v>1103719.71</v>
      </c>
      <c r="DD887">
        <v>29776</v>
      </c>
      <c r="DE887" s="18">
        <f>D887 + E887 + DB887 + MAX(
    F887, H887, J887, L887, N887,
    P887, R887, T887, V887, X887,
    Z887, AB887, AD887, AF887, AH887,
    AJ887, AL887, AN887, AP887, AR887,
    AT887, AV887, AX887, AZ887, BB887,
    BD887, BF887, BH887, BJ887, BL887,
    BN887, BP887, BR887, BT887, BV887,
    BX887, BZ887, CD887, CF887, CH887,
    CJ887, CL887, CN887, CP887, CR887,
    CT887, CV887, CX887, CZ887
)</f>
        <v>261341.43</v>
      </c>
    </row>
    <row r="888" spans="1:109">
      <c r="A888">
        <v>89908</v>
      </c>
      <c r="B888" t="s">
        <v>169</v>
      </c>
      <c r="C888" t="s">
        <v>20</v>
      </c>
      <c r="D888">
        <v>45876.95</v>
      </c>
      <c r="E888">
        <v>3229.96</v>
      </c>
      <c r="F888">
        <v>182949.52</v>
      </c>
      <c r="G888">
        <v>574</v>
      </c>
      <c r="H888">
        <v>187958.77</v>
      </c>
      <c r="I888">
        <v>544</v>
      </c>
      <c r="J888">
        <v>191741.1</v>
      </c>
      <c r="K888">
        <v>612</v>
      </c>
      <c r="L888">
        <v>197240.63</v>
      </c>
      <c r="M888">
        <v>556</v>
      </c>
      <c r="N888">
        <v>197931.53</v>
      </c>
      <c r="O888">
        <v>626</v>
      </c>
      <c r="P888">
        <v>201841.25</v>
      </c>
      <c r="Q888">
        <v>620</v>
      </c>
      <c r="R888">
        <v>195251.41</v>
      </c>
      <c r="S888">
        <v>602</v>
      </c>
      <c r="T888">
        <v>186504.66</v>
      </c>
      <c r="U888">
        <v>601</v>
      </c>
      <c r="V888">
        <v>178310.75</v>
      </c>
      <c r="W888">
        <v>602</v>
      </c>
      <c r="X888">
        <v>180172.61</v>
      </c>
      <c r="Y888">
        <v>555</v>
      </c>
      <c r="Z888">
        <v>211145.74</v>
      </c>
      <c r="AA888">
        <v>604</v>
      </c>
      <c r="AB888">
        <v>184993.52</v>
      </c>
      <c r="AC888">
        <v>602</v>
      </c>
      <c r="AD888">
        <v>181565.84</v>
      </c>
      <c r="AE888">
        <v>603</v>
      </c>
      <c r="AF888">
        <v>193036.33</v>
      </c>
      <c r="AG888">
        <v>591</v>
      </c>
      <c r="AH888">
        <v>207746.49</v>
      </c>
      <c r="AI888">
        <v>605</v>
      </c>
      <c r="AJ888">
        <v>189971.66</v>
      </c>
      <c r="AK888">
        <v>642</v>
      </c>
      <c r="AL888">
        <v>204063.79</v>
      </c>
      <c r="AM888">
        <v>611</v>
      </c>
      <c r="AN888">
        <v>200185.41</v>
      </c>
      <c r="AO888">
        <v>595</v>
      </c>
      <c r="AP888">
        <v>178005.6</v>
      </c>
      <c r="AQ888">
        <v>627</v>
      </c>
      <c r="AR888">
        <v>197231.84</v>
      </c>
      <c r="AS888">
        <v>618</v>
      </c>
      <c r="AT888">
        <v>196280.41</v>
      </c>
      <c r="AU888">
        <v>599</v>
      </c>
      <c r="AV888">
        <v>204932.7</v>
      </c>
      <c r="AW888">
        <v>598</v>
      </c>
      <c r="AX888">
        <v>178276.26</v>
      </c>
      <c r="AY888">
        <v>583</v>
      </c>
      <c r="AZ888">
        <v>201319.65</v>
      </c>
      <c r="BA888">
        <v>642</v>
      </c>
      <c r="BB888">
        <v>184249.72</v>
      </c>
      <c r="BC888">
        <v>611</v>
      </c>
      <c r="BD888">
        <v>192911</v>
      </c>
      <c r="BE888">
        <v>566</v>
      </c>
      <c r="BF888">
        <v>187415.72</v>
      </c>
      <c r="BG888">
        <v>589</v>
      </c>
      <c r="BH888">
        <v>190481.34</v>
      </c>
      <c r="BI888">
        <v>593</v>
      </c>
      <c r="BJ888">
        <v>180660.07</v>
      </c>
      <c r="BK888">
        <v>574</v>
      </c>
      <c r="BL888">
        <v>207054.54</v>
      </c>
      <c r="BM888">
        <v>562</v>
      </c>
      <c r="BN888">
        <v>220107.33</v>
      </c>
      <c r="BO888">
        <v>579</v>
      </c>
      <c r="BP888">
        <v>210715.2</v>
      </c>
      <c r="BQ888">
        <v>597</v>
      </c>
      <c r="BR888">
        <v>214184.26</v>
      </c>
      <c r="BS888">
        <v>599</v>
      </c>
      <c r="BT888">
        <v>201133.11</v>
      </c>
      <c r="BU888">
        <v>575</v>
      </c>
      <c r="BV888">
        <v>198487.07</v>
      </c>
      <c r="BW888">
        <v>594</v>
      </c>
      <c r="BX888">
        <v>225363.22</v>
      </c>
      <c r="BY888">
        <v>650</v>
      </c>
      <c r="BZ888">
        <v>227006.42</v>
      </c>
      <c r="CA888">
        <v>553</v>
      </c>
      <c r="CB888">
        <v>207299.24</v>
      </c>
      <c r="CC888">
        <v>591</v>
      </c>
      <c r="CD888">
        <v>204148.02</v>
      </c>
      <c r="CE888">
        <v>592</v>
      </c>
      <c r="CF888">
        <v>217370.13</v>
      </c>
      <c r="CG888">
        <v>595</v>
      </c>
      <c r="CH888">
        <v>202791.41</v>
      </c>
      <c r="CI888">
        <v>611</v>
      </c>
      <c r="CJ888">
        <v>191214.06</v>
      </c>
      <c r="CK888">
        <v>586</v>
      </c>
      <c r="CL888">
        <v>198717.64</v>
      </c>
      <c r="CM888">
        <v>617</v>
      </c>
      <c r="CN888">
        <v>205505.79</v>
      </c>
      <c r="CO888">
        <v>579</v>
      </c>
      <c r="CP888">
        <v>179597.75</v>
      </c>
      <c r="CQ888">
        <v>591</v>
      </c>
      <c r="CR888">
        <v>184306.92</v>
      </c>
      <c r="CS888">
        <v>553</v>
      </c>
      <c r="CT888">
        <v>182584.9</v>
      </c>
      <c r="CU888">
        <v>588</v>
      </c>
      <c r="CV888">
        <v>188174.19</v>
      </c>
      <c r="CW888">
        <v>609</v>
      </c>
      <c r="CX888">
        <v>194698.49</v>
      </c>
      <c r="CY888">
        <v>605</v>
      </c>
      <c r="CZ888">
        <v>208942.6</v>
      </c>
      <c r="DA888">
        <v>605</v>
      </c>
      <c r="DB888">
        <v>133.31</v>
      </c>
      <c r="DC888">
        <v>1121901.54</v>
      </c>
      <c r="DD888">
        <v>29776</v>
      </c>
      <c r="DE888" s="18">
        <f>D888 + E888 + DB888 + MAX(
    F888, H888, J888, L888, N888,
    P888, R888, T888, V888, X888,
    Z888, AB888, AD888, AF888, AH888,
    AJ888, AL888, AN888, AP888, AR888,
    AT888, AV888, AX888, AZ888, BB888,
    BD888, BF888, BH888, BJ888, BL888,
    BN888, BP888, BR888, BT888, BV888,
    BX888, BZ888, CD888, CF888, CH888,
    CJ888, CL888, CN888, CP888, CR888,
    CT888, CV888, CX888, CZ888
)</f>
        <v>276246.64</v>
      </c>
    </row>
    <row r="889" spans="1:109">
      <c r="DE889" s="18"/>
    </row>
    <row r="890" spans="1:109">
      <c r="DE890" s="18"/>
    </row>
    <row r="891" spans="1:109">
      <c r="DE891" s="18"/>
    </row>
    <row r="892" spans="1:109">
      <c r="A892" t="s">
        <v>2</v>
      </c>
      <c r="B892" t="s">
        <v>1</v>
      </c>
      <c r="C892" t="s">
        <v>3</v>
      </c>
      <c r="DE892" s="18"/>
    </row>
    <row r="893" spans="1:109">
      <c r="A893">
        <v>70083</v>
      </c>
      <c r="B893" t="s">
        <v>170</v>
      </c>
      <c r="C893" t="s">
        <v>20</v>
      </c>
      <c r="D893">
        <v>46869.1</v>
      </c>
      <c r="E893">
        <v>2977.47</v>
      </c>
      <c r="F893">
        <v>2858.88</v>
      </c>
      <c r="G893">
        <v>58</v>
      </c>
      <c r="H893">
        <v>12221.64</v>
      </c>
      <c r="I893">
        <v>56</v>
      </c>
      <c r="J893">
        <v>10352.120000000001</v>
      </c>
      <c r="K893">
        <v>64</v>
      </c>
      <c r="L893">
        <v>14162.72</v>
      </c>
      <c r="M893">
        <v>56</v>
      </c>
      <c r="N893">
        <v>14716.96</v>
      </c>
      <c r="O893">
        <v>58</v>
      </c>
      <c r="P893">
        <v>16049.7</v>
      </c>
      <c r="Q893">
        <v>48</v>
      </c>
      <c r="R893">
        <v>16265.35</v>
      </c>
      <c r="S893">
        <v>60</v>
      </c>
      <c r="T893">
        <v>6540.7</v>
      </c>
      <c r="U893">
        <v>47</v>
      </c>
      <c r="V893">
        <v>4929.28</v>
      </c>
      <c r="W893">
        <v>57</v>
      </c>
      <c r="X893">
        <v>8171.52</v>
      </c>
      <c r="Y893">
        <v>50</v>
      </c>
      <c r="Z893">
        <v>10794.62</v>
      </c>
      <c r="AA893">
        <v>53</v>
      </c>
      <c r="AB893">
        <v>2657.74</v>
      </c>
      <c r="AC893">
        <v>56</v>
      </c>
      <c r="AD893">
        <v>4557.2299999999996</v>
      </c>
      <c r="AE893">
        <v>56</v>
      </c>
      <c r="AF893">
        <v>7378.54</v>
      </c>
      <c r="AG893">
        <v>45</v>
      </c>
      <c r="AH893">
        <v>16652.38</v>
      </c>
      <c r="AI893">
        <v>68</v>
      </c>
      <c r="AJ893">
        <v>12407.02</v>
      </c>
      <c r="AK893">
        <v>50</v>
      </c>
      <c r="AL893">
        <v>8892.48</v>
      </c>
      <c r="AM893">
        <v>44</v>
      </c>
      <c r="AN893">
        <v>14339.93</v>
      </c>
      <c r="AO893">
        <v>54</v>
      </c>
      <c r="AP893">
        <v>5854.6</v>
      </c>
      <c r="AQ893">
        <v>36</v>
      </c>
      <c r="AR893">
        <v>18326.310000000001</v>
      </c>
      <c r="AS893">
        <v>51</v>
      </c>
      <c r="AT893">
        <v>15883.2</v>
      </c>
      <c r="AU893">
        <v>57</v>
      </c>
      <c r="AV893">
        <v>11903.35</v>
      </c>
      <c r="AW893">
        <v>54</v>
      </c>
      <c r="AX893">
        <v>10161.209999999999</v>
      </c>
      <c r="AY893">
        <v>43</v>
      </c>
      <c r="AZ893">
        <v>5724.95</v>
      </c>
      <c r="BA893">
        <v>57</v>
      </c>
      <c r="BB893">
        <v>14054.14</v>
      </c>
      <c r="BC893">
        <v>63</v>
      </c>
      <c r="BD893">
        <v>3945.45</v>
      </c>
      <c r="BE893">
        <v>46</v>
      </c>
      <c r="BF893">
        <v>17059.14</v>
      </c>
      <c r="BG893">
        <v>39</v>
      </c>
      <c r="BH893">
        <v>2313.6</v>
      </c>
      <c r="BI893">
        <v>47</v>
      </c>
      <c r="BJ893">
        <v>8666.0300000000007</v>
      </c>
      <c r="BK893">
        <v>49</v>
      </c>
      <c r="BL893">
        <v>6943.59</v>
      </c>
      <c r="BM893">
        <v>36</v>
      </c>
      <c r="BN893">
        <v>6087.18</v>
      </c>
      <c r="BO893">
        <v>49</v>
      </c>
      <c r="BP893">
        <v>17291.05</v>
      </c>
      <c r="BQ893">
        <v>53</v>
      </c>
      <c r="BR893">
        <v>11859.02</v>
      </c>
      <c r="BS893">
        <v>60</v>
      </c>
      <c r="BT893">
        <v>9788.93</v>
      </c>
      <c r="BU893">
        <v>66</v>
      </c>
      <c r="BV893">
        <v>7583.98</v>
      </c>
      <c r="BW893">
        <v>41</v>
      </c>
      <c r="BX893">
        <v>15542.07</v>
      </c>
      <c r="BY893">
        <v>47</v>
      </c>
      <c r="BZ893">
        <v>18729.2</v>
      </c>
      <c r="CA893">
        <v>50</v>
      </c>
      <c r="CB893">
        <v>4436.45</v>
      </c>
      <c r="CC893">
        <v>49</v>
      </c>
      <c r="CD893">
        <v>2884.99</v>
      </c>
      <c r="CE893">
        <v>57</v>
      </c>
      <c r="CF893">
        <v>13904.94</v>
      </c>
      <c r="CG893">
        <v>59</v>
      </c>
      <c r="CH893">
        <v>14574.69</v>
      </c>
      <c r="CI893">
        <v>65</v>
      </c>
      <c r="CJ893">
        <v>6028.8</v>
      </c>
      <c r="CK893">
        <v>46</v>
      </c>
      <c r="CL893">
        <v>7152.49</v>
      </c>
      <c r="CM893">
        <v>36</v>
      </c>
      <c r="CN893">
        <v>2586.31</v>
      </c>
      <c r="CO893">
        <v>53</v>
      </c>
      <c r="CP893">
        <v>4448.07</v>
      </c>
      <c r="CQ893">
        <v>53</v>
      </c>
      <c r="CR893">
        <v>8737.07</v>
      </c>
      <c r="CS893">
        <v>43</v>
      </c>
      <c r="CT893">
        <v>17735.91</v>
      </c>
      <c r="CU893">
        <v>48</v>
      </c>
      <c r="CV893">
        <v>12332.76</v>
      </c>
      <c r="CW893">
        <v>48</v>
      </c>
      <c r="CX893">
        <v>10646.08</v>
      </c>
      <c r="CY893">
        <v>57</v>
      </c>
      <c r="CZ893">
        <v>16210.84</v>
      </c>
      <c r="DA893">
        <v>45</v>
      </c>
      <c r="DB893">
        <v>24.17</v>
      </c>
      <c r="DC893">
        <v>153638.25</v>
      </c>
      <c r="DD893">
        <v>2583</v>
      </c>
      <c r="DE893" s="18">
        <f>D893 + E893 + DB893 + MAX(
    F893, H893, J893, L893, N893,
    P893, R893, T893, V893, X893,
    Z893, AB893, AD893, AF893, AH893,
    AJ893, AL893, AN893, AP893, AR893,
    AT893, AV893, AX893, AZ893, BB893,
    BD893, BF893, BH893, BJ893, BL893,
    BN893, BP893, BR893, BT893, BV893,
    BX893, BZ893, CD893, CF893, CH893,
    CJ893, CL893, CN893, CP893, CR893,
    CT893, CV893, CX893, CZ893
)</f>
        <v>68599.94</v>
      </c>
    </row>
    <row r="894" spans="1:109">
      <c r="A894">
        <v>70083</v>
      </c>
      <c r="B894" t="s">
        <v>170</v>
      </c>
      <c r="C894" t="s">
        <v>20</v>
      </c>
      <c r="D894">
        <v>46014.68</v>
      </c>
      <c r="E894">
        <v>3055.68</v>
      </c>
      <c r="F894">
        <v>15348.39</v>
      </c>
      <c r="G894">
        <v>58</v>
      </c>
      <c r="H894">
        <v>4912.5200000000004</v>
      </c>
      <c r="I894">
        <v>56</v>
      </c>
      <c r="J894">
        <v>13866.79</v>
      </c>
      <c r="K894">
        <v>64</v>
      </c>
      <c r="L894">
        <v>10105.56</v>
      </c>
      <c r="M894">
        <v>56</v>
      </c>
      <c r="N894">
        <v>15508.49</v>
      </c>
      <c r="O894">
        <v>58</v>
      </c>
      <c r="P894">
        <v>16794.96</v>
      </c>
      <c r="Q894">
        <v>48</v>
      </c>
      <c r="R894">
        <v>11852.11</v>
      </c>
      <c r="S894">
        <v>60</v>
      </c>
      <c r="T894">
        <v>6338.5</v>
      </c>
      <c r="U894">
        <v>47</v>
      </c>
      <c r="V894">
        <v>2754.52</v>
      </c>
      <c r="W894">
        <v>57</v>
      </c>
      <c r="X894">
        <v>8065.21</v>
      </c>
      <c r="Y894">
        <v>50</v>
      </c>
      <c r="Z894">
        <v>13801.51</v>
      </c>
      <c r="AA894">
        <v>53</v>
      </c>
      <c r="AB894">
        <v>7826.65</v>
      </c>
      <c r="AC894">
        <v>56</v>
      </c>
      <c r="AD894">
        <v>2819.48</v>
      </c>
      <c r="AE894">
        <v>56</v>
      </c>
      <c r="AF894">
        <v>17170.71</v>
      </c>
      <c r="AG894">
        <v>45</v>
      </c>
      <c r="AH894">
        <v>11995.37</v>
      </c>
      <c r="AI894">
        <v>68</v>
      </c>
      <c r="AJ894">
        <v>15609.15</v>
      </c>
      <c r="AK894">
        <v>50</v>
      </c>
      <c r="AL894">
        <v>5927.74</v>
      </c>
      <c r="AM894">
        <v>44</v>
      </c>
      <c r="AN894">
        <v>9610</v>
      </c>
      <c r="AO894">
        <v>54</v>
      </c>
      <c r="AP894">
        <v>18171.849999999999</v>
      </c>
      <c r="AQ894">
        <v>36</v>
      </c>
      <c r="AR894">
        <v>4326.3999999999996</v>
      </c>
      <c r="AS894">
        <v>51</v>
      </c>
      <c r="AT894">
        <v>7188.67</v>
      </c>
      <c r="AU894">
        <v>57</v>
      </c>
      <c r="AV894">
        <v>15646.01</v>
      </c>
      <c r="AW894">
        <v>54</v>
      </c>
      <c r="AX894">
        <v>12329.29</v>
      </c>
      <c r="AY894">
        <v>43</v>
      </c>
      <c r="AZ894">
        <v>17278.349999999999</v>
      </c>
      <c r="BA894">
        <v>57</v>
      </c>
      <c r="BB894">
        <v>9471.66</v>
      </c>
      <c r="BC894">
        <v>63</v>
      </c>
      <c r="BD894">
        <v>13848.99</v>
      </c>
      <c r="BE894">
        <v>46</v>
      </c>
      <c r="BF894">
        <v>10821.01</v>
      </c>
      <c r="BG894">
        <v>39</v>
      </c>
      <c r="BH894">
        <v>4076.61</v>
      </c>
      <c r="BI894">
        <v>47</v>
      </c>
      <c r="BJ894">
        <v>2425.9</v>
      </c>
      <c r="BK894">
        <v>49</v>
      </c>
      <c r="BL894">
        <v>5288.33</v>
      </c>
      <c r="BM894">
        <v>36</v>
      </c>
      <c r="BN894">
        <v>13925.56</v>
      </c>
      <c r="BO894">
        <v>49</v>
      </c>
      <c r="BP894">
        <v>6574.72</v>
      </c>
      <c r="BQ894">
        <v>53</v>
      </c>
      <c r="BR894">
        <v>8755.2900000000009</v>
      </c>
      <c r="BS894">
        <v>60</v>
      </c>
      <c r="BT894">
        <v>16447.919999999998</v>
      </c>
      <c r="BU894">
        <v>66</v>
      </c>
      <c r="BV894">
        <v>10142.57</v>
      </c>
      <c r="BW894">
        <v>41</v>
      </c>
      <c r="BX894">
        <v>17943.91</v>
      </c>
      <c r="BY894">
        <v>47</v>
      </c>
      <c r="BZ894">
        <v>18680.060000000001</v>
      </c>
      <c r="CA894">
        <v>50</v>
      </c>
      <c r="CB894">
        <v>4646.4399999999996</v>
      </c>
      <c r="CC894">
        <v>49</v>
      </c>
      <c r="CD894">
        <v>12143.4</v>
      </c>
      <c r="CE894">
        <v>57</v>
      </c>
      <c r="CF894">
        <v>3052.03</v>
      </c>
      <c r="CG894">
        <v>59</v>
      </c>
      <c r="CH894">
        <v>3433.8</v>
      </c>
      <c r="CI894">
        <v>65</v>
      </c>
      <c r="CJ894">
        <v>13671.37</v>
      </c>
      <c r="CK894">
        <v>46</v>
      </c>
      <c r="CL894">
        <v>6310.34</v>
      </c>
      <c r="CM894">
        <v>36</v>
      </c>
      <c r="CN894">
        <v>5106.33</v>
      </c>
      <c r="CO894">
        <v>53</v>
      </c>
      <c r="CP894">
        <v>11965.21</v>
      </c>
      <c r="CQ894">
        <v>53</v>
      </c>
      <c r="CR894">
        <v>18383.72</v>
      </c>
      <c r="CS894">
        <v>43</v>
      </c>
      <c r="CT894">
        <v>8032.22</v>
      </c>
      <c r="CU894">
        <v>48</v>
      </c>
      <c r="CV894">
        <v>16966.63</v>
      </c>
      <c r="CW894">
        <v>48</v>
      </c>
      <c r="CX894">
        <v>10320.5</v>
      </c>
      <c r="CY894">
        <v>57</v>
      </c>
      <c r="CZ894">
        <v>15340.99</v>
      </c>
      <c r="DA894">
        <v>45</v>
      </c>
      <c r="DB894">
        <v>16.21</v>
      </c>
      <c r="DC894">
        <v>155824.94</v>
      </c>
      <c r="DD894">
        <v>2583</v>
      </c>
      <c r="DE894" s="18">
        <f>D894 + E894 + DB894 + MAX(
    F894, H894, J894, L894, N894,
    P894, R894, T894, V894, X894,
    Z894, AB894, AD894, AF894, AH894,
    AJ894, AL894, AN894, AP894, AR894,
    AT894, AV894, AX894, AZ894, BB894,
    BD894, BF894, BH894, BJ894, BL894,
    BN894, BP894, BR894, BT894, BV894,
    BX894, BZ894, CD894, CF894, CH894,
    CJ894, CL894, CN894, CP894, CR894,
    CT894, CV894, CX894, CZ894
)</f>
        <v>67766.63</v>
      </c>
    </row>
    <row r="895" spans="1:109">
      <c r="A895">
        <v>70083</v>
      </c>
      <c r="B895" t="s">
        <v>170</v>
      </c>
      <c r="C895" t="s">
        <v>20</v>
      </c>
      <c r="D895">
        <v>47570.09</v>
      </c>
      <c r="E895">
        <v>2973.75</v>
      </c>
      <c r="F895">
        <v>16210.07</v>
      </c>
      <c r="G895">
        <v>58</v>
      </c>
      <c r="H895">
        <v>8154.52</v>
      </c>
      <c r="I895">
        <v>56</v>
      </c>
      <c r="J895">
        <v>10626.43</v>
      </c>
      <c r="K895">
        <v>64</v>
      </c>
      <c r="L895">
        <v>14558.19</v>
      </c>
      <c r="M895">
        <v>56</v>
      </c>
      <c r="N895">
        <v>16393.32</v>
      </c>
      <c r="O895">
        <v>58</v>
      </c>
      <c r="P895">
        <v>14551.29</v>
      </c>
      <c r="Q895">
        <v>48</v>
      </c>
      <c r="R895">
        <v>12669.37</v>
      </c>
      <c r="S895">
        <v>60</v>
      </c>
      <c r="T895">
        <v>2454.27</v>
      </c>
      <c r="U895">
        <v>47</v>
      </c>
      <c r="V895">
        <v>4563.24</v>
      </c>
      <c r="W895">
        <v>57</v>
      </c>
      <c r="X895">
        <v>6252.92</v>
      </c>
      <c r="Y895">
        <v>50</v>
      </c>
      <c r="Z895">
        <v>2637.17</v>
      </c>
      <c r="AA895">
        <v>53</v>
      </c>
      <c r="AB895">
        <v>6256.17</v>
      </c>
      <c r="AC895">
        <v>56</v>
      </c>
      <c r="AD895">
        <v>11670.25</v>
      </c>
      <c r="AE895">
        <v>56</v>
      </c>
      <c r="AF895">
        <v>4212.75</v>
      </c>
      <c r="AG895">
        <v>45</v>
      </c>
      <c r="AH895">
        <v>14143</v>
      </c>
      <c r="AI895">
        <v>68</v>
      </c>
      <c r="AJ895">
        <v>9742.2900000000009</v>
      </c>
      <c r="AK895">
        <v>50</v>
      </c>
      <c r="AL895">
        <v>15637.69</v>
      </c>
      <c r="AM895">
        <v>44</v>
      </c>
      <c r="AN895">
        <v>17584.169999999998</v>
      </c>
      <c r="AO895">
        <v>54</v>
      </c>
      <c r="AP895">
        <v>18602.189999999999</v>
      </c>
      <c r="AQ895">
        <v>36</v>
      </c>
      <c r="AR895">
        <v>7965.69</v>
      </c>
      <c r="AS895">
        <v>51</v>
      </c>
      <c r="AT895">
        <v>8937.27</v>
      </c>
      <c r="AU895">
        <v>57</v>
      </c>
      <c r="AV895">
        <v>13159.43</v>
      </c>
      <c r="AW895">
        <v>54</v>
      </c>
      <c r="AX895">
        <v>5605.51</v>
      </c>
      <c r="AY895">
        <v>43</v>
      </c>
      <c r="AZ895">
        <v>17726.68</v>
      </c>
      <c r="BA895">
        <v>57</v>
      </c>
      <c r="BB895">
        <v>11214.59</v>
      </c>
      <c r="BC895">
        <v>63</v>
      </c>
      <c r="BD895">
        <v>15849.57</v>
      </c>
      <c r="BE895">
        <v>46</v>
      </c>
      <c r="BF895">
        <v>6997.96</v>
      </c>
      <c r="BG895">
        <v>39</v>
      </c>
      <c r="BH895">
        <v>4109.08</v>
      </c>
      <c r="BI895">
        <v>47</v>
      </c>
      <c r="BJ895">
        <v>2481.0300000000002</v>
      </c>
      <c r="BK895">
        <v>49</v>
      </c>
      <c r="BL895">
        <v>14418.21</v>
      </c>
      <c r="BM895">
        <v>36</v>
      </c>
      <c r="BN895">
        <v>17046.48</v>
      </c>
      <c r="BO895">
        <v>49</v>
      </c>
      <c r="BP895">
        <v>5710.93</v>
      </c>
      <c r="BQ895">
        <v>53</v>
      </c>
      <c r="BR895">
        <v>13516.12</v>
      </c>
      <c r="BS895">
        <v>60</v>
      </c>
      <c r="BT895">
        <v>15539.82</v>
      </c>
      <c r="BU895">
        <v>66</v>
      </c>
      <c r="BV895">
        <v>2408.2800000000002</v>
      </c>
      <c r="BW895">
        <v>41</v>
      </c>
      <c r="BX895">
        <v>11589.56</v>
      </c>
      <c r="BY895">
        <v>47</v>
      </c>
      <c r="BZ895">
        <v>18866.68</v>
      </c>
      <c r="CA895">
        <v>50</v>
      </c>
      <c r="CB895">
        <v>3874.79</v>
      </c>
      <c r="CC895">
        <v>49</v>
      </c>
      <c r="CD895">
        <v>9842.42</v>
      </c>
      <c r="CE895">
        <v>57</v>
      </c>
      <c r="CF895">
        <v>7818.25</v>
      </c>
      <c r="CG895">
        <v>59</v>
      </c>
      <c r="CH895">
        <v>6501.44</v>
      </c>
      <c r="CI895">
        <v>65</v>
      </c>
      <c r="CJ895">
        <v>16355.99</v>
      </c>
      <c r="CK895">
        <v>46</v>
      </c>
      <c r="CL895">
        <v>11201.5</v>
      </c>
      <c r="CM895">
        <v>36</v>
      </c>
      <c r="CN895">
        <v>9893.8799999999992</v>
      </c>
      <c r="CO895">
        <v>53</v>
      </c>
      <c r="CP895">
        <v>2611.9499999999998</v>
      </c>
      <c r="CQ895">
        <v>53</v>
      </c>
      <c r="CR895">
        <v>7937.33</v>
      </c>
      <c r="CS895">
        <v>43</v>
      </c>
      <c r="CT895">
        <v>17951.900000000001</v>
      </c>
      <c r="CU895">
        <v>48</v>
      </c>
      <c r="CV895">
        <v>4189.55</v>
      </c>
      <c r="CW895">
        <v>48</v>
      </c>
      <c r="CX895">
        <v>13225.02</v>
      </c>
      <c r="CY895">
        <v>57</v>
      </c>
      <c r="CZ895">
        <v>14942.51</v>
      </c>
      <c r="DA895">
        <v>45</v>
      </c>
      <c r="DB895">
        <v>17.59</v>
      </c>
      <c r="DC895">
        <v>156405.67000000001</v>
      </c>
      <c r="DD895">
        <v>2583</v>
      </c>
      <c r="DE895" s="18">
        <f>D895 + E895 + DB895 + MAX(
    F895, H895, J895, L895, N895,
    P895, R895, T895, V895, X895,
    Z895, AB895, AD895, AF895, AH895,
    AJ895, AL895, AN895, AP895, AR895,
    AT895, AV895, AX895, AZ895, BB895,
    BD895, BF895, BH895, BJ895, BL895,
    BN895, BP895, BR895, BT895, BV895,
    BX895, BZ895, CD895, CF895, CH895,
    CJ895, CL895, CN895, CP895, CR895,
    CT895, CV895, CX895, CZ895
)</f>
        <v>69428.109999999986</v>
      </c>
    </row>
    <row r="896" spans="1:109">
      <c r="DE896" s="18"/>
    </row>
    <row r="897" spans="1:109">
      <c r="DE897" s="18"/>
    </row>
    <row r="898" spans="1:109">
      <c r="DE898" s="18"/>
    </row>
    <row r="899" spans="1:109">
      <c r="A899" t="s">
        <v>2</v>
      </c>
      <c r="B899" t="s">
        <v>1</v>
      </c>
      <c r="C899" t="s">
        <v>3</v>
      </c>
      <c r="DE899" s="18"/>
    </row>
    <row r="900" spans="1:109">
      <c r="A900">
        <v>344</v>
      </c>
      <c r="B900" t="s">
        <v>173</v>
      </c>
      <c r="C900" t="s">
        <v>20</v>
      </c>
      <c r="D900">
        <v>44600.39</v>
      </c>
      <c r="E900">
        <v>2930.7</v>
      </c>
      <c r="F900">
        <v>755.5</v>
      </c>
      <c r="G900">
        <v>4</v>
      </c>
      <c r="H900">
        <v>1009.07</v>
      </c>
      <c r="I900">
        <v>5</v>
      </c>
      <c r="J900">
        <v>1000.75</v>
      </c>
      <c r="K900">
        <v>3</v>
      </c>
      <c r="L900">
        <v>565.25</v>
      </c>
      <c r="M900">
        <v>4</v>
      </c>
      <c r="N900">
        <v>568.11</v>
      </c>
      <c r="O900">
        <v>1</v>
      </c>
      <c r="P900">
        <v>976.94</v>
      </c>
      <c r="Q900">
        <v>1</v>
      </c>
      <c r="R900">
        <v>920.12</v>
      </c>
      <c r="S900">
        <v>3</v>
      </c>
      <c r="T900">
        <v>976.17</v>
      </c>
      <c r="U900">
        <v>2</v>
      </c>
      <c r="V900">
        <v>949.3</v>
      </c>
      <c r="W900">
        <v>3</v>
      </c>
      <c r="X900">
        <v>1140.78</v>
      </c>
      <c r="Y900">
        <v>2</v>
      </c>
      <c r="Z900">
        <v>985.14</v>
      </c>
      <c r="AA900">
        <v>5</v>
      </c>
      <c r="AB900">
        <v>1153.8499999999999</v>
      </c>
      <c r="AC900">
        <v>5</v>
      </c>
      <c r="AD900">
        <v>977.58</v>
      </c>
      <c r="AE900">
        <v>2</v>
      </c>
      <c r="AF900">
        <v>1042.97</v>
      </c>
      <c r="AG900">
        <v>3</v>
      </c>
      <c r="AH900">
        <v>726.1</v>
      </c>
      <c r="AI900">
        <v>2</v>
      </c>
      <c r="AJ900">
        <v>1011.36</v>
      </c>
      <c r="AK900">
        <v>2</v>
      </c>
      <c r="AL900">
        <v>815.76</v>
      </c>
      <c r="AM900">
        <v>2</v>
      </c>
      <c r="AN900">
        <v>608.14</v>
      </c>
      <c r="AO900">
        <v>4</v>
      </c>
      <c r="AP900">
        <v>1031.4100000000001</v>
      </c>
      <c r="AQ900">
        <v>3</v>
      </c>
      <c r="AR900">
        <v>1106.04</v>
      </c>
      <c r="AS900">
        <v>6</v>
      </c>
      <c r="AT900">
        <v>580.99</v>
      </c>
      <c r="AU900">
        <v>3</v>
      </c>
      <c r="AV900">
        <v>883.36</v>
      </c>
      <c r="AW900">
        <v>4</v>
      </c>
      <c r="AX900">
        <v>1212.5999999999999</v>
      </c>
      <c r="AY900">
        <v>7</v>
      </c>
      <c r="AZ900">
        <v>1036.23</v>
      </c>
      <c r="BA900">
        <v>2</v>
      </c>
      <c r="BB900">
        <v>779.46</v>
      </c>
      <c r="BC900">
        <v>1</v>
      </c>
      <c r="BD900">
        <v>1026.67</v>
      </c>
      <c r="BE900">
        <v>4</v>
      </c>
      <c r="BF900">
        <v>974.08</v>
      </c>
      <c r="BG900">
        <v>2</v>
      </c>
      <c r="BH900">
        <v>958.02</v>
      </c>
      <c r="BI900">
        <v>3</v>
      </c>
      <c r="BJ900">
        <v>970.74</v>
      </c>
      <c r="BK900">
        <v>3</v>
      </c>
      <c r="BL900">
        <v>842.91</v>
      </c>
      <c r="BM900">
        <v>2</v>
      </c>
      <c r="BN900">
        <v>975.87</v>
      </c>
      <c r="BO900">
        <v>3</v>
      </c>
      <c r="BP900">
        <v>1096.67</v>
      </c>
      <c r="BQ900">
        <v>6</v>
      </c>
      <c r="BR900">
        <v>1501.01</v>
      </c>
      <c r="BS900">
        <v>5</v>
      </c>
      <c r="BT900">
        <v>1307.1600000000001</v>
      </c>
      <c r="BU900">
        <v>3</v>
      </c>
      <c r="BV900">
        <v>829.91</v>
      </c>
      <c r="BW900">
        <v>4</v>
      </c>
      <c r="BX900">
        <v>1444.55</v>
      </c>
      <c r="BY900">
        <v>5</v>
      </c>
      <c r="BZ900">
        <v>1286.7</v>
      </c>
      <c r="CA900">
        <v>1</v>
      </c>
      <c r="CB900">
        <v>902.72</v>
      </c>
      <c r="CC900">
        <v>7</v>
      </c>
      <c r="CD900">
        <v>1089.77</v>
      </c>
      <c r="CE900">
        <v>5</v>
      </c>
      <c r="CF900">
        <v>1245.72</v>
      </c>
      <c r="CG900">
        <v>1</v>
      </c>
      <c r="CH900">
        <v>900.42</v>
      </c>
      <c r="CI900">
        <v>5</v>
      </c>
      <c r="CJ900">
        <v>947.11</v>
      </c>
      <c r="CK900">
        <v>7</v>
      </c>
      <c r="CL900">
        <v>892.24</v>
      </c>
      <c r="CM900">
        <v>4</v>
      </c>
      <c r="CN900">
        <v>970.39</v>
      </c>
      <c r="CO900">
        <v>3</v>
      </c>
      <c r="CP900">
        <v>953.54</v>
      </c>
      <c r="CQ900">
        <v>5</v>
      </c>
      <c r="CR900">
        <v>937.01</v>
      </c>
      <c r="CS900">
        <v>2</v>
      </c>
      <c r="CT900">
        <v>2.67</v>
      </c>
      <c r="CU900">
        <v>73980.34</v>
      </c>
      <c r="CV900">
        <v>159</v>
      </c>
      <c r="DE900" s="18">
        <f>D900 + E900 + CT900 + MAX(
    F900, H900, J900, L900, N900,
    P900, R900, T900, V900, X900,
    Z900, AB900, AD900, AF900, AH900,
    AJ900, AL900, AN900, AP900, AR900,
    AT900, AV900, AX900, AZ900, BB900,
    BD900, BF900, BH900, BJ900, BL900,
    BN900, BP900, BR900, BT900, BV900,
    BX900, BZ900, CD900, CF900, CH900,
    CJ900, CL900, CN900, CP900, CR9000
)</f>
        <v>49034.77</v>
      </c>
    </row>
    <row r="901" spans="1:109">
      <c r="A901">
        <v>344</v>
      </c>
      <c r="B901" t="s">
        <v>173</v>
      </c>
      <c r="C901" t="s">
        <v>20</v>
      </c>
      <c r="D901">
        <v>44485.07</v>
      </c>
      <c r="E901">
        <v>2825.95</v>
      </c>
      <c r="F901">
        <v>984.42</v>
      </c>
      <c r="G901">
        <v>4</v>
      </c>
      <c r="H901">
        <v>1066.6199999999999</v>
      </c>
      <c r="I901">
        <v>5</v>
      </c>
      <c r="J901">
        <v>1081.6600000000001</v>
      </c>
      <c r="K901">
        <v>3</v>
      </c>
      <c r="L901">
        <v>607.79999999999995</v>
      </c>
      <c r="M901">
        <v>4</v>
      </c>
      <c r="N901">
        <v>531.66</v>
      </c>
      <c r="O901">
        <v>1</v>
      </c>
      <c r="P901">
        <v>938.67</v>
      </c>
      <c r="Q901">
        <v>1</v>
      </c>
      <c r="R901">
        <v>890.95</v>
      </c>
      <c r="S901">
        <v>3</v>
      </c>
      <c r="T901">
        <v>1144.02</v>
      </c>
      <c r="U901">
        <v>2</v>
      </c>
      <c r="V901">
        <v>851.36</v>
      </c>
      <c r="W901">
        <v>3</v>
      </c>
      <c r="X901">
        <v>681.42</v>
      </c>
      <c r="Y901">
        <v>2</v>
      </c>
      <c r="Z901">
        <v>1018.13</v>
      </c>
      <c r="AA901">
        <v>5</v>
      </c>
      <c r="AB901">
        <v>1317.52</v>
      </c>
      <c r="AC901">
        <v>5</v>
      </c>
      <c r="AD901">
        <v>945.98</v>
      </c>
      <c r="AE901">
        <v>2</v>
      </c>
      <c r="AF901">
        <v>935.67</v>
      </c>
      <c r="AG901">
        <v>3</v>
      </c>
      <c r="AH901">
        <v>803.65</v>
      </c>
      <c r="AI901">
        <v>2</v>
      </c>
      <c r="AJ901">
        <v>1182.9100000000001</v>
      </c>
      <c r="AK901">
        <v>2</v>
      </c>
      <c r="AL901">
        <v>1012.14</v>
      </c>
      <c r="AM901">
        <v>2</v>
      </c>
      <c r="AN901">
        <v>1121.1099999999999</v>
      </c>
      <c r="AO901">
        <v>4</v>
      </c>
      <c r="AP901">
        <v>1347.76</v>
      </c>
      <c r="AQ901">
        <v>3</v>
      </c>
      <c r="AR901">
        <v>844.63</v>
      </c>
      <c r="AS901">
        <v>6</v>
      </c>
      <c r="AT901">
        <v>798.89</v>
      </c>
      <c r="AU901">
        <v>3</v>
      </c>
      <c r="AV901">
        <v>1054.23</v>
      </c>
      <c r="AW901">
        <v>4</v>
      </c>
      <c r="AX901">
        <v>1338.78</v>
      </c>
      <c r="AY901">
        <v>7</v>
      </c>
      <c r="AZ901">
        <v>1037.6199999999999</v>
      </c>
      <c r="BA901">
        <v>2</v>
      </c>
      <c r="BB901">
        <v>918.8</v>
      </c>
      <c r="BC901">
        <v>1</v>
      </c>
      <c r="BD901">
        <v>1075.9100000000001</v>
      </c>
      <c r="BE901">
        <v>4</v>
      </c>
      <c r="BF901">
        <v>941.83</v>
      </c>
      <c r="BG901">
        <v>2</v>
      </c>
      <c r="BH901">
        <v>731.37</v>
      </c>
      <c r="BI901">
        <v>3</v>
      </c>
      <c r="BJ901">
        <v>918.26</v>
      </c>
      <c r="BK901">
        <v>3</v>
      </c>
      <c r="BL901">
        <v>1039.21</v>
      </c>
      <c r="BM901">
        <v>2</v>
      </c>
      <c r="BN901">
        <v>1043.19</v>
      </c>
      <c r="BO901">
        <v>3</v>
      </c>
      <c r="BP901">
        <v>910.75</v>
      </c>
      <c r="BQ901">
        <v>6</v>
      </c>
      <c r="BR901">
        <v>990.8</v>
      </c>
      <c r="BS901">
        <v>5</v>
      </c>
      <c r="BT901">
        <v>1377.5</v>
      </c>
      <c r="BU901">
        <v>3</v>
      </c>
      <c r="BV901">
        <v>1487.54</v>
      </c>
      <c r="BW901">
        <v>4</v>
      </c>
      <c r="BX901">
        <v>1044.1500000000001</v>
      </c>
      <c r="BY901">
        <v>5</v>
      </c>
      <c r="BZ901">
        <v>1408.14</v>
      </c>
      <c r="CA901">
        <v>1</v>
      </c>
      <c r="CB901">
        <v>1295.97</v>
      </c>
      <c r="CC901">
        <v>7</v>
      </c>
      <c r="CD901">
        <v>1587.34</v>
      </c>
      <c r="CE901">
        <v>5</v>
      </c>
      <c r="CF901">
        <v>872.86</v>
      </c>
      <c r="CG901">
        <v>1</v>
      </c>
      <c r="CH901">
        <v>976.31</v>
      </c>
      <c r="CI901">
        <v>5</v>
      </c>
      <c r="CJ901">
        <v>1033.6600000000001</v>
      </c>
      <c r="CK901">
        <v>7</v>
      </c>
      <c r="CL901">
        <v>886.75</v>
      </c>
      <c r="CM901">
        <v>4</v>
      </c>
      <c r="CN901">
        <v>1099.69</v>
      </c>
      <c r="CO901">
        <v>3</v>
      </c>
      <c r="CP901">
        <v>1082.8499999999999</v>
      </c>
      <c r="CQ901">
        <v>5</v>
      </c>
      <c r="CR901">
        <v>881.92</v>
      </c>
      <c r="CS901">
        <v>2</v>
      </c>
      <c r="CT901">
        <v>2.3199999999999998</v>
      </c>
      <c r="CU901">
        <v>66472.39</v>
      </c>
      <c r="CV901">
        <v>159</v>
      </c>
      <c r="DE901" s="18">
        <f>D901 + E901 + CT901 + MAX(
    F901, H901, J901, L901, N901,
    P901, R901, T901, V901, X901,
    Z901, AB901, AD901, AF901, AH901,
    AJ901, AL901, AN901, AP901, AR901,
    AT901, AV901, AX901, AZ901, BB901,
    BD901, BF901, BH901, BJ901, BL901,
    BN901, BP901, BR901, BT901, BV901,
    BX901, BZ901, CD901, CF901, CH901,
    CJ901, CL901, CN901, CP901, CR9001
)</f>
        <v>48900.679999999993</v>
      </c>
    </row>
    <row r="902" spans="1:109">
      <c r="A902">
        <v>344</v>
      </c>
      <c r="B902" t="s">
        <v>173</v>
      </c>
      <c r="C902" t="s">
        <v>20</v>
      </c>
      <c r="D902">
        <v>43581.81</v>
      </c>
      <c r="E902">
        <v>2846.76</v>
      </c>
      <c r="F902">
        <v>947.2</v>
      </c>
      <c r="G902">
        <v>4</v>
      </c>
      <c r="H902">
        <v>1107.9100000000001</v>
      </c>
      <c r="I902">
        <v>5</v>
      </c>
      <c r="J902">
        <v>976.78</v>
      </c>
      <c r="K902">
        <v>3</v>
      </c>
      <c r="L902">
        <v>610.09</v>
      </c>
      <c r="M902">
        <v>4</v>
      </c>
      <c r="N902">
        <v>555.67999999999995</v>
      </c>
      <c r="O902">
        <v>1</v>
      </c>
      <c r="P902">
        <v>954.75</v>
      </c>
      <c r="Q902">
        <v>1</v>
      </c>
      <c r="R902">
        <v>709.42</v>
      </c>
      <c r="S902">
        <v>3</v>
      </c>
      <c r="T902">
        <v>763</v>
      </c>
      <c r="U902">
        <v>2</v>
      </c>
      <c r="V902">
        <v>1037.8699999999999</v>
      </c>
      <c r="W902">
        <v>3</v>
      </c>
      <c r="X902">
        <v>1075.83</v>
      </c>
      <c r="Y902">
        <v>2</v>
      </c>
      <c r="Z902">
        <v>813.67</v>
      </c>
      <c r="AA902">
        <v>5</v>
      </c>
      <c r="AB902">
        <v>1044.03</v>
      </c>
      <c r="AC902">
        <v>5</v>
      </c>
      <c r="AD902">
        <v>1310.08</v>
      </c>
      <c r="AE902">
        <v>2</v>
      </c>
      <c r="AF902">
        <v>1037.6300000000001</v>
      </c>
      <c r="AG902">
        <v>3</v>
      </c>
      <c r="AH902">
        <v>929.52</v>
      </c>
      <c r="AI902">
        <v>2</v>
      </c>
      <c r="AJ902">
        <v>1313.1</v>
      </c>
      <c r="AK902">
        <v>2</v>
      </c>
      <c r="AL902">
        <v>1274.49</v>
      </c>
      <c r="AM902">
        <v>2</v>
      </c>
      <c r="AN902">
        <v>1005.72</v>
      </c>
      <c r="AO902">
        <v>4</v>
      </c>
      <c r="AP902">
        <v>933.02</v>
      </c>
      <c r="AQ902">
        <v>3</v>
      </c>
      <c r="AR902">
        <v>1208.47</v>
      </c>
      <c r="AS902">
        <v>6</v>
      </c>
      <c r="AT902">
        <v>978.19</v>
      </c>
      <c r="AU902">
        <v>3</v>
      </c>
      <c r="AV902">
        <v>1140.56</v>
      </c>
      <c r="AW902">
        <v>4</v>
      </c>
      <c r="AX902">
        <v>1027.67</v>
      </c>
      <c r="AY902">
        <v>7</v>
      </c>
      <c r="AZ902">
        <v>945.77</v>
      </c>
      <c r="BA902">
        <v>2</v>
      </c>
      <c r="BB902">
        <v>862.41</v>
      </c>
      <c r="BC902">
        <v>1</v>
      </c>
      <c r="BD902">
        <v>1276.5899999999999</v>
      </c>
      <c r="BE902">
        <v>4</v>
      </c>
      <c r="BF902">
        <v>1096.52</v>
      </c>
      <c r="BG902">
        <v>2</v>
      </c>
      <c r="BH902">
        <v>1085.18</v>
      </c>
      <c r="BI902">
        <v>3</v>
      </c>
      <c r="BJ902">
        <v>1266.77</v>
      </c>
      <c r="BK902">
        <v>3</v>
      </c>
      <c r="BL902">
        <v>717.24</v>
      </c>
      <c r="BM902">
        <v>2</v>
      </c>
      <c r="BN902">
        <v>1533.47</v>
      </c>
      <c r="BO902">
        <v>3</v>
      </c>
      <c r="BP902">
        <v>1228.56</v>
      </c>
      <c r="BQ902">
        <v>6</v>
      </c>
      <c r="BR902">
        <v>1476.51</v>
      </c>
      <c r="BS902">
        <v>5</v>
      </c>
      <c r="BT902">
        <v>911.45</v>
      </c>
      <c r="BU902">
        <v>3</v>
      </c>
      <c r="BV902">
        <v>1380.74</v>
      </c>
      <c r="BW902">
        <v>4</v>
      </c>
      <c r="BX902">
        <v>1024.58</v>
      </c>
      <c r="BY902">
        <v>5</v>
      </c>
      <c r="BZ902">
        <v>1392.14</v>
      </c>
      <c r="CA902">
        <v>1</v>
      </c>
      <c r="CB902">
        <v>1251.79</v>
      </c>
      <c r="CC902">
        <v>7</v>
      </c>
      <c r="CD902">
        <v>973.8</v>
      </c>
      <c r="CE902">
        <v>5</v>
      </c>
      <c r="CF902">
        <v>665.09</v>
      </c>
      <c r="CG902">
        <v>1</v>
      </c>
      <c r="CH902">
        <v>1015.97</v>
      </c>
      <c r="CI902">
        <v>5</v>
      </c>
      <c r="CJ902">
        <v>1126.81</v>
      </c>
      <c r="CK902">
        <v>7</v>
      </c>
      <c r="CL902">
        <v>1025.56</v>
      </c>
      <c r="CM902">
        <v>4</v>
      </c>
      <c r="CN902">
        <v>999.87</v>
      </c>
      <c r="CO902">
        <v>3</v>
      </c>
      <c r="CP902">
        <v>985.84</v>
      </c>
      <c r="CQ902">
        <v>5</v>
      </c>
      <c r="CR902">
        <v>1111.1199999999999</v>
      </c>
      <c r="CS902">
        <v>2</v>
      </c>
      <c r="CT902">
        <v>2.35</v>
      </c>
      <c r="CU902">
        <v>66428.59</v>
      </c>
      <c r="CV902">
        <v>159</v>
      </c>
      <c r="DE902" s="18">
        <f>D902 + E902 + CT902 + MAX(
    F902, H902, J902, L902, N902,
    P902, R902, T902, V902, X902,
    Z902, AB902, AD902, AF902, AH902,
    AJ902, AL902, AN902, AP902, AR902,
    AT902, AV902, AX902, AZ902, BB902,
    BD902, BF902, BH902, BJ902, BL902,
    BN902, BP902, BR902, BT902, BV902,
    BX902, BZ902, CD902, CF902, CH902,
    CJ902, CL902, CN902, CP902, CR9002
)</f>
        <v>47964.39</v>
      </c>
    </row>
    <row r="903" spans="1:109">
      <c r="DE903" s="18"/>
    </row>
    <row r="904" spans="1:109">
      <c r="DE904" s="18"/>
    </row>
    <row r="905" spans="1:109">
      <c r="DE905" s="18"/>
    </row>
    <row r="906" spans="1:109">
      <c r="A906" t="s">
        <v>2</v>
      </c>
      <c r="B906" t="s">
        <v>1</v>
      </c>
      <c r="C906" t="s">
        <v>3</v>
      </c>
      <c r="DE906" s="18"/>
    </row>
    <row r="907" spans="1:109">
      <c r="A907">
        <v>538725</v>
      </c>
      <c r="B907" t="s">
        <v>154</v>
      </c>
      <c r="C907" t="s">
        <v>124</v>
      </c>
      <c r="D907">
        <v>89708.04</v>
      </c>
      <c r="E907">
        <v>4824.07</v>
      </c>
      <c r="F907">
        <v>578406.91</v>
      </c>
      <c r="G907">
        <v>1676</v>
      </c>
      <c r="H907">
        <v>554155.46</v>
      </c>
      <c r="I907">
        <v>1691</v>
      </c>
      <c r="J907">
        <v>558613.69999999995</v>
      </c>
      <c r="K907">
        <v>1629</v>
      </c>
      <c r="L907">
        <v>564524.44999999995</v>
      </c>
      <c r="M907">
        <v>1671</v>
      </c>
      <c r="N907">
        <v>581094.71</v>
      </c>
      <c r="O907">
        <v>1696</v>
      </c>
      <c r="P907">
        <v>586062.82999999996</v>
      </c>
      <c r="Q907">
        <v>1687</v>
      </c>
      <c r="R907">
        <v>547551.34</v>
      </c>
      <c r="S907">
        <v>1716</v>
      </c>
      <c r="T907">
        <v>572525.63</v>
      </c>
      <c r="U907">
        <v>1732</v>
      </c>
      <c r="V907">
        <v>540180.9</v>
      </c>
      <c r="W907">
        <v>1721</v>
      </c>
      <c r="X907">
        <v>532527.94999999995</v>
      </c>
      <c r="Y907">
        <v>1632</v>
      </c>
      <c r="Z907">
        <v>555891.02</v>
      </c>
      <c r="AA907">
        <v>1795</v>
      </c>
      <c r="AB907">
        <v>546089.18999999994</v>
      </c>
      <c r="AC907">
        <v>1636</v>
      </c>
      <c r="AD907">
        <v>576803.51</v>
      </c>
      <c r="AE907">
        <v>1716</v>
      </c>
      <c r="AF907">
        <v>596471.39</v>
      </c>
      <c r="AG907">
        <v>1691</v>
      </c>
      <c r="AH907">
        <v>589810.91</v>
      </c>
      <c r="AI907">
        <v>1690</v>
      </c>
      <c r="AJ907">
        <v>569261.02</v>
      </c>
      <c r="AK907">
        <v>1702</v>
      </c>
      <c r="AL907">
        <v>562185.68000000005</v>
      </c>
      <c r="AM907">
        <v>1679</v>
      </c>
      <c r="AN907">
        <v>605464.29</v>
      </c>
      <c r="AO907">
        <v>1763</v>
      </c>
      <c r="AP907">
        <v>583068.38</v>
      </c>
      <c r="AQ907">
        <v>1679</v>
      </c>
      <c r="AR907">
        <v>541489.07999999996</v>
      </c>
      <c r="AS907">
        <v>1763</v>
      </c>
      <c r="AT907">
        <v>587497.55000000005</v>
      </c>
      <c r="AU907">
        <v>1702</v>
      </c>
      <c r="AV907">
        <v>600658.85</v>
      </c>
      <c r="AW907">
        <v>1683</v>
      </c>
      <c r="AX907">
        <v>573127.25</v>
      </c>
      <c r="AY907">
        <v>1667</v>
      </c>
      <c r="AZ907">
        <v>560324.35</v>
      </c>
      <c r="BA907">
        <v>1641</v>
      </c>
      <c r="BB907">
        <v>580291.65</v>
      </c>
      <c r="BC907">
        <v>1708</v>
      </c>
      <c r="BD907">
        <v>567226.93000000005</v>
      </c>
      <c r="BE907">
        <v>1692</v>
      </c>
      <c r="BF907">
        <v>547964.44999999995</v>
      </c>
      <c r="BG907">
        <v>1685</v>
      </c>
      <c r="BH907">
        <v>594474.76</v>
      </c>
      <c r="BI907">
        <v>1697</v>
      </c>
      <c r="BJ907">
        <v>541463.32999999996</v>
      </c>
      <c r="BK907">
        <v>1646</v>
      </c>
      <c r="BL907">
        <v>555414.79</v>
      </c>
      <c r="BM907">
        <v>1712</v>
      </c>
      <c r="BN907">
        <v>556462.79</v>
      </c>
      <c r="BO907">
        <v>1747</v>
      </c>
      <c r="BP907">
        <v>575680.24</v>
      </c>
      <c r="BQ907">
        <v>1612</v>
      </c>
      <c r="BR907">
        <v>547598.27</v>
      </c>
      <c r="BS907">
        <v>1719</v>
      </c>
      <c r="BT907">
        <v>590619.1</v>
      </c>
      <c r="BU907">
        <v>1728</v>
      </c>
      <c r="BV907">
        <v>597109.51</v>
      </c>
      <c r="BW907">
        <v>1680</v>
      </c>
      <c r="BX907">
        <v>582511.86</v>
      </c>
      <c r="BY907">
        <v>1694</v>
      </c>
      <c r="BZ907">
        <v>604277.06000000006</v>
      </c>
      <c r="CA907">
        <v>1688</v>
      </c>
      <c r="CB907">
        <v>564756.18000000005</v>
      </c>
      <c r="CC907">
        <v>1737</v>
      </c>
      <c r="CD907">
        <v>571722.35</v>
      </c>
      <c r="CE907">
        <v>1696</v>
      </c>
      <c r="CF907">
        <v>609176.36</v>
      </c>
      <c r="CG907">
        <v>1641</v>
      </c>
      <c r="CH907">
        <v>552826.43999999994</v>
      </c>
      <c r="CI907">
        <v>1654</v>
      </c>
      <c r="CJ907">
        <v>574836.43999999994</v>
      </c>
      <c r="CK907">
        <v>1686</v>
      </c>
      <c r="CL907">
        <v>547210.77</v>
      </c>
      <c r="CM907">
        <v>1709</v>
      </c>
      <c r="CN907">
        <v>567934.06000000006</v>
      </c>
      <c r="CO907">
        <v>1689</v>
      </c>
      <c r="CP907">
        <v>591862.75</v>
      </c>
      <c r="CQ907">
        <v>1713</v>
      </c>
      <c r="CR907">
        <v>560947.48</v>
      </c>
      <c r="CS907">
        <v>1721</v>
      </c>
      <c r="CT907">
        <v>614283.41</v>
      </c>
      <c r="CU907">
        <v>1699</v>
      </c>
      <c r="CV907">
        <v>583168.78</v>
      </c>
      <c r="CW907">
        <v>1712</v>
      </c>
      <c r="CX907">
        <v>606006.11</v>
      </c>
      <c r="CY907">
        <v>1648</v>
      </c>
      <c r="CZ907">
        <v>599801.69999999995</v>
      </c>
      <c r="DA907">
        <v>1688</v>
      </c>
      <c r="DB907">
        <v>483.32</v>
      </c>
      <c r="DC907">
        <v>3135977.06</v>
      </c>
      <c r="DD907">
        <v>84659</v>
      </c>
      <c r="DE907" s="18">
        <f>D907 + E907 + DB907 + MAX(
    F907, H907, J907, L907, N907,
    P907, R907, T907, V907, X907,
    Z907, AB907, AD907, AF907, AH907,
    AJ907, AL907, AN907, AP907, AR907,
    AT907, AV907, AX907, AZ907, BB907,
    BD907, BF907, BH907, BJ907, BL907,
    BN907, BP907, BR907, BT907, BV907,
    BX907, BZ907, CD907, CF907, CH907,
    CJ907, CL907, CN907, CP907, CR907,
    CT907, CV907, CX907, CZ907
)</f>
        <v>709298.84000000008</v>
      </c>
    </row>
    <row r="908" spans="1:109">
      <c r="A908">
        <v>538725</v>
      </c>
      <c r="B908" t="s">
        <v>154</v>
      </c>
      <c r="C908" t="s">
        <v>124</v>
      </c>
      <c r="D908">
        <v>93438.57</v>
      </c>
      <c r="E908">
        <v>5059.07</v>
      </c>
      <c r="F908">
        <v>572772.63</v>
      </c>
      <c r="G908">
        <v>1676</v>
      </c>
      <c r="H908">
        <v>541140.34</v>
      </c>
      <c r="I908">
        <v>1691</v>
      </c>
      <c r="J908">
        <v>534411.49</v>
      </c>
      <c r="K908">
        <v>1629</v>
      </c>
      <c r="L908">
        <v>566589.63</v>
      </c>
      <c r="M908">
        <v>1671</v>
      </c>
      <c r="N908">
        <v>575675</v>
      </c>
      <c r="O908">
        <v>1696</v>
      </c>
      <c r="P908">
        <v>581868.81000000006</v>
      </c>
      <c r="Q908">
        <v>1687</v>
      </c>
      <c r="R908">
        <v>560695.56000000006</v>
      </c>
      <c r="S908">
        <v>1716</v>
      </c>
      <c r="T908">
        <v>530056.69999999995</v>
      </c>
      <c r="U908">
        <v>1732</v>
      </c>
      <c r="V908">
        <v>553326.39</v>
      </c>
      <c r="W908">
        <v>1721</v>
      </c>
      <c r="X908">
        <v>545741.68999999994</v>
      </c>
      <c r="Y908">
        <v>1632</v>
      </c>
      <c r="Z908">
        <v>580674.35</v>
      </c>
      <c r="AA908">
        <v>1795</v>
      </c>
      <c r="AB908">
        <v>548522.56999999995</v>
      </c>
      <c r="AC908">
        <v>1636</v>
      </c>
      <c r="AD908">
        <v>601831.07999999996</v>
      </c>
      <c r="AE908">
        <v>1716</v>
      </c>
      <c r="AF908">
        <v>594372.59</v>
      </c>
      <c r="AG908">
        <v>1691</v>
      </c>
      <c r="AH908">
        <v>534616.63</v>
      </c>
      <c r="AI908">
        <v>1690</v>
      </c>
      <c r="AJ908">
        <v>587621.80000000005</v>
      </c>
      <c r="AK908">
        <v>1702</v>
      </c>
      <c r="AL908">
        <v>570353.42000000004</v>
      </c>
      <c r="AM908">
        <v>1679</v>
      </c>
      <c r="AN908">
        <v>564014.05000000005</v>
      </c>
      <c r="AO908">
        <v>1763</v>
      </c>
      <c r="AP908">
        <v>554794.55000000005</v>
      </c>
      <c r="AQ908">
        <v>1679</v>
      </c>
      <c r="AR908">
        <v>543912.81999999995</v>
      </c>
      <c r="AS908">
        <v>1763</v>
      </c>
      <c r="AT908">
        <v>562113.53</v>
      </c>
      <c r="AU908">
        <v>1702</v>
      </c>
      <c r="AV908">
        <v>573887.22</v>
      </c>
      <c r="AW908">
        <v>1683</v>
      </c>
      <c r="AX908">
        <v>543170.76</v>
      </c>
      <c r="AY908">
        <v>1667</v>
      </c>
      <c r="AZ908">
        <v>554989.35</v>
      </c>
      <c r="BA908">
        <v>1641</v>
      </c>
      <c r="BB908">
        <v>581209.87</v>
      </c>
      <c r="BC908">
        <v>1708</v>
      </c>
      <c r="BD908">
        <v>549967.09</v>
      </c>
      <c r="BE908">
        <v>1692</v>
      </c>
      <c r="BF908">
        <v>596357.68000000005</v>
      </c>
      <c r="BG908">
        <v>1685</v>
      </c>
      <c r="BH908">
        <v>588115.12</v>
      </c>
      <c r="BI908">
        <v>1697</v>
      </c>
      <c r="BJ908">
        <v>567183.25</v>
      </c>
      <c r="BK908">
        <v>1646</v>
      </c>
      <c r="BL908">
        <v>595351.1</v>
      </c>
      <c r="BM908">
        <v>1712</v>
      </c>
      <c r="BN908">
        <v>544074.15</v>
      </c>
      <c r="BO908">
        <v>1747</v>
      </c>
      <c r="BP908">
        <v>556241.11</v>
      </c>
      <c r="BQ908">
        <v>1612</v>
      </c>
      <c r="BR908">
        <v>571582.93000000005</v>
      </c>
      <c r="BS908">
        <v>1719</v>
      </c>
      <c r="BT908">
        <v>597841.30000000005</v>
      </c>
      <c r="BU908">
        <v>1728</v>
      </c>
      <c r="BV908">
        <v>584978.18000000005</v>
      </c>
      <c r="BW908">
        <v>1680</v>
      </c>
      <c r="BX908">
        <v>604590.78</v>
      </c>
      <c r="BY908">
        <v>1694</v>
      </c>
      <c r="BZ908">
        <v>563857.54</v>
      </c>
      <c r="CA908">
        <v>1688</v>
      </c>
      <c r="CB908">
        <v>552441.31000000006</v>
      </c>
      <c r="CC908">
        <v>1737</v>
      </c>
      <c r="CD908">
        <v>578481.11</v>
      </c>
      <c r="CE908">
        <v>1696</v>
      </c>
      <c r="CF908">
        <v>589645.25</v>
      </c>
      <c r="CG908">
        <v>1641</v>
      </c>
      <c r="CH908">
        <v>564441.17000000004</v>
      </c>
      <c r="CI908">
        <v>1654</v>
      </c>
      <c r="CJ908">
        <v>571113.49</v>
      </c>
      <c r="CK908">
        <v>1686</v>
      </c>
      <c r="CL908">
        <v>600700.42000000004</v>
      </c>
      <c r="CM908">
        <v>1709</v>
      </c>
      <c r="CN908">
        <v>558859.49</v>
      </c>
      <c r="CO908">
        <v>1689</v>
      </c>
      <c r="CP908">
        <v>578730.88</v>
      </c>
      <c r="CQ908">
        <v>1713</v>
      </c>
      <c r="CR908">
        <v>547120.36</v>
      </c>
      <c r="CS908">
        <v>1721</v>
      </c>
      <c r="CT908">
        <v>593375.22</v>
      </c>
      <c r="CU908">
        <v>1699</v>
      </c>
      <c r="CV908">
        <v>586280.09</v>
      </c>
      <c r="CW908">
        <v>1712</v>
      </c>
      <c r="CX908">
        <v>552134.24</v>
      </c>
      <c r="CY908">
        <v>1648</v>
      </c>
      <c r="CZ908">
        <v>607323.97</v>
      </c>
      <c r="DA908">
        <v>1688</v>
      </c>
      <c r="DB908">
        <v>416.15</v>
      </c>
      <c r="DC908">
        <v>3120855.36</v>
      </c>
      <c r="DD908">
        <v>84659</v>
      </c>
      <c r="DE908" s="18">
        <f>D908 + E908 + DB908 + MAX(
    F908, H908, J908, L908, N908,
    P908, R908, T908, V908, X908,
    Z908, AB908, AD908, AF908, AH908,
    AJ908, AL908, AN908, AP908, AR908,
    AT908, AV908, AX908, AZ908, BB908,
    BD908, BF908, BH908, BJ908, BL908,
    BN908, BP908, BR908, BT908, BV908,
    BX908, BZ908, CD908, CF908, CH908,
    CJ908, CL908, CN908, CP908, CR908,
    CT908, CV908, CX908, CZ908
)</f>
        <v>706237.76</v>
      </c>
    </row>
    <row r="909" spans="1:109">
      <c r="A909">
        <v>538725</v>
      </c>
      <c r="B909" t="s">
        <v>154</v>
      </c>
      <c r="C909" t="s">
        <v>124</v>
      </c>
      <c r="D909">
        <v>90078.3</v>
      </c>
      <c r="E909">
        <v>5029.1400000000003</v>
      </c>
      <c r="F909">
        <v>596167.82999999996</v>
      </c>
      <c r="G909">
        <v>1675</v>
      </c>
      <c r="H909">
        <v>552565.6</v>
      </c>
      <c r="I909">
        <v>1691</v>
      </c>
      <c r="J909">
        <v>577126</v>
      </c>
      <c r="K909">
        <v>1629</v>
      </c>
      <c r="L909">
        <v>582815.81000000006</v>
      </c>
      <c r="M909">
        <v>1671</v>
      </c>
      <c r="N909">
        <v>606043.39</v>
      </c>
      <c r="O909">
        <v>1696</v>
      </c>
      <c r="P909">
        <v>599767.75</v>
      </c>
      <c r="Q909">
        <v>1687</v>
      </c>
      <c r="R909">
        <v>590279.93000000005</v>
      </c>
      <c r="S909">
        <v>1716</v>
      </c>
      <c r="T909">
        <v>572566.55000000005</v>
      </c>
      <c r="U909">
        <v>1732</v>
      </c>
      <c r="V909">
        <v>564656.73</v>
      </c>
      <c r="W909">
        <v>1721</v>
      </c>
      <c r="X909">
        <v>557020.01</v>
      </c>
      <c r="Y909">
        <v>1632</v>
      </c>
      <c r="Z909">
        <v>581631.48</v>
      </c>
      <c r="AA909">
        <v>1795</v>
      </c>
      <c r="AB909">
        <v>543472.88</v>
      </c>
      <c r="AC909">
        <v>1636</v>
      </c>
      <c r="AD909">
        <v>538644.54</v>
      </c>
      <c r="AE909">
        <v>1716</v>
      </c>
      <c r="AF909">
        <v>556035.18999999994</v>
      </c>
      <c r="AG909">
        <v>1691</v>
      </c>
      <c r="AH909">
        <v>531215.1</v>
      </c>
      <c r="AI909">
        <v>1690</v>
      </c>
      <c r="AJ909">
        <v>597881.38</v>
      </c>
      <c r="AK909">
        <v>1702</v>
      </c>
      <c r="AL909">
        <v>562307.31999999995</v>
      </c>
      <c r="AM909">
        <v>1679</v>
      </c>
      <c r="AN909">
        <v>571469.54</v>
      </c>
      <c r="AO909">
        <v>1763</v>
      </c>
      <c r="AP909">
        <v>549657.14</v>
      </c>
      <c r="AQ909">
        <v>1679</v>
      </c>
      <c r="AR909">
        <v>590920.04</v>
      </c>
      <c r="AS909">
        <v>1763</v>
      </c>
      <c r="AT909">
        <v>597132.52</v>
      </c>
      <c r="AU909">
        <v>1702</v>
      </c>
      <c r="AV909">
        <v>565358.37</v>
      </c>
      <c r="AW909">
        <v>1683</v>
      </c>
      <c r="AX909">
        <v>583064.56000000006</v>
      </c>
      <c r="AY909">
        <v>1667</v>
      </c>
      <c r="AZ909">
        <v>558946.62</v>
      </c>
      <c r="BA909">
        <v>1641</v>
      </c>
      <c r="BB909">
        <v>590237.02</v>
      </c>
      <c r="BC909">
        <v>1708</v>
      </c>
      <c r="BD909">
        <v>539706.71</v>
      </c>
      <c r="BE909">
        <v>1692</v>
      </c>
      <c r="BF909">
        <v>577272.82999999996</v>
      </c>
      <c r="BG909">
        <v>1685</v>
      </c>
      <c r="BH909">
        <v>546589.41</v>
      </c>
      <c r="BI909">
        <v>1697</v>
      </c>
      <c r="BJ909">
        <v>570625.17000000004</v>
      </c>
      <c r="BK909">
        <v>1646</v>
      </c>
      <c r="BL909">
        <v>553840.94999999995</v>
      </c>
      <c r="BM909">
        <v>1712</v>
      </c>
      <c r="BN909">
        <v>554990.13</v>
      </c>
      <c r="BO909">
        <v>1747</v>
      </c>
      <c r="BP909">
        <v>606766.93999999994</v>
      </c>
      <c r="BQ909">
        <v>1612</v>
      </c>
      <c r="BR909">
        <v>577354.17000000004</v>
      </c>
      <c r="BS909">
        <v>1719</v>
      </c>
      <c r="BT909">
        <v>563088.56999999995</v>
      </c>
      <c r="BU909">
        <v>1728</v>
      </c>
      <c r="BV909">
        <v>569667.93000000005</v>
      </c>
      <c r="BW909">
        <v>1680</v>
      </c>
      <c r="BX909">
        <v>596111.96</v>
      </c>
      <c r="BY909">
        <v>1694</v>
      </c>
      <c r="BZ909">
        <v>583947.23</v>
      </c>
      <c r="CA909">
        <v>1688</v>
      </c>
      <c r="CB909">
        <v>546015.21</v>
      </c>
      <c r="CC909">
        <v>1737</v>
      </c>
      <c r="CD909">
        <v>602905.11</v>
      </c>
      <c r="CE909">
        <v>1696</v>
      </c>
      <c r="CF909">
        <v>588914.81000000006</v>
      </c>
      <c r="CG909">
        <v>1641</v>
      </c>
      <c r="CH909">
        <v>568168.59</v>
      </c>
      <c r="CI909">
        <v>1654</v>
      </c>
      <c r="CJ909">
        <v>574857.67000000004</v>
      </c>
      <c r="CK909">
        <v>1686</v>
      </c>
      <c r="CL909">
        <v>549532.09</v>
      </c>
      <c r="CM909">
        <v>1709</v>
      </c>
      <c r="CN909">
        <v>611346.78</v>
      </c>
      <c r="CO909">
        <v>1689</v>
      </c>
      <c r="CP909">
        <v>597950.27</v>
      </c>
      <c r="CQ909">
        <v>1713</v>
      </c>
      <c r="CR909">
        <v>582954.34</v>
      </c>
      <c r="CS909">
        <v>1721</v>
      </c>
      <c r="CT909">
        <v>590202.61</v>
      </c>
      <c r="CU909">
        <v>1699</v>
      </c>
      <c r="CV909">
        <v>562569.12</v>
      </c>
      <c r="CW909">
        <v>1712</v>
      </c>
      <c r="CX909">
        <v>554960.18999999994</v>
      </c>
      <c r="CY909">
        <v>1648</v>
      </c>
      <c r="CZ909">
        <v>604759.28</v>
      </c>
      <c r="DA909">
        <v>1688</v>
      </c>
      <c r="DB909">
        <v>413.78</v>
      </c>
      <c r="DC909">
        <v>3139095.2</v>
      </c>
      <c r="DD909">
        <v>84658</v>
      </c>
      <c r="DE909" s="18">
        <f>D909 + E909 + DB909 + MAX(
    F909, H909, J909, L909, N909,
    P909, R909, T909, V909, X909,
    Z909, AB909, AD909, AF909, AH909,
    AJ909, AL909, AN909, AP909, AR909,
    AT909, AV909, AX909, AZ909, BB909,
    BD909, BF909, BH909, BJ909, BL909,
    BN909, BP909, BR909, BT909, BV909,
    BX909, BZ909, CD909, CF909, CH909,
    CJ909, CL909, CN909, CP909, CR909,
    CT909, CV909, CX909, CZ909
)</f>
        <v>706868</v>
      </c>
    </row>
    <row r="910" spans="1:109">
      <c r="DE910" s="18"/>
    </row>
    <row r="911" spans="1:109">
      <c r="DE911" s="18"/>
    </row>
    <row r="912" spans="1:109">
      <c r="DE912" s="18"/>
    </row>
    <row r="913" spans="1:109">
      <c r="A913" t="s">
        <v>2</v>
      </c>
      <c r="B913" t="s">
        <v>1</v>
      </c>
      <c r="C913" t="s">
        <v>3</v>
      </c>
      <c r="DE913" s="18"/>
    </row>
    <row r="914" spans="1:109">
      <c r="A914">
        <v>503585</v>
      </c>
      <c r="B914" t="s">
        <v>157</v>
      </c>
      <c r="C914" t="s">
        <v>124</v>
      </c>
      <c r="D914">
        <v>100491.69</v>
      </c>
      <c r="E914">
        <v>4966.5200000000004</v>
      </c>
      <c r="F914">
        <v>773258.64</v>
      </c>
      <c r="G914">
        <v>1520</v>
      </c>
      <c r="H914">
        <v>581182.68999999994</v>
      </c>
      <c r="I914">
        <v>1482</v>
      </c>
      <c r="J914">
        <v>642425.31999999995</v>
      </c>
      <c r="K914">
        <v>1442</v>
      </c>
      <c r="L914">
        <v>779964.27</v>
      </c>
      <c r="M914">
        <v>1508</v>
      </c>
      <c r="N914">
        <v>765250.32</v>
      </c>
      <c r="O914">
        <v>1424</v>
      </c>
      <c r="P914">
        <v>770568.82</v>
      </c>
      <c r="Q914">
        <v>1526</v>
      </c>
      <c r="R914">
        <v>622915.53</v>
      </c>
      <c r="S914">
        <v>1453</v>
      </c>
      <c r="T914">
        <v>772061.83</v>
      </c>
      <c r="U914">
        <v>1535</v>
      </c>
      <c r="V914">
        <v>770807.42</v>
      </c>
      <c r="W914">
        <v>1515</v>
      </c>
      <c r="X914">
        <v>602469.12</v>
      </c>
      <c r="Y914">
        <v>1481</v>
      </c>
      <c r="Z914">
        <v>612970.46</v>
      </c>
      <c r="AA914">
        <v>1534</v>
      </c>
      <c r="AB914">
        <v>469738.6</v>
      </c>
      <c r="AC914">
        <v>1432</v>
      </c>
      <c r="AD914">
        <v>617350.68999999994</v>
      </c>
      <c r="AE914">
        <v>1514</v>
      </c>
      <c r="AF914">
        <v>576320.71</v>
      </c>
      <c r="AG914">
        <v>1484</v>
      </c>
      <c r="AH914">
        <v>540984.51</v>
      </c>
      <c r="AI914">
        <v>1477</v>
      </c>
      <c r="AJ914">
        <v>611383.25</v>
      </c>
      <c r="AK914">
        <v>1462</v>
      </c>
      <c r="AL914">
        <v>616973.77</v>
      </c>
      <c r="AM914">
        <v>1525</v>
      </c>
      <c r="AN914">
        <v>616159.67000000004</v>
      </c>
      <c r="AO914">
        <v>1554</v>
      </c>
      <c r="AP914">
        <v>614221.43000000005</v>
      </c>
      <c r="AQ914">
        <v>1534</v>
      </c>
      <c r="AR914">
        <v>619784.31000000006</v>
      </c>
      <c r="AS914">
        <v>1571</v>
      </c>
      <c r="AT914">
        <v>541032.89</v>
      </c>
      <c r="AU914">
        <v>1445</v>
      </c>
      <c r="AV914">
        <v>542504.93999999994</v>
      </c>
      <c r="AW914">
        <v>1506</v>
      </c>
      <c r="AX914">
        <v>542556.71</v>
      </c>
      <c r="AY914">
        <v>1537</v>
      </c>
      <c r="AZ914">
        <v>453277.34</v>
      </c>
      <c r="BA914">
        <v>1481</v>
      </c>
      <c r="BB914">
        <v>420591.44</v>
      </c>
      <c r="BC914">
        <v>1462</v>
      </c>
      <c r="BD914">
        <v>505657.32</v>
      </c>
      <c r="BE914">
        <v>1491</v>
      </c>
      <c r="BF914">
        <v>435980.35</v>
      </c>
      <c r="BG914">
        <v>1426</v>
      </c>
      <c r="BH914">
        <v>486935.76</v>
      </c>
      <c r="BI914">
        <v>1421</v>
      </c>
      <c r="BJ914">
        <v>385175.74</v>
      </c>
      <c r="BK914">
        <v>1477</v>
      </c>
      <c r="BL914">
        <v>524665.38</v>
      </c>
      <c r="BM914">
        <v>1489</v>
      </c>
      <c r="BN914">
        <v>570279.91</v>
      </c>
      <c r="BO914">
        <v>1512</v>
      </c>
      <c r="BP914">
        <v>551615.18000000005</v>
      </c>
      <c r="BQ914">
        <v>1499</v>
      </c>
      <c r="BR914">
        <v>572490.06999999995</v>
      </c>
      <c r="BS914">
        <v>1515</v>
      </c>
      <c r="BT914">
        <v>572914.85</v>
      </c>
      <c r="BU914">
        <v>1522</v>
      </c>
      <c r="BV914">
        <v>446531.76</v>
      </c>
      <c r="BW914">
        <v>1468</v>
      </c>
      <c r="BX914">
        <v>571028.27</v>
      </c>
      <c r="BY914">
        <v>1522</v>
      </c>
      <c r="BZ914">
        <v>571220.86</v>
      </c>
      <c r="CA914">
        <v>1508</v>
      </c>
      <c r="CB914">
        <v>572004.21</v>
      </c>
      <c r="CC914">
        <v>1522</v>
      </c>
      <c r="CD914">
        <v>411144.88</v>
      </c>
      <c r="CE914">
        <v>1475</v>
      </c>
      <c r="CF914">
        <v>479030.56</v>
      </c>
      <c r="CG914">
        <v>1402</v>
      </c>
      <c r="CH914">
        <v>477446.47</v>
      </c>
      <c r="CI914">
        <v>1488</v>
      </c>
      <c r="CJ914">
        <v>551324.66</v>
      </c>
      <c r="CK914">
        <v>1502</v>
      </c>
      <c r="CL914">
        <v>553325.38</v>
      </c>
      <c r="CM914">
        <v>1552</v>
      </c>
      <c r="CN914">
        <v>548259.46</v>
      </c>
      <c r="CO914">
        <v>1499</v>
      </c>
      <c r="CP914">
        <v>532298.54</v>
      </c>
      <c r="CQ914">
        <v>1478</v>
      </c>
      <c r="CR914">
        <v>550877.46</v>
      </c>
      <c r="CS914">
        <v>1553</v>
      </c>
      <c r="CT914">
        <v>553925.63</v>
      </c>
      <c r="CU914">
        <v>1517</v>
      </c>
      <c r="CV914">
        <v>551644.01</v>
      </c>
      <c r="CW914">
        <v>1530</v>
      </c>
      <c r="CX914">
        <v>512276.69</v>
      </c>
      <c r="CY914">
        <v>1480</v>
      </c>
      <c r="CZ914">
        <v>555513.02</v>
      </c>
      <c r="DA914">
        <v>1550</v>
      </c>
      <c r="DB914">
        <v>177.87</v>
      </c>
      <c r="DC914">
        <v>3196124.69</v>
      </c>
      <c r="DD914">
        <v>74802</v>
      </c>
      <c r="DE914" s="18">
        <f>D914 + E914 + DB914 + MAX(
    F914, H914, J914, L914, N914,
    P914, R914, T914, V914, X914,
    Z914, AB914, AD914, AF914, AH914,
    AJ914, AL914, AN914, AP914, AR914,
    AT914, AV914, AX914, AZ914, BB914,
    BD914, BF914, BH914, BJ914, BL914,
    BN914, BP914, BR914, BT914, BV914,
    BX914, BZ914, CD914, CF914, CH914,
    CJ914, CL914, CN914, CP914, CR914,
    CT914, CV914, CX914, CZ914
)</f>
        <v>885600.35</v>
      </c>
    </row>
    <row r="915" spans="1:109">
      <c r="A915">
        <v>503585</v>
      </c>
      <c r="B915" t="s">
        <v>157</v>
      </c>
      <c r="C915" t="s">
        <v>124</v>
      </c>
      <c r="D915">
        <v>88911.360000000001</v>
      </c>
      <c r="E915">
        <v>4871.55</v>
      </c>
      <c r="F915">
        <v>519417.84</v>
      </c>
      <c r="G915">
        <v>1520</v>
      </c>
      <c r="H915">
        <v>367458.22</v>
      </c>
      <c r="I915">
        <v>1482</v>
      </c>
      <c r="J915">
        <v>382780.93</v>
      </c>
      <c r="K915">
        <v>1442</v>
      </c>
      <c r="L915">
        <v>519556.91</v>
      </c>
      <c r="M915">
        <v>1508</v>
      </c>
      <c r="N915">
        <v>512851.87</v>
      </c>
      <c r="O915">
        <v>1424</v>
      </c>
      <c r="P915">
        <v>517051.33</v>
      </c>
      <c r="Q915">
        <v>1526</v>
      </c>
      <c r="R915">
        <v>484584.33</v>
      </c>
      <c r="S915">
        <v>1453</v>
      </c>
      <c r="T915">
        <v>518246.34</v>
      </c>
      <c r="U915">
        <v>1539</v>
      </c>
      <c r="V915">
        <v>518749.62</v>
      </c>
      <c r="W915">
        <v>1515</v>
      </c>
      <c r="X915">
        <v>399403.64</v>
      </c>
      <c r="Y915">
        <v>1481</v>
      </c>
      <c r="Z915">
        <v>526600.42000000004</v>
      </c>
      <c r="AA915">
        <v>1534</v>
      </c>
      <c r="AB915">
        <v>401290.85</v>
      </c>
      <c r="AC915">
        <v>1432</v>
      </c>
      <c r="AD915">
        <v>523671.59</v>
      </c>
      <c r="AE915">
        <v>1514</v>
      </c>
      <c r="AF915">
        <v>520516.78</v>
      </c>
      <c r="AG915">
        <v>1484</v>
      </c>
      <c r="AH915">
        <v>417737.21</v>
      </c>
      <c r="AI915">
        <v>1477</v>
      </c>
      <c r="AJ915">
        <v>486185.78</v>
      </c>
      <c r="AK915">
        <v>1462</v>
      </c>
      <c r="AL915">
        <v>523165.92</v>
      </c>
      <c r="AM915">
        <v>1525</v>
      </c>
      <c r="AN915">
        <v>525373.62</v>
      </c>
      <c r="AO915">
        <v>1554</v>
      </c>
      <c r="AP915">
        <v>529125.82999999996</v>
      </c>
      <c r="AQ915">
        <v>1534</v>
      </c>
      <c r="AR915">
        <v>528828.13</v>
      </c>
      <c r="AS915">
        <v>1571</v>
      </c>
      <c r="AT915">
        <v>419524.11</v>
      </c>
      <c r="AU915">
        <v>1445</v>
      </c>
      <c r="AV915">
        <v>518390.52</v>
      </c>
      <c r="AW915">
        <v>1506</v>
      </c>
      <c r="AX915">
        <v>519474.35</v>
      </c>
      <c r="AY915">
        <v>1537</v>
      </c>
      <c r="AZ915">
        <v>403883.14</v>
      </c>
      <c r="BA915">
        <v>1481</v>
      </c>
      <c r="BB915">
        <v>488243.5</v>
      </c>
      <c r="BC915">
        <v>1462</v>
      </c>
      <c r="BD915">
        <v>436937.85</v>
      </c>
      <c r="BE915">
        <v>1491</v>
      </c>
      <c r="BF915">
        <v>518012.32</v>
      </c>
      <c r="BG915">
        <v>1426</v>
      </c>
      <c r="BH915">
        <v>503049.06</v>
      </c>
      <c r="BI915">
        <v>1421</v>
      </c>
      <c r="BJ915">
        <v>369840.55</v>
      </c>
      <c r="BK915">
        <v>1477</v>
      </c>
      <c r="BL915">
        <v>386943.42</v>
      </c>
      <c r="BM915">
        <v>1489</v>
      </c>
      <c r="BN915">
        <v>529006.63</v>
      </c>
      <c r="BO915">
        <v>1512</v>
      </c>
      <c r="BP915">
        <v>510307.92</v>
      </c>
      <c r="BQ915">
        <v>1499</v>
      </c>
      <c r="BR915">
        <v>530171.96</v>
      </c>
      <c r="BS915">
        <v>1515</v>
      </c>
      <c r="BT915">
        <v>531504.12</v>
      </c>
      <c r="BU915">
        <v>1522</v>
      </c>
      <c r="BV915">
        <v>443832.09</v>
      </c>
      <c r="BW915">
        <v>1468</v>
      </c>
      <c r="BX915">
        <v>529731.85</v>
      </c>
      <c r="BY915">
        <v>1522</v>
      </c>
      <c r="BZ915">
        <v>531643.87</v>
      </c>
      <c r="CA915">
        <v>1508</v>
      </c>
      <c r="CB915">
        <v>530920.23</v>
      </c>
      <c r="CC915">
        <v>1522</v>
      </c>
      <c r="CD915">
        <v>460602.32</v>
      </c>
      <c r="CE915">
        <v>1475</v>
      </c>
      <c r="CF915">
        <v>492691.69</v>
      </c>
      <c r="CG915">
        <v>1401</v>
      </c>
      <c r="CH915">
        <v>416798.73</v>
      </c>
      <c r="CI915">
        <v>1488</v>
      </c>
      <c r="CJ915">
        <v>564581.88</v>
      </c>
      <c r="CK915">
        <v>1502</v>
      </c>
      <c r="CL915">
        <v>564760.67000000004</v>
      </c>
      <c r="CM915">
        <v>1552</v>
      </c>
      <c r="CN915">
        <v>435501.09</v>
      </c>
      <c r="CO915">
        <v>1499</v>
      </c>
      <c r="CP915">
        <v>559018.71</v>
      </c>
      <c r="CQ915">
        <v>1478</v>
      </c>
      <c r="CR915">
        <v>561820.1</v>
      </c>
      <c r="CS915">
        <v>1551</v>
      </c>
      <c r="CT915">
        <v>565297.71</v>
      </c>
      <c r="CU915">
        <v>1517</v>
      </c>
      <c r="CV915">
        <v>562829.6</v>
      </c>
      <c r="CW915">
        <v>1530</v>
      </c>
      <c r="CX915">
        <v>454573.68</v>
      </c>
      <c r="CY915">
        <v>1480</v>
      </c>
      <c r="CZ915">
        <v>566651.31000000006</v>
      </c>
      <c r="DA915">
        <v>1550</v>
      </c>
      <c r="DB915">
        <v>158.1</v>
      </c>
      <c r="DC915">
        <v>2780756.68</v>
      </c>
      <c r="DD915">
        <v>74803</v>
      </c>
      <c r="DE915" s="18">
        <f>D915 + E915 + DB915 + MAX(
    F915, H915, J915, L915, N915,
    P915, R915, T915, V915, X915,
    Z915, AB915, AD915, AF915, AH915,
    AJ915, AL915, AN915, AP915, AR915,
    AT915, AV915, AX915, AZ915, BB915,
    BD915, BF915, BH915, BJ915, BL915,
    BN915, BP915, BR915, BT915, BV915,
    BX915, BZ915, CD915, CF915, CH915,
    CJ915, CL915, CN915, CP915, CR915,
    CT915, CV915, CX915, CZ915
)</f>
        <v>660592.32000000007</v>
      </c>
    </row>
    <row r="916" spans="1:109">
      <c r="A916">
        <v>503585</v>
      </c>
      <c r="B916" t="s">
        <v>157</v>
      </c>
      <c r="C916" t="s">
        <v>124</v>
      </c>
      <c r="D916">
        <v>90069.77</v>
      </c>
      <c r="E916">
        <v>5071.26</v>
      </c>
      <c r="F916">
        <v>510848.5</v>
      </c>
      <c r="G916">
        <v>1520</v>
      </c>
      <c r="H916">
        <v>448036.08</v>
      </c>
      <c r="I916">
        <v>1482</v>
      </c>
      <c r="J916">
        <v>380778.73</v>
      </c>
      <c r="K916">
        <v>1442</v>
      </c>
      <c r="L916">
        <v>515357.74</v>
      </c>
      <c r="M916">
        <v>1508</v>
      </c>
      <c r="N916">
        <v>492652.88</v>
      </c>
      <c r="O916">
        <v>1424</v>
      </c>
      <c r="P916">
        <v>513017.91</v>
      </c>
      <c r="Q916">
        <v>1526</v>
      </c>
      <c r="R916">
        <v>396393.95</v>
      </c>
      <c r="S916">
        <v>1453</v>
      </c>
      <c r="T916">
        <v>516740.62</v>
      </c>
      <c r="U916">
        <v>1539</v>
      </c>
      <c r="V916">
        <v>515187.34</v>
      </c>
      <c r="W916">
        <v>1515</v>
      </c>
      <c r="X916">
        <v>366136.85</v>
      </c>
      <c r="Y916">
        <v>1481</v>
      </c>
      <c r="Z916">
        <v>526264.78</v>
      </c>
      <c r="AA916">
        <v>1534</v>
      </c>
      <c r="AB916">
        <v>402394.57</v>
      </c>
      <c r="AC916">
        <v>1432</v>
      </c>
      <c r="AD916">
        <v>530853.81000000006</v>
      </c>
      <c r="AE916">
        <v>1514</v>
      </c>
      <c r="AF916">
        <v>470534.95</v>
      </c>
      <c r="AG916">
        <v>1484</v>
      </c>
      <c r="AH916">
        <v>419032.95</v>
      </c>
      <c r="AI916">
        <v>1477</v>
      </c>
      <c r="AJ916">
        <v>387333.78</v>
      </c>
      <c r="AK916">
        <v>1462</v>
      </c>
      <c r="AL916">
        <v>531444.06999999995</v>
      </c>
      <c r="AM916">
        <v>1525</v>
      </c>
      <c r="AN916">
        <v>527784.91</v>
      </c>
      <c r="AO916">
        <v>1554</v>
      </c>
      <c r="AP916">
        <v>525536.9</v>
      </c>
      <c r="AQ916">
        <v>1534</v>
      </c>
      <c r="AR916">
        <v>530236.68000000005</v>
      </c>
      <c r="AS916">
        <v>1571</v>
      </c>
      <c r="AT916">
        <v>518529.84</v>
      </c>
      <c r="AU916">
        <v>1445</v>
      </c>
      <c r="AV916">
        <v>519041.63</v>
      </c>
      <c r="AW916">
        <v>1506</v>
      </c>
      <c r="AX916">
        <v>519973.41</v>
      </c>
      <c r="AY916">
        <v>1537</v>
      </c>
      <c r="AZ916">
        <v>387926.76</v>
      </c>
      <c r="BA916">
        <v>1481</v>
      </c>
      <c r="BB916">
        <v>418890.93</v>
      </c>
      <c r="BC916">
        <v>1462</v>
      </c>
      <c r="BD916">
        <v>435936.05</v>
      </c>
      <c r="BE916">
        <v>1491</v>
      </c>
      <c r="BF916">
        <v>402833.2</v>
      </c>
      <c r="BG916">
        <v>1426</v>
      </c>
      <c r="BH916">
        <v>450820.82</v>
      </c>
      <c r="BI916">
        <v>1421</v>
      </c>
      <c r="BJ916">
        <v>370900.53</v>
      </c>
      <c r="BK916">
        <v>1477</v>
      </c>
      <c r="BL916">
        <v>468020.12</v>
      </c>
      <c r="BM916">
        <v>1489</v>
      </c>
      <c r="BN916">
        <v>529830.06000000006</v>
      </c>
      <c r="BO916">
        <v>1512</v>
      </c>
      <c r="BP916">
        <v>474134.48</v>
      </c>
      <c r="BQ916">
        <v>1499</v>
      </c>
      <c r="BR916">
        <v>529485.25</v>
      </c>
      <c r="BS916">
        <v>1515</v>
      </c>
      <c r="BT916">
        <v>528335.87</v>
      </c>
      <c r="BU916">
        <v>1522</v>
      </c>
      <c r="BV916">
        <v>438857.86</v>
      </c>
      <c r="BW916">
        <v>1468</v>
      </c>
      <c r="BX916">
        <v>529145.75</v>
      </c>
      <c r="BY916">
        <v>1522</v>
      </c>
      <c r="BZ916">
        <v>528575.53</v>
      </c>
      <c r="CA916">
        <v>1508</v>
      </c>
      <c r="CB916">
        <v>527859.09</v>
      </c>
      <c r="CC916">
        <v>1522</v>
      </c>
      <c r="CD916">
        <v>526335.94999999995</v>
      </c>
      <c r="CE916">
        <v>1475</v>
      </c>
      <c r="CF916">
        <v>387156.1</v>
      </c>
      <c r="CG916">
        <v>1402</v>
      </c>
      <c r="CH916">
        <v>486523.43</v>
      </c>
      <c r="CI916">
        <v>1488</v>
      </c>
      <c r="CJ916">
        <v>548709.79</v>
      </c>
      <c r="CK916">
        <v>1502</v>
      </c>
      <c r="CL916">
        <v>543523.1</v>
      </c>
      <c r="CM916">
        <v>1552</v>
      </c>
      <c r="CN916">
        <v>541499.57999999996</v>
      </c>
      <c r="CO916">
        <v>1499</v>
      </c>
      <c r="CP916">
        <v>450951.65</v>
      </c>
      <c r="CQ916">
        <v>1478</v>
      </c>
      <c r="CR916">
        <v>545373.43999999994</v>
      </c>
      <c r="CS916">
        <v>1553</v>
      </c>
      <c r="CT916">
        <v>547875.74</v>
      </c>
      <c r="CU916">
        <v>1517</v>
      </c>
      <c r="CV916">
        <v>548738.61</v>
      </c>
      <c r="CW916">
        <v>1530</v>
      </c>
      <c r="CX916">
        <v>433775.48</v>
      </c>
      <c r="CY916">
        <v>1480</v>
      </c>
      <c r="CZ916">
        <v>547222.42000000004</v>
      </c>
      <c r="DA916">
        <v>1550</v>
      </c>
      <c r="DB916">
        <v>168.53</v>
      </c>
      <c r="DC916">
        <v>2763241.49</v>
      </c>
      <c r="DD916">
        <v>74806</v>
      </c>
      <c r="DE916" s="18">
        <f>D916 + E916 + DB916 + MAX(
    F916, H916, J916, L916, N916,
    P916, R916, T916, V916, X916,
    Z916, AB916, AD916, AF916, AH916,
    AJ916, AL916, AN916, AP916, AR916,
    AT916, AV916, AX916, AZ916, BB916,
    BD916, BF916, BH916, BJ916, BL916,
    BN916, BP916, BR916, BT916, BV916,
    BX916, BZ916, CD916, CF916, CH916,
    CJ916, CL916, CN916, CP916, CR916,
    CT916, CV916, CX916, CZ916
)</f>
        <v>644048.16999999993</v>
      </c>
    </row>
    <row r="917" spans="1:109">
      <c r="DE917" s="18"/>
    </row>
    <row r="918" spans="1:109">
      <c r="DE918" s="18"/>
    </row>
    <row r="919" spans="1:109">
      <c r="DE919" s="18"/>
    </row>
    <row r="920" spans="1:109">
      <c r="A920" t="s">
        <v>2</v>
      </c>
      <c r="B920" t="s">
        <v>1</v>
      </c>
      <c r="C920" t="s">
        <v>3</v>
      </c>
      <c r="DE920" s="18"/>
    </row>
    <row r="921" spans="1:109">
      <c r="A921">
        <v>484838</v>
      </c>
      <c r="B921" t="s">
        <v>160</v>
      </c>
      <c r="C921" t="s">
        <v>124</v>
      </c>
      <c r="D921">
        <v>89438.99</v>
      </c>
      <c r="E921">
        <v>4714.9799999999996</v>
      </c>
      <c r="F921">
        <v>433131.31</v>
      </c>
      <c r="G921">
        <v>1279</v>
      </c>
      <c r="H921">
        <v>385845.28</v>
      </c>
      <c r="I921">
        <v>1308</v>
      </c>
      <c r="J921">
        <v>423621.94</v>
      </c>
      <c r="K921">
        <v>1231</v>
      </c>
      <c r="L921">
        <v>442243.08</v>
      </c>
      <c r="M921">
        <v>1270</v>
      </c>
      <c r="N921">
        <v>456075.03</v>
      </c>
      <c r="O921">
        <v>1272</v>
      </c>
      <c r="P921">
        <v>447362.46</v>
      </c>
      <c r="Q921">
        <v>1269</v>
      </c>
      <c r="R921">
        <v>415671.18</v>
      </c>
      <c r="S921">
        <v>1341</v>
      </c>
      <c r="T921">
        <v>403936.16</v>
      </c>
      <c r="U921">
        <v>1260</v>
      </c>
      <c r="V921">
        <v>394951.27</v>
      </c>
      <c r="W921">
        <v>1262</v>
      </c>
      <c r="X921">
        <v>375192.64</v>
      </c>
      <c r="Y921">
        <v>1290</v>
      </c>
      <c r="Z921">
        <v>432298</v>
      </c>
      <c r="AA921">
        <v>1279</v>
      </c>
      <c r="AB921">
        <v>360781.97</v>
      </c>
      <c r="AC921">
        <v>1357</v>
      </c>
      <c r="AD921">
        <v>422437.22</v>
      </c>
      <c r="AE921">
        <v>1251</v>
      </c>
      <c r="AF921">
        <v>452490.06</v>
      </c>
      <c r="AG921">
        <v>1256</v>
      </c>
      <c r="AH921">
        <v>383062.67</v>
      </c>
      <c r="AI921">
        <v>1287</v>
      </c>
      <c r="AJ921">
        <v>413674.57</v>
      </c>
      <c r="AK921">
        <v>1304</v>
      </c>
      <c r="AL921">
        <v>443699.43</v>
      </c>
      <c r="AM921">
        <v>1330</v>
      </c>
      <c r="AN921">
        <v>393440.15</v>
      </c>
      <c r="AO921">
        <v>1307</v>
      </c>
      <c r="AP921">
        <v>372893.5</v>
      </c>
      <c r="AQ921">
        <v>1352</v>
      </c>
      <c r="AR921">
        <v>403482.28</v>
      </c>
      <c r="AS921">
        <v>1287</v>
      </c>
      <c r="AT921">
        <v>403205.46</v>
      </c>
      <c r="AU921">
        <v>1283</v>
      </c>
      <c r="AV921">
        <v>466762.58</v>
      </c>
      <c r="AW921">
        <v>1304</v>
      </c>
      <c r="AX921">
        <v>376741.14</v>
      </c>
      <c r="AY921">
        <v>1277</v>
      </c>
      <c r="AZ921">
        <v>424452.56</v>
      </c>
      <c r="BA921">
        <v>1255</v>
      </c>
      <c r="BB921">
        <v>445479.39</v>
      </c>
      <c r="BC921">
        <v>1299</v>
      </c>
      <c r="BD921">
        <v>435088.33</v>
      </c>
      <c r="BE921">
        <v>1303</v>
      </c>
      <c r="BF921">
        <v>398119.08</v>
      </c>
      <c r="BG921">
        <v>1331</v>
      </c>
      <c r="BH921">
        <v>456371.21</v>
      </c>
      <c r="BI921">
        <v>1307</v>
      </c>
      <c r="BJ921">
        <v>367122.58</v>
      </c>
      <c r="BK921">
        <v>1370</v>
      </c>
      <c r="BL921">
        <v>415552.96</v>
      </c>
      <c r="BM921">
        <v>1350</v>
      </c>
      <c r="BN921">
        <v>394902.74</v>
      </c>
      <c r="BO921">
        <v>1332</v>
      </c>
      <c r="BP921">
        <v>431020.6</v>
      </c>
      <c r="BQ921">
        <v>1353</v>
      </c>
      <c r="BR921">
        <v>383110.84</v>
      </c>
      <c r="BS921">
        <v>1284</v>
      </c>
      <c r="BT921">
        <v>372976.22</v>
      </c>
      <c r="BU921">
        <v>1293</v>
      </c>
      <c r="BV921">
        <v>407909.77</v>
      </c>
      <c r="BW921">
        <v>1369</v>
      </c>
      <c r="BX921">
        <v>362699.27</v>
      </c>
      <c r="BY921">
        <v>1202</v>
      </c>
      <c r="BZ921">
        <v>465591.41</v>
      </c>
      <c r="CA921">
        <v>1349</v>
      </c>
      <c r="CB921">
        <v>441129.42</v>
      </c>
      <c r="CC921">
        <v>1290</v>
      </c>
      <c r="CD921">
        <v>418490.51</v>
      </c>
      <c r="CE921">
        <v>1302</v>
      </c>
      <c r="CF921">
        <v>453949.76</v>
      </c>
      <c r="CG921">
        <v>1362</v>
      </c>
      <c r="CH921">
        <v>401297.18</v>
      </c>
      <c r="CI921">
        <v>1300</v>
      </c>
      <c r="CJ921">
        <v>368461.84</v>
      </c>
      <c r="CK921">
        <v>1360</v>
      </c>
      <c r="CL921">
        <v>444301.29</v>
      </c>
      <c r="CM921">
        <v>1322</v>
      </c>
      <c r="CN921">
        <v>457149.03</v>
      </c>
      <c r="CO921">
        <v>1358</v>
      </c>
      <c r="CP921">
        <v>411534.71</v>
      </c>
      <c r="CQ921">
        <v>1292</v>
      </c>
      <c r="CR921">
        <v>432704.4</v>
      </c>
      <c r="CS921">
        <v>1277</v>
      </c>
      <c r="CT921">
        <v>390580.43</v>
      </c>
      <c r="CU921">
        <v>1280</v>
      </c>
      <c r="CV921">
        <v>380643.94</v>
      </c>
      <c r="CW921">
        <v>1346</v>
      </c>
      <c r="CX921">
        <v>422795.71</v>
      </c>
      <c r="CY921">
        <v>1315</v>
      </c>
      <c r="CZ921">
        <v>465993.11</v>
      </c>
      <c r="DA921">
        <v>1261</v>
      </c>
      <c r="DB921">
        <v>156.08000000000001</v>
      </c>
      <c r="DC921">
        <v>2425772.29</v>
      </c>
      <c r="DD921">
        <v>65118</v>
      </c>
      <c r="DE921" s="18">
        <f>D921 + E921 + DB921 + MAX(
    F921, H921, J921, L921, N921,
    P921, R921, T921, V921, X921,
    Z921, AB921, AD921, AF921, AH921,
    AJ921, AL921, AN921, AP921, AR921,
    AT921, AV921, AX921, AZ921, BB921,
    BD921, BF921, BH921, BJ921, BL921,
    BN921, BP921, BR921, BT921, BV921,
    BX921, BZ921, CD921, CF921, CH921,
    CJ921, CL921, CN921, CP921, CR921,
    CT921, CV921, CX921, CZ921
)</f>
        <v>561072.63</v>
      </c>
    </row>
    <row r="922" spans="1:109">
      <c r="A922">
        <v>484838</v>
      </c>
      <c r="B922" t="s">
        <v>160</v>
      </c>
      <c r="C922" t="s">
        <v>124</v>
      </c>
      <c r="D922">
        <v>89655.47</v>
      </c>
      <c r="E922">
        <v>4899.57</v>
      </c>
      <c r="F922">
        <v>368198.54</v>
      </c>
      <c r="G922">
        <v>1279</v>
      </c>
      <c r="H922">
        <v>358585.89</v>
      </c>
      <c r="I922">
        <v>1308</v>
      </c>
      <c r="J922">
        <v>404362.72</v>
      </c>
      <c r="K922">
        <v>1231</v>
      </c>
      <c r="L922">
        <v>426131.88</v>
      </c>
      <c r="M922">
        <v>1270</v>
      </c>
      <c r="N922">
        <v>442364.33</v>
      </c>
      <c r="O922">
        <v>1272</v>
      </c>
      <c r="P922">
        <v>433972.44</v>
      </c>
      <c r="Q922">
        <v>1269</v>
      </c>
      <c r="R922">
        <v>416360.12</v>
      </c>
      <c r="S922">
        <v>1341</v>
      </c>
      <c r="T922">
        <v>387163.37</v>
      </c>
      <c r="U922">
        <v>1260</v>
      </c>
      <c r="V922">
        <v>396184.41</v>
      </c>
      <c r="W922">
        <v>1262</v>
      </c>
      <c r="X922">
        <v>378156.07</v>
      </c>
      <c r="Y922">
        <v>1290</v>
      </c>
      <c r="Z922">
        <v>436895.06</v>
      </c>
      <c r="AA922">
        <v>1279</v>
      </c>
      <c r="AB922">
        <v>397763.92</v>
      </c>
      <c r="AC922">
        <v>1357</v>
      </c>
      <c r="AD922">
        <v>455640.21</v>
      </c>
      <c r="AE922">
        <v>1251</v>
      </c>
      <c r="AF922">
        <v>427219.45</v>
      </c>
      <c r="AG922">
        <v>1256</v>
      </c>
      <c r="AH922">
        <v>418371.22</v>
      </c>
      <c r="AI922">
        <v>1286</v>
      </c>
      <c r="AJ922">
        <v>385493.59</v>
      </c>
      <c r="AK922">
        <v>1304</v>
      </c>
      <c r="AL922">
        <v>375060.26</v>
      </c>
      <c r="AM922">
        <v>1330</v>
      </c>
      <c r="AN922">
        <v>408543.9</v>
      </c>
      <c r="AO922">
        <v>1307</v>
      </c>
      <c r="AP922">
        <v>363568.49</v>
      </c>
      <c r="AQ922">
        <v>1352</v>
      </c>
      <c r="AR922">
        <v>447119.94</v>
      </c>
      <c r="AS922">
        <v>1287</v>
      </c>
      <c r="AT922">
        <v>403592.22</v>
      </c>
      <c r="AU922">
        <v>1283</v>
      </c>
      <c r="AV922">
        <v>393735.89</v>
      </c>
      <c r="AW922">
        <v>1304</v>
      </c>
      <c r="AX922">
        <v>423792.56</v>
      </c>
      <c r="AY922">
        <v>1277</v>
      </c>
      <c r="AZ922">
        <v>444407.46</v>
      </c>
      <c r="BA922">
        <v>1255</v>
      </c>
      <c r="BB922">
        <v>413928.94</v>
      </c>
      <c r="BC922">
        <v>1299</v>
      </c>
      <c r="BD922">
        <v>479749.52</v>
      </c>
      <c r="BE922">
        <v>1303</v>
      </c>
      <c r="BF922">
        <v>435464.82</v>
      </c>
      <c r="BG922">
        <v>1331</v>
      </c>
      <c r="BH922">
        <v>382227.09</v>
      </c>
      <c r="BI922">
        <v>1307</v>
      </c>
      <c r="BJ922">
        <v>457306.45</v>
      </c>
      <c r="BK922">
        <v>1370</v>
      </c>
      <c r="BL922">
        <v>469615.63</v>
      </c>
      <c r="BM922">
        <v>1350</v>
      </c>
      <c r="BN922">
        <v>385267.01</v>
      </c>
      <c r="BO922">
        <v>1332</v>
      </c>
      <c r="BP922">
        <v>454407.46</v>
      </c>
      <c r="BQ922">
        <v>1353</v>
      </c>
      <c r="BR922">
        <v>406020.96</v>
      </c>
      <c r="BS922">
        <v>1284</v>
      </c>
      <c r="BT922">
        <v>416454.46</v>
      </c>
      <c r="BU922">
        <v>1293</v>
      </c>
      <c r="BV922">
        <v>441806.49</v>
      </c>
      <c r="BW922">
        <v>1369</v>
      </c>
      <c r="BX922">
        <v>360793.79</v>
      </c>
      <c r="BY922">
        <v>1202</v>
      </c>
      <c r="BZ922">
        <v>428782.39</v>
      </c>
      <c r="CA922">
        <v>1349</v>
      </c>
      <c r="CB922">
        <v>464412.4</v>
      </c>
      <c r="CC922">
        <v>1290</v>
      </c>
      <c r="CD922">
        <v>395984.12</v>
      </c>
      <c r="CE922">
        <v>1302</v>
      </c>
      <c r="CF922">
        <v>373526.61</v>
      </c>
      <c r="CG922">
        <v>1362</v>
      </c>
      <c r="CH922">
        <v>376503.77</v>
      </c>
      <c r="CI922">
        <v>1300</v>
      </c>
      <c r="CJ922">
        <v>400729.62</v>
      </c>
      <c r="CK922">
        <v>1361</v>
      </c>
      <c r="CL922">
        <v>457918.9</v>
      </c>
      <c r="CM922">
        <v>1323</v>
      </c>
      <c r="CN922">
        <v>423711.41</v>
      </c>
      <c r="CO922">
        <v>1358</v>
      </c>
      <c r="CP922">
        <v>446502.65</v>
      </c>
      <c r="CQ922">
        <v>1292</v>
      </c>
      <c r="CR922">
        <v>365601.13</v>
      </c>
      <c r="CS922">
        <v>1277</v>
      </c>
      <c r="CT922">
        <v>410768.02</v>
      </c>
      <c r="CU922">
        <v>1280</v>
      </c>
      <c r="CV922">
        <v>436010.37</v>
      </c>
      <c r="CW922">
        <v>1347</v>
      </c>
      <c r="CX922">
        <v>387779.25</v>
      </c>
      <c r="CY922">
        <v>1315</v>
      </c>
      <c r="CZ922">
        <v>467046.22</v>
      </c>
      <c r="DA922">
        <v>1261</v>
      </c>
      <c r="DB922">
        <v>152.51</v>
      </c>
      <c r="DC922">
        <v>2427020.54</v>
      </c>
      <c r="DD922">
        <v>65120</v>
      </c>
      <c r="DE922" s="18">
        <f>D922 + E922 + DB922 + MAX(
    F922, H922, J922, L922, N922,
    P922, R922, T922, V922, X922,
    Z922, AB922, AD922, AF922, AH922,
    AJ922, AL922, AN922, AP922, AR922,
    AT922, AV922, AX922, AZ922, BB922,
    BD922, BF922, BH922, BJ922, BL922,
    BN922, BP922, BR922, BT922, BV922,
    BX922, BZ922, CD922, CF922, CH922,
    CJ922, CL922, CN922, CP922, CR922,
    CT922, CV922, CX922, CZ922
)</f>
        <v>574457.07000000007</v>
      </c>
    </row>
    <row r="923" spans="1:109">
      <c r="A923">
        <v>484838</v>
      </c>
      <c r="B923" t="s">
        <v>160</v>
      </c>
      <c r="C923" t="s">
        <v>124</v>
      </c>
      <c r="D923">
        <v>89203.23</v>
      </c>
      <c r="E923">
        <v>4938.1000000000004</v>
      </c>
      <c r="F923">
        <v>391083.19</v>
      </c>
      <c r="G923">
        <v>1279</v>
      </c>
      <c r="H923">
        <v>381559.58</v>
      </c>
      <c r="I923">
        <v>1308</v>
      </c>
      <c r="J923">
        <v>417716.89</v>
      </c>
      <c r="K923">
        <v>1231</v>
      </c>
      <c r="L923">
        <v>400590.56</v>
      </c>
      <c r="M923">
        <v>1270</v>
      </c>
      <c r="N923">
        <v>452627.19</v>
      </c>
      <c r="O923">
        <v>1272</v>
      </c>
      <c r="P923">
        <v>443846.41</v>
      </c>
      <c r="Q923">
        <v>1269</v>
      </c>
      <c r="R923">
        <v>429505.73</v>
      </c>
      <c r="S923">
        <v>1341</v>
      </c>
      <c r="T923">
        <v>438663.94</v>
      </c>
      <c r="U923">
        <v>1256</v>
      </c>
      <c r="V923">
        <v>409667.77</v>
      </c>
      <c r="W923">
        <v>1262</v>
      </c>
      <c r="X923">
        <v>371308</v>
      </c>
      <c r="Y923">
        <v>1290</v>
      </c>
      <c r="Z923">
        <v>405409.59</v>
      </c>
      <c r="AA923">
        <v>1279</v>
      </c>
      <c r="AB923">
        <v>374134.31</v>
      </c>
      <c r="AC923">
        <v>1357</v>
      </c>
      <c r="AD923">
        <v>434877.59</v>
      </c>
      <c r="AE923">
        <v>1251</v>
      </c>
      <c r="AF923">
        <v>466766.2</v>
      </c>
      <c r="AG923">
        <v>1256</v>
      </c>
      <c r="AH923">
        <v>384024.38</v>
      </c>
      <c r="AI923">
        <v>1287</v>
      </c>
      <c r="AJ923">
        <v>457917</v>
      </c>
      <c r="AK923">
        <v>1304</v>
      </c>
      <c r="AL923">
        <v>395761.86</v>
      </c>
      <c r="AM923">
        <v>1330</v>
      </c>
      <c r="AN923">
        <v>416161.55</v>
      </c>
      <c r="AO923">
        <v>1307</v>
      </c>
      <c r="AP923">
        <v>447295.64</v>
      </c>
      <c r="AQ923">
        <v>1352</v>
      </c>
      <c r="AR923">
        <v>426072.03</v>
      </c>
      <c r="AS923">
        <v>1287</v>
      </c>
      <c r="AT923">
        <v>474538.89</v>
      </c>
      <c r="AU923">
        <v>1283</v>
      </c>
      <c r="AV923">
        <v>443534.39</v>
      </c>
      <c r="AW923">
        <v>1304</v>
      </c>
      <c r="AX923">
        <v>432853.9</v>
      </c>
      <c r="AY923">
        <v>1277</v>
      </c>
      <c r="AZ923">
        <v>388505.22</v>
      </c>
      <c r="BA923">
        <v>1255</v>
      </c>
      <c r="BB923">
        <v>399156.12</v>
      </c>
      <c r="BC923">
        <v>1299</v>
      </c>
      <c r="BD923">
        <v>464881.89</v>
      </c>
      <c r="BE923">
        <v>1303</v>
      </c>
      <c r="BF923">
        <v>410958.26</v>
      </c>
      <c r="BG923">
        <v>1331</v>
      </c>
      <c r="BH923">
        <v>454166.09</v>
      </c>
      <c r="BI923">
        <v>1307</v>
      </c>
      <c r="BJ923">
        <v>379507.51</v>
      </c>
      <c r="BK923">
        <v>1370</v>
      </c>
      <c r="BL923">
        <v>423038.51</v>
      </c>
      <c r="BM923">
        <v>1350</v>
      </c>
      <c r="BN923">
        <v>371421.68</v>
      </c>
      <c r="BO923">
        <v>1332</v>
      </c>
      <c r="BP923">
        <v>397011.78</v>
      </c>
      <c r="BQ923">
        <v>1353</v>
      </c>
      <c r="BR923">
        <v>435544.74</v>
      </c>
      <c r="BS923">
        <v>1284</v>
      </c>
      <c r="BT923">
        <v>445923.93</v>
      </c>
      <c r="BU923">
        <v>1293</v>
      </c>
      <c r="BV923">
        <v>384529.77</v>
      </c>
      <c r="BW923">
        <v>1369</v>
      </c>
      <c r="BX923">
        <v>425390.4</v>
      </c>
      <c r="BY923">
        <v>1202</v>
      </c>
      <c r="BZ923">
        <v>471326.35</v>
      </c>
      <c r="CA923">
        <v>1349</v>
      </c>
      <c r="CB923">
        <v>407357.16</v>
      </c>
      <c r="CC923">
        <v>1290</v>
      </c>
      <c r="CD923">
        <v>418084.11</v>
      </c>
      <c r="CE923">
        <v>1302</v>
      </c>
      <c r="CF923">
        <v>458681.78</v>
      </c>
      <c r="CG923">
        <v>1362</v>
      </c>
      <c r="CH923">
        <v>457184.31</v>
      </c>
      <c r="CI923">
        <v>1300</v>
      </c>
      <c r="CJ923">
        <v>471206.84</v>
      </c>
      <c r="CK923">
        <v>1361</v>
      </c>
      <c r="CL923">
        <v>402846.75</v>
      </c>
      <c r="CM923">
        <v>1323</v>
      </c>
      <c r="CN923">
        <v>415550.3</v>
      </c>
      <c r="CO923">
        <v>1358</v>
      </c>
      <c r="CP923">
        <v>391174.43</v>
      </c>
      <c r="CQ923">
        <v>1292</v>
      </c>
      <c r="CR923">
        <v>435764.07</v>
      </c>
      <c r="CS923">
        <v>1277</v>
      </c>
      <c r="CT923">
        <v>425764.78</v>
      </c>
      <c r="CU923">
        <v>1280</v>
      </c>
      <c r="CV923">
        <v>369761.97</v>
      </c>
      <c r="CW923">
        <v>1345</v>
      </c>
      <c r="CX923">
        <v>380896.83</v>
      </c>
      <c r="CY923">
        <v>1315</v>
      </c>
      <c r="CZ923">
        <v>445516.71</v>
      </c>
      <c r="DA923">
        <v>1261</v>
      </c>
      <c r="DB923">
        <v>137.1</v>
      </c>
      <c r="DC923">
        <v>2455328.58</v>
      </c>
      <c r="DD923">
        <v>65115</v>
      </c>
      <c r="DE923" s="18">
        <f>D923 + E923 + DB923 + MAX(
    F923, H923, J923, L923, N923,
    P923, R923, T923, V923, X923,
    Z923, AB923, AD923, AF923, AH923,
    AJ923, AL923, AN923, AP923, AR923,
    AT923, AV923, AX923, AZ923, BB923,
    BD923, BF923, BH923, BJ923, BL923,
    BN923, BP923, BR923, BT923, BV923,
    BX923, BZ923, CD923, CF923, CH923,
    CJ923, CL923, CN923, CP923, CR923,
    CT923, CV923, CX923, CZ923
)</f>
        <v>568817.32000000007</v>
      </c>
    </row>
    <row r="924" spans="1:109">
      <c r="DE924" s="18"/>
    </row>
    <row r="925" spans="1:109">
      <c r="DE925" s="18"/>
    </row>
    <row r="926" spans="1:109">
      <c r="DE926" s="18"/>
    </row>
    <row r="927" spans="1:109">
      <c r="A927" t="s">
        <v>2</v>
      </c>
      <c r="B927" t="s">
        <v>1</v>
      </c>
      <c r="C927" t="s">
        <v>3</v>
      </c>
      <c r="DE927" s="18"/>
    </row>
    <row r="928" spans="1:109">
      <c r="A928">
        <v>443380</v>
      </c>
      <c r="B928" t="s">
        <v>161</v>
      </c>
      <c r="C928" t="s">
        <v>124</v>
      </c>
      <c r="D928">
        <v>88968.7</v>
      </c>
      <c r="E928">
        <v>4773.6899999999996</v>
      </c>
      <c r="F928">
        <v>466627.94</v>
      </c>
      <c r="G928">
        <v>1330</v>
      </c>
      <c r="H928">
        <v>430044.27</v>
      </c>
      <c r="I928">
        <v>1353</v>
      </c>
      <c r="J928">
        <v>417841.22</v>
      </c>
      <c r="K928">
        <v>1345</v>
      </c>
      <c r="L928">
        <v>443503.73</v>
      </c>
      <c r="M928">
        <v>1393</v>
      </c>
      <c r="N928">
        <v>487518.15</v>
      </c>
      <c r="O928">
        <v>1360</v>
      </c>
      <c r="P928">
        <v>475575.61</v>
      </c>
      <c r="Q928">
        <v>1379</v>
      </c>
      <c r="R928">
        <v>455151.54</v>
      </c>
      <c r="S928">
        <v>1343</v>
      </c>
      <c r="T928">
        <v>392882.96</v>
      </c>
      <c r="U928">
        <v>1385</v>
      </c>
      <c r="V928">
        <v>405856.68</v>
      </c>
      <c r="W928">
        <v>1376</v>
      </c>
      <c r="X928">
        <v>379660.72</v>
      </c>
      <c r="Y928">
        <v>1301</v>
      </c>
      <c r="Z928">
        <v>375096.6</v>
      </c>
      <c r="AA928">
        <v>1379</v>
      </c>
      <c r="AB928">
        <v>396593.35</v>
      </c>
      <c r="AC928">
        <v>1304</v>
      </c>
      <c r="AD928">
        <v>438537.68</v>
      </c>
      <c r="AE928">
        <v>1395</v>
      </c>
      <c r="AF928">
        <v>425020.15999999997</v>
      </c>
      <c r="AG928">
        <v>1427</v>
      </c>
      <c r="AH928">
        <v>464055.1</v>
      </c>
      <c r="AI928">
        <v>1376</v>
      </c>
      <c r="AJ928">
        <v>450885.71</v>
      </c>
      <c r="AK928">
        <v>1356</v>
      </c>
      <c r="AL928">
        <v>386119.58</v>
      </c>
      <c r="AM928">
        <v>1319</v>
      </c>
      <c r="AN928">
        <v>410279.72</v>
      </c>
      <c r="AO928">
        <v>1391</v>
      </c>
      <c r="AP928">
        <v>477691.43</v>
      </c>
      <c r="AQ928">
        <v>1399</v>
      </c>
      <c r="AR928">
        <v>361936.47</v>
      </c>
      <c r="AS928">
        <v>1390</v>
      </c>
      <c r="AT928">
        <v>451355.75</v>
      </c>
      <c r="AU928">
        <v>1341</v>
      </c>
      <c r="AV928">
        <v>463753.44</v>
      </c>
      <c r="AW928">
        <v>1355</v>
      </c>
      <c r="AX928">
        <v>425954.17</v>
      </c>
      <c r="AY928">
        <v>1401</v>
      </c>
      <c r="AZ928">
        <v>400213.12</v>
      </c>
      <c r="BA928">
        <v>1343</v>
      </c>
      <c r="BB928">
        <v>475345.6</v>
      </c>
      <c r="BC928">
        <v>1337</v>
      </c>
      <c r="BD928">
        <v>365183.28</v>
      </c>
      <c r="BE928">
        <v>1354</v>
      </c>
      <c r="BF928">
        <v>388230.85</v>
      </c>
      <c r="BG928">
        <v>1350</v>
      </c>
      <c r="BH928">
        <v>375856.78</v>
      </c>
      <c r="BI928">
        <v>1301</v>
      </c>
      <c r="BJ928">
        <v>411866.77</v>
      </c>
      <c r="BK928">
        <v>1330</v>
      </c>
      <c r="BL928">
        <v>439320.15</v>
      </c>
      <c r="BM928">
        <v>1377</v>
      </c>
      <c r="BN928">
        <v>368496.34</v>
      </c>
      <c r="BO928">
        <v>1424</v>
      </c>
      <c r="BP928">
        <v>380610.23</v>
      </c>
      <c r="BQ928">
        <v>1343</v>
      </c>
      <c r="BR928">
        <v>406828.03</v>
      </c>
      <c r="BS928">
        <v>1375</v>
      </c>
      <c r="BT928">
        <v>393668.09</v>
      </c>
      <c r="BU928">
        <v>1372</v>
      </c>
      <c r="BV928">
        <v>473482.52</v>
      </c>
      <c r="BW928">
        <v>1342</v>
      </c>
      <c r="BX928">
        <v>465055.02</v>
      </c>
      <c r="BY928">
        <v>1335</v>
      </c>
      <c r="BZ928">
        <v>418982.08</v>
      </c>
      <c r="CA928">
        <v>1347</v>
      </c>
      <c r="CB928">
        <v>432013.29</v>
      </c>
      <c r="CC928">
        <v>1369</v>
      </c>
      <c r="CD928">
        <v>443483.26</v>
      </c>
      <c r="CE928">
        <v>1326</v>
      </c>
      <c r="CF928">
        <v>453108.95</v>
      </c>
      <c r="CG928">
        <v>1273</v>
      </c>
      <c r="CH928">
        <v>371911.74</v>
      </c>
      <c r="CI928">
        <v>1345</v>
      </c>
      <c r="CJ928">
        <v>477538.15</v>
      </c>
      <c r="CK928">
        <v>1353</v>
      </c>
      <c r="CL928">
        <v>400446.38</v>
      </c>
      <c r="CM928">
        <v>1396</v>
      </c>
      <c r="CN928">
        <v>464862.05</v>
      </c>
      <c r="CO928">
        <v>1382</v>
      </c>
      <c r="CP928">
        <v>413811.93</v>
      </c>
      <c r="CQ928">
        <v>1376</v>
      </c>
      <c r="CR928">
        <v>386277.34</v>
      </c>
      <c r="CS928">
        <v>1398</v>
      </c>
      <c r="CT928">
        <v>426969.92</v>
      </c>
      <c r="CU928">
        <v>1367</v>
      </c>
      <c r="CV928">
        <v>451446.24</v>
      </c>
      <c r="CW928">
        <v>1367</v>
      </c>
      <c r="CX928">
        <v>438322.85</v>
      </c>
      <c r="CY928">
        <v>1323</v>
      </c>
      <c r="CZ928">
        <v>490814.67</v>
      </c>
      <c r="DA928">
        <v>1378</v>
      </c>
      <c r="DB928">
        <v>163.81</v>
      </c>
      <c r="DC928">
        <v>2526045.9500000002</v>
      </c>
      <c r="DD928">
        <v>67981</v>
      </c>
      <c r="DE928" s="18">
        <f>D928 + E928 + DB928 + MAX(
    F928, H928, J928, L928, N928,
    P928, R928, T928, V928, X928,
    Z928, AB928, AD928, AF928, AH928,
    AJ928, AL928, AN928, AP928, AR928,
    AT928, AV928, AX928, AZ928, BB928,
    BD928, BF928, BH928, BJ928, BL928,
    BN928, BP928, BR928, BT928, BV928,
    BX928, BZ928, CD928, CF928, CH928,
    CJ928, CL928, CN928, CP928, CR928,
    CT928, CV928, CX928, CZ928
)</f>
        <v>584720.87</v>
      </c>
    </row>
    <row r="929" spans="1:109">
      <c r="A929">
        <v>443380</v>
      </c>
      <c r="B929" t="s">
        <v>161</v>
      </c>
      <c r="C929" t="s">
        <v>124</v>
      </c>
      <c r="D929">
        <v>88450.6</v>
      </c>
      <c r="E929">
        <v>4900.63</v>
      </c>
      <c r="F929">
        <v>396934.27</v>
      </c>
      <c r="G929">
        <v>1330</v>
      </c>
      <c r="H929">
        <v>409270.26</v>
      </c>
      <c r="I929">
        <v>1353</v>
      </c>
      <c r="J929">
        <v>360303.98</v>
      </c>
      <c r="K929">
        <v>1345</v>
      </c>
      <c r="L929">
        <v>373812.43</v>
      </c>
      <c r="M929">
        <v>1393</v>
      </c>
      <c r="N929">
        <v>468442.39</v>
      </c>
      <c r="O929">
        <v>1360</v>
      </c>
      <c r="P929">
        <v>456829.84</v>
      </c>
      <c r="Q929">
        <v>1379</v>
      </c>
      <c r="R929">
        <v>385563.6</v>
      </c>
      <c r="S929">
        <v>1343</v>
      </c>
      <c r="T929">
        <v>433175.05</v>
      </c>
      <c r="U929">
        <v>1385</v>
      </c>
      <c r="V929">
        <v>446139.73</v>
      </c>
      <c r="W929">
        <v>1376</v>
      </c>
      <c r="X929">
        <v>419961.4</v>
      </c>
      <c r="Y929">
        <v>1301</v>
      </c>
      <c r="Z929">
        <v>483989.32</v>
      </c>
      <c r="AA929">
        <v>1379</v>
      </c>
      <c r="AB929">
        <v>377598.09</v>
      </c>
      <c r="AC929">
        <v>1304</v>
      </c>
      <c r="AD929">
        <v>418332.85</v>
      </c>
      <c r="AE929">
        <v>1395</v>
      </c>
      <c r="AF929">
        <v>458325.97</v>
      </c>
      <c r="AG929">
        <v>1427</v>
      </c>
      <c r="AH929">
        <v>390863.03</v>
      </c>
      <c r="AI929">
        <v>1376</v>
      </c>
      <c r="AJ929">
        <v>470828.81</v>
      </c>
      <c r="AK929">
        <v>1356</v>
      </c>
      <c r="AL929">
        <v>443359.42</v>
      </c>
      <c r="AM929">
        <v>1319</v>
      </c>
      <c r="AN929">
        <v>432209.66</v>
      </c>
      <c r="AO929">
        <v>1391</v>
      </c>
      <c r="AP929">
        <v>404449.76</v>
      </c>
      <c r="AQ929">
        <v>1399</v>
      </c>
      <c r="AR929">
        <v>367062.93</v>
      </c>
      <c r="AS929">
        <v>1390</v>
      </c>
      <c r="AT929">
        <v>497058.43</v>
      </c>
      <c r="AU929">
        <v>1341</v>
      </c>
      <c r="AV929">
        <v>425193</v>
      </c>
      <c r="AW929">
        <v>1355</v>
      </c>
      <c r="AX929">
        <v>457853.12</v>
      </c>
      <c r="AY929">
        <v>1401</v>
      </c>
      <c r="AZ929">
        <v>368796.88</v>
      </c>
      <c r="BA929">
        <v>1344</v>
      </c>
      <c r="BB929">
        <v>382800.53</v>
      </c>
      <c r="BC929">
        <v>1337</v>
      </c>
      <c r="BD929">
        <v>485237.04</v>
      </c>
      <c r="BE929">
        <v>1354</v>
      </c>
      <c r="BF929">
        <v>471612.39</v>
      </c>
      <c r="BG929">
        <v>1350</v>
      </c>
      <c r="BH929">
        <v>395482.94</v>
      </c>
      <c r="BI929">
        <v>1301</v>
      </c>
      <c r="BJ929">
        <v>409535.01</v>
      </c>
      <c r="BK929">
        <v>1330</v>
      </c>
      <c r="BL929">
        <v>441302.85</v>
      </c>
      <c r="BM929">
        <v>1377</v>
      </c>
      <c r="BN929">
        <v>469085.17</v>
      </c>
      <c r="BO929">
        <v>1424</v>
      </c>
      <c r="BP929">
        <v>416139.97</v>
      </c>
      <c r="BQ929">
        <v>1343</v>
      </c>
      <c r="BR929">
        <v>441444.28</v>
      </c>
      <c r="BS929">
        <v>1375</v>
      </c>
      <c r="BT929">
        <v>482310.2</v>
      </c>
      <c r="BU929">
        <v>1372</v>
      </c>
      <c r="BV929">
        <v>428094.22</v>
      </c>
      <c r="BW929">
        <v>1342</v>
      </c>
      <c r="BX929">
        <v>404284.42</v>
      </c>
      <c r="BY929">
        <v>1335</v>
      </c>
      <c r="BZ929">
        <v>453797.85</v>
      </c>
      <c r="CA929">
        <v>1346</v>
      </c>
      <c r="CB929">
        <v>380523.54</v>
      </c>
      <c r="CC929">
        <v>1369</v>
      </c>
      <c r="CD929">
        <v>392109.12</v>
      </c>
      <c r="CE929">
        <v>1326</v>
      </c>
      <c r="CF929">
        <v>367539.15</v>
      </c>
      <c r="CG929">
        <v>1273</v>
      </c>
      <c r="CH929">
        <v>373753.89</v>
      </c>
      <c r="CI929">
        <v>1346</v>
      </c>
      <c r="CJ929">
        <v>452927.97</v>
      </c>
      <c r="CK929">
        <v>1353</v>
      </c>
      <c r="CL929">
        <v>495710.46</v>
      </c>
      <c r="CM929">
        <v>1396</v>
      </c>
      <c r="CN929">
        <v>400834.9</v>
      </c>
      <c r="CO929">
        <v>1382</v>
      </c>
      <c r="CP929">
        <v>414558.31</v>
      </c>
      <c r="CQ929">
        <v>1376</v>
      </c>
      <c r="CR929">
        <v>485047.46</v>
      </c>
      <c r="CS929">
        <v>1399</v>
      </c>
      <c r="CT929">
        <v>427927.11</v>
      </c>
      <c r="CU929">
        <v>1367</v>
      </c>
      <c r="CV929">
        <v>386771.78</v>
      </c>
      <c r="CW929">
        <v>1367</v>
      </c>
      <c r="CX929">
        <v>439812.47</v>
      </c>
      <c r="CY929">
        <v>1323</v>
      </c>
      <c r="CZ929">
        <v>466784.36</v>
      </c>
      <c r="DA929">
        <v>1378</v>
      </c>
      <c r="DB929">
        <v>143.9</v>
      </c>
      <c r="DC929">
        <v>2544499.2000000002</v>
      </c>
      <c r="DD929">
        <v>67983</v>
      </c>
      <c r="DE929" s="18">
        <f>D929 + E929 + DB929 + MAX(
    F929, H929, J929, L929, N929,
    P929, R929, T929, V929, X929,
    Z929, AB929, AD929, AF929, AH929,
    AJ929, AL929, AN929, AP929, AR929,
    AT929, AV929, AX929, AZ929, BB929,
    BD929, BF929, BH929, BJ929, BL929,
    BN929, BP929, BR929, BT929, BV929,
    BX929, BZ929, CD929, CF929, CH929,
    CJ929, CL929, CN929, CP929, CR929,
    CT929, CV929, CX929, CZ929
)</f>
        <v>590553.56000000006</v>
      </c>
    </row>
    <row r="930" spans="1:109">
      <c r="A930">
        <v>443380</v>
      </c>
      <c r="B930" t="s">
        <v>161</v>
      </c>
      <c r="C930" t="s">
        <v>124</v>
      </c>
      <c r="D930">
        <v>88919.57</v>
      </c>
      <c r="E930">
        <v>4902.03</v>
      </c>
      <c r="F930">
        <v>458213.29</v>
      </c>
      <c r="G930">
        <v>1330</v>
      </c>
      <c r="H930">
        <v>395992.64</v>
      </c>
      <c r="I930">
        <v>1353</v>
      </c>
      <c r="J930">
        <v>420889.92</v>
      </c>
      <c r="K930">
        <v>1345</v>
      </c>
      <c r="L930">
        <v>434683.6</v>
      </c>
      <c r="M930">
        <v>1393</v>
      </c>
      <c r="N930">
        <v>480721.77</v>
      </c>
      <c r="O930">
        <v>1360</v>
      </c>
      <c r="P930">
        <v>468469.21</v>
      </c>
      <c r="Q930">
        <v>1379</v>
      </c>
      <c r="R930">
        <v>446617.85</v>
      </c>
      <c r="S930">
        <v>1343</v>
      </c>
      <c r="T930">
        <v>383661.83</v>
      </c>
      <c r="U930">
        <v>1385</v>
      </c>
      <c r="V930">
        <v>408939.32</v>
      </c>
      <c r="W930">
        <v>1375</v>
      </c>
      <c r="X930">
        <v>370066.09</v>
      </c>
      <c r="Y930">
        <v>1301</v>
      </c>
      <c r="Z930">
        <v>479526.40000000002</v>
      </c>
      <c r="AA930">
        <v>1379</v>
      </c>
      <c r="AB930">
        <v>384259.96</v>
      </c>
      <c r="AC930">
        <v>1304</v>
      </c>
      <c r="AD930">
        <v>493051.76</v>
      </c>
      <c r="AE930">
        <v>1395</v>
      </c>
      <c r="AF930">
        <v>412731.04</v>
      </c>
      <c r="AG930">
        <v>1427</v>
      </c>
      <c r="AH930">
        <v>452130.72</v>
      </c>
      <c r="AI930">
        <v>1376</v>
      </c>
      <c r="AJ930">
        <v>425235.4</v>
      </c>
      <c r="AK930">
        <v>1356</v>
      </c>
      <c r="AL930">
        <v>373623.47</v>
      </c>
      <c r="AM930">
        <v>1318</v>
      </c>
      <c r="AN930">
        <v>438984.79</v>
      </c>
      <c r="AO930">
        <v>1391</v>
      </c>
      <c r="AP930">
        <v>466174.11</v>
      </c>
      <c r="AQ930">
        <v>1399</v>
      </c>
      <c r="AR930">
        <v>397835.64</v>
      </c>
      <c r="AS930">
        <v>1390</v>
      </c>
      <c r="AT930">
        <v>403157.24</v>
      </c>
      <c r="AU930">
        <v>1341</v>
      </c>
      <c r="AV930">
        <v>427839.11</v>
      </c>
      <c r="AW930">
        <v>1355</v>
      </c>
      <c r="AX930">
        <v>441852.35</v>
      </c>
      <c r="AY930">
        <v>1401</v>
      </c>
      <c r="AZ930">
        <v>415248.61</v>
      </c>
      <c r="BA930">
        <v>1344</v>
      </c>
      <c r="BB930">
        <v>477455.04</v>
      </c>
      <c r="BC930">
        <v>1337</v>
      </c>
      <c r="BD930">
        <v>367102.96</v>
      </c>
      <c r="BE930">
        <v>1354</v>
      </c>
      <c r="BF930">
        <v>391095.89</v>
      </c>
      <c r="BG930">
        <v>1350</v>
      </c>
      <c r="BH930">
        <v>452524.94</v>
      </c>
      <c r="BI930">
        <v>1301</v>
      </c>
      <c r="BJ930">
        <v>378923.88</v>
      </c>
      <c r="BK930">
        <v>1330</v>
      </c>
      <c r="BL930">
        <v>465543.51</v>
      </c>
      <c r="BM930">
        <v>1377</v>
      </c>
      <c r="BN930">
        <v>436231.98</v>
      </c>
      <c r="BO930">
        <v>1424</v>
      </c>
      <c r="BP930">
        <v>383638.11</v>
      </c>
      <c r="BQ930">
        <v>1343</v>
      </c>
      <c r="BR930">
        <v>421144.19</v>
      </c>
      <c r="BS930">
        <v>1375</v>
      </c>
      <c r="BT930">
        <v>486772.21</v>
      </c>
      <c r="BU930">
        <v>1372</v>
      </c>
      <c r="BV930">
        <v>395766.26</v>
      </c>
      <c r="BW930">
        <v>1342</v>
      </c>
      <c r="BX930">
        <v>407667.89</v>
      </c>
      <c r="BY930">
        <v>1335</v>
      </c>
      <c r="BZ930">
        <v>473691.71</v>
      </c>
      <c r="CA930">
        <v>1347</v>
      </c>
      <c r="CB930">
        <v>461027.28</v>
      </c>
      <c r="CC930">
        <v>1369</v>
      </c>
      <c r="CD930">
        <v>447848.2</v>
      </c>
      <c r="CE930">
        <v>1322</v>
      </c>
      <c r="CF930">
        <v>371368.7</v>
      </c>
      <c r="CG930">
        <v>1273</v>
      </c>
      <c r="CH930">
        <v>517322.13</v>
      </c>
      <c r="CI930">
        <v>1346</v>
      </c>
      <c r="CJ930">
        <v>407800.1</v>
      </c>
      <c r="CK930">
        <v>1353</v>
      </c>
      <c r="CL930">
        <v>440109.92</v>
      </c>
      <c r="CM930">
        <v>1395</v>
      </c>
      <c r="CN930">
        <v>487156.82</v>
      </c>
      <c r="CO930">
        <v>1382</v>
      </c>
      <c r="CP930">
        <v>394285.3</v>
      </c>
      <c r="CQ930">
        <v>1376</v>
      </c>
      <c r="CR930">
        <v>423804.75</v>
      </c>
      <c r="CS930">
        <v>1399</v>
      </c>
      <c r="CT930">
        <v>380705.96</v>
      </c>
      <c r="CU930">
        <v>1367</v>
      </c>
      <c r="CV930">
        <v>470083.43</v>
      </c>
      <c r="CW930">
        <v>1367</v>
      </c>
      <c r="CX930">
        <v>454030.99</v>
      </c>
      <c r="CY930">
        <v>1323</v>
      </c>
      <c r="CZ930">
        <v>503199.57</v>
      </c>
      <c r="DA930">
        <v>1378</v>
      </c>
      <c r="DB930">
        <v>155</v>
      </c>
      <c r="DC930">
        <v>2572531.2599999998</v>
      </c>
      <c r="DD930">
        <v>67977</v>
      </c>
      <c r="DE930" s="18">
        <f>D930 + E930 + DB930 + MAX(
    F930, H930, J930, L930, N930,
    P930, R930, T930, V930, X930,
    Z930, AB930, AD930, AF930, AH930,
    AJ930, AL930, AN930, AP930, AR930,
    AT930, AV930, AX930, AZ930, BB930,
    BD930, BF930, BH930, BJ930, BL930,
    BN930, BP930, BR930, BT930, BV930,
    BX930, BZ930, CD930, CF930, CH930,
    CJ930, CL930, CN930, CP930, CR930,
    CT930, CV930, CX930, CZ930
)</f>
        <v>611298.73</v>
      </c>
    </row>
    <row r="931" spans="1:109">
      <c r="DE931" s="18"/>
    </row>
    <row r="932" spans="1:109">
      <c r="DE932" s="18"/>
    </row>
    <row r="933" spans="1:109">
      <c r="DE933" s="18"/>
    </row>
    <row r="934" spans="1:109">
      <c r="A934" t="s">
        <v>2</v>
      </c>
      <c r="B934" t="s">
        <v>1</v>
      </c>
      <c r="C934" t="s">
        <v>3</v>
      </c>
      <c r="DE934" s="18"/>
    </row>
    <row r="935" spans="1:109">
      <c r="A935">
        <v>417501</v>
      </c>
      <c r="B935" t="s">
        <v>164</v>
      </c>
      <c r="C935" t="s">
        <v>124</v>
      </c>
      <c r="D935">
        <v>89225.67</v>
      </c>
      <c r="E935">
        <v>4452.22</v>
      </c>
      <c r="F935">
        <v>197213.92</v>
      </c>
      <c r="G935">
        <v>599</v>
      </c>
      <c r="H935">
        <v>186237.8</v>
      </c>
      <c r="I935">
        <v>589</v>
      </c>
      <c r="J935">
        <v>204801.95</v>
      </c>
      <c r="K935">
        <v>609</v>
      </c>
      <c r="L935">
        <v>183144.44</v>
      </c>
      <c r="M935">
        <v>642</v>
      </c>
      <c r="N935">
        <v>205515.25</v>
      </c>
      <c r="O935">
        <v>613</v>
      </c>
      <c r="P935">
        <v>209326.4</v>
      </c>
      <c r="Q935">
        <v>616</v>
      </c>
      <c r="R935">
        <v>189505.1</v>
      </c>
      <c r="S935">
        <v>596</v>
      </c>
      <c r="T935">
        <v>201196.68</v>
      </c>
      <c r="U935">
        <v>614</v>
      </c>
      <c r="V935">
        <v>197396.73</v>
      </c>
      <c r="W935">
        <v>615</v>
      </c>
      <c r="X935">
        <v>178088.24</v>
      </c>
      <c r="Y935">
        <v>592</v>
      </c>
      <c r="Z935">
        <v>193565.17</v>
      </c>
      <c r="AA935">
        <v>673</v>
      </c>
      <c r="AB935">
        <v>179075.43</v>
      </c>
      <c r="AC935">
        <v>586</v>
      </c>
      <c r="AD935">
        <v>197824.17</v>
      </c>
      <c r="AE935">
        <v>626</v>
      </c>
      <c r="AF935">
        <v>211286.83</v>
      </c>
      <c r="AG935">
        <v>604</v>
      </c>
      <c r="AH935">
        <v>187697.61</v>
      </c>
      <c r="AI935">
        <v>649</v>
      </c>
      <c r="AJ935">
        <v>207714.93</v>
      </c>
      <c r="AK935">
        <v>659</v>
      </c>
      <c r="AL935">
        <v>202044.66</v>
      </c>
      <c r="AM935">
        <v>627</v>
      </c>
      <c r="AN935">
        <v>215230.23</v>
      </c>
      <c r="AO935">
        <v>614</v>
      </c>
      <c r="AP935">
        <v>182516.58</v>
      </c>
      <c r="AQ935">
        <v>600</v>
      </c>
      <c r="AR935">
        <v>219647.37</v>
      </c>
      <c r="AS935">
        <v>632</v>
      </c>
      <c r="AT935">
        <v>193952.82</v>
      </c>
      <c r="AU935">
        <v>625</v>
      </c>
      <c r="AV935">
        <v>208005.2</v>
      </c>
      <c r="AW935">
        <v>645</v>
      </c>
      <c r="AX935">
        <v>215353.48</v>
      </c>
      <c r="AY935">
        <v>598</v>
      </c>
      <c r="AZ935">
        <v>178868.1</v>
      </c>
      <c r="BA935">
        <v>630</v>
      </c>
      <c r="BB935">
        <v>197943.77</v>
      </c>
      <c r="BC935">
        <v>615</v>
      </c>
      <c r="BD935">
        <v>182095.02</v>
      </c>
      <c r="BE935">
        <v>593</v>
      </c>
      <c r="BF935">
        <v>189822.14</v>
      </c>
      <c r="BG935">
        <v>617</v>
      </c>
      <c r="BH935">
        <v>201189.24</v>
      </c>
      <c r="BI935">
        <v>600</v>
      </c>
      <c r="BJ935">
        <v>185999.51</v>
      </c>
      <c r="BK935">
        <v>613</v>
      </c>
      <c r="BL935">
        <v>212172.01</v>
      </c>
      <c r="BM935">
        <v>620</v>
      </c>
      <c r="BN935">
        <v>201143.14</v>
      </c>
      <c r="BO935">
        <v>638</v>
      </c>
      <c r="BP935">
        <v>213084.74</v>
      </c>
      <c r="BQ935">
        <v>625</v>
      </c>
      <c r="BR935">
        <v>183483.34</v>
      </c>
      <c r="BS935">
        <v>642</v>
      </c>
      <c r="BT935">
        <v>178559.94</v>
      </c>
      <c r="BU935">
        <v>589</v>
      </c>
      <c r="BV935">
        <v>204704.22</v>
      </c>
      <c r="BW935">
        <v>597</v>
      </c>
      <c r="BX935">
        <v>217749.56</v>
      </c>
      <c r="BY935">
        <v>642</v>
      </c>
      <c r="BZ935">
        <v>191952.86</v>
      </c>
      <c r="CA935">
        <v>616</v>
      </c>
      <c r="CB935">
        <v>209004.56</v>
      </c>
      <c r="CC935">
        <v>624</v>
      </c>
      <c r="CD935">
        <v>196405.61</v>
      </c>
      <c r="CE935">
        <v>631</v>
      </c>
      <c r="CF935">
        <v>187835.41</v>
      </c>
      <c r="CG935">
        <v>629</v>
      </c>
      <c r="CH935">
        <v>192709.61</v>
      </c>
      <c r="CI935">
        <v>622</v>
      </c>
      <c r="CJ935">
        <v>188360.99</v>
      </c>
      <c r="CK935">
        <v>620</v>
      </c>
      <c r="CL935">
        <v>209262.99</v>
      </c>
      <c r="CM935">
        <v>647</v>
      </c>
      <c r="CN935">
        <v>184279.27</v>
      </c>
      <c r="CO935">
        <v>599</v>
      </c>
      <c r="CP935">
        <v>195226.11</v>
      </c>
      <c r="CQ935">
        <v>574</v>
      </c>
      <c r="CR935">
        <v>181126.54</v>
      </c>
      <c r="CS935">
        <v>618</v>
      </c>
      <c r="CT935">
        <v>201286.74</v>
      </c>
      <c r="CU935">
        <v>678</v>
      </c>
      <c r="CV935">
        <v>204032.85</v>
      </c>
      <c r="CW935">
        <v>579</v>
      </c>
      <c r="CX935">
        <v>220026.79</v>
      </c>
      <c r="CY935">
        <v>645</v>
      </c>
      <c r="CZ935">
        <v>215295.01</v>
      </c>
      <c r="DA935">
        <v>668</v>
      </c>
      <c r="DB935">
        <v>83.08</v>
      </c>
      <c r="DC935">
        <v>1197355.67</v>
      </c>
      <c r="DD935">
        <v>30994</v>
      </c>
      <c r="DE935" s="18">
        <f>D935 + E935 + DB935 + MAX(
    F935, H935, J935, L935, N935,
    P935, R935, T935, V935, X935,
    Z935, AB935, AD935, AF935, AH935,
    AJ935, AL935, AN935, AP935, AR935,
    AT935, AV935, AX935, AZ935, BB935,
    BD935, BF935, BH935, BJ935, BL935,
    BN935, BP935, BR935, BT935, BV935,
    BX935, BZ935, CD935, CF935, CH935,
    CJ935, CL935, CN935, CP935, CR935,
    CT935, CV935, CX935, CZ935
)</f>
        <v>313787.76</v>
      </c>
    </row>
    <row r="936" spans="1:109">
      <c r="A936">
        <v>417501</v>
      </c>
      <c r="B936" t="s">
        <v>164</v>
      </c>
      <c r="C936" t="s">
        <v>124</v>
      </c>
      <c r="D936">
        <v>88195.85</v>
      </c>
      <c r="E936">
        <v>4704.09</v>
      </c>
      <c r="F936">
        <v>185776.02</v>
      </c>
      <c r="G936">
        <v>599</v>
      </c>
      <c r="H936">
        <v>188975.2</v>
      </c>
      <c r="I936">
        <v>589</v>
      </c>
      <c r="J936">
        <v>182486.52</v>
      </c>
      <c r="K936">
        <v>609</v>
      </c>
      <c r="L936">
        <v>197882.52</v>
      </c>
      <c r="M936">
        <v>642</v>
      </c>
      <c r="N936">
        <v>210358.31</v>
      </c>
      <c r="O936">
        <v>613</v>
      </c>
      <c r="P936">
        <v>207527.12</v>
      </c>
      <c r="Q936">
        <v>618</v>
      </c>
      <c r="R936">
        <v>201111.93</v>
      </c>
      <c r="S936">
        <v>596</v>
      </c>
      <c r="T936">
        <v>205235.02</v>
      </c>
      <c r="U936">
        <v>614</v>
      </c>
      <c r="V936">
        <v>192919.04000000001</v>
      </c>
      <c r="W936">
        <v>615</v>
      </c>
      <c r="X936">
        <v>178783.11</v>
      </c>
      <c r="Y936">
        <v>590</v>
      </c>
      <c r="Z936">
        <v>220059.23</v>
      </c>
      <c r="AA936">
        <v>673</v>
      </c>
      <c r="AB936">
        <v>178618.44</v>
      </c>
      <c r="AC936">
        <v>592</v>
      </c>
      <c r="AD936">
        <v>208755.85</v>
      </c>
      <c r="AE936">
        <v>627</v>
      </c>
      <c r="AF936">
        <v>200703.22</v>
      </c>
      <c r="AG936">
        <v>604</v>
      </c>
      <c r="AH936">
        <v>214148.28</v>
      </c>
      <c r="AI936">
        <v>649</v>
      </c>
      <c r="AJ936">
        <v>196942.74</v>
      </c>
      <c r="AK936">
        <v>659</v>
      </c>
      <c r="AL936">
        <v>191267.66</v>
      </c>
      <c r="AM936">
        <v>625</v>
      </c>
      <c r="AN936">
        <v>186642.1</v>
      </c>
      <c r="AO936">
        <v>614</v>
      </c>
      <c r="AP936">
        <v>204271.77</v>
      </c>
      <c r="AQ936">
        <v>600</v>
      </c>
      <c r="AR936">
        <v>182672.37</v>
      </c>
      <c r="AS936">
        <v>632</v>
      </c>
      <c r="AT936">
        <v>208259.26</v>
      </c>
      <c r="AU936">
        <v>625</v>
      </c>
      <c r="AV936">
        <v>189252.12</v>
      </c>
      <c r="AW936">
        <v>645</v>
      </c>
      <c r="AX936">
        <v>215251.34</v>
      </c>
      <c r="AY936">
        <v>598</v>
      </c>
      <c r="AZ936">
        <v>180509.74</v>
      </c>
      <c r="BA936">
        <v>630</v>
      </c>
      <c r="BB936">
        <v>212219.26</v>
      </c>
      <c r="BC936">
        <v>615</v>
      </c>
      <c r="BD936">
        <v>203912.58</v>
      </c>
      <c r="BE936">
        <v>593</v>
      </c>
      <c r="BF936">
        <v>184228.86</v>
      </c>
      <c r="BG936">
        <v>617</v>
      </c>
      <c r="BH936">
        <v>200728.61</v>
      </c>
      <c r="BI936">
        <v>600</v>
      </c>
      <c r="BJ936">
        <v>193124.87</v>
      </c>
      <c r="BK936">
        <v>613</v>
      </c>
      <c r="BL936">
        <v>197260.2</v>
      </c>
      <c r="BM936">
        <v>620</v>
      </c>
      <c r="BN936">
        <v>206379.31</v>
      </c>
      <c r="BO936">
        <v>638</v>
      </c>
      <c r="BP936">
        <v>185781.34</v>
      </c>
      <c r="BQ936">
        <v>625</v>
      </c>
      <c r="BR936">
        <v>193922.46</v>
      </c>
      <c r="BS936">
        <v>642</v>
      </c>
      <c r="BT936">
        <v>188898.22</v>
      </c>
      <c r="BU936">
        <v>589</v>
      </c>
      <c r="BV936">
        <v>197249.93</v>
      </c>
      <c r="BW936">
        <v>597</v>
      </c>
      <c r="BX936">
        <v>215768.61</v>
      </c>
      <c r="BY936">
        <v>642</v>
      </c>
      <c r="BZ936">
        <v>219607.14</v>
      </c>
      <c r="CA936">
        <v>616</v>
      </c>
      <c r="CB936">
        <v>201593.11</v>
      </c>
      <c r="CC936">
        <v>624</v>
      </c>
      <c r="CD936">
        <v>211019.02</v>
      </c>
      <c r="CE936">
        <v>631</v>
      </c>
      <c r="CF936">
        <v>181527.02</v>
      </c>
      <c r="CG936">
        <v>629</v>
      </c>
      <c r="CH936">
        <v>193498.52</v>
      </c>
      <c r="CI936">
        <v>622</v>
      </c>
      <c r="CJ936">
        <v>214165.09</v>
      </c>
      <c r="CK936">
        <v>620</v>
      </c>
      <c r="CL936">
        <v>203666.68</v>
      </c>
      <c r="CM936">
        <v>647</v>
      </c>
      <c r="CN936">
        <v>220184.14</v>
      </c>
      <c r="CO936">
        <v>599</v>
      </c>
      <c r="CP936">
        <v>183414.63</v>
      </c>
      <c r="CQ936">
        <v>574</v>
      </c>
      <c r="CR936">
        <v>181411.67</v>
      </c>
      <c r="CS936">
        <v>618</v>
      </c>
      <c r="CT936">
        <v>209909.4</v>
      </c>
      <c r="CU936">
        <v>678</v>
      </c>
      <c r="CV936">
        <v>216841.51</v>
      </c>
      <c r="CW936">
        <v>579</v>
      </c>
      <c r="CX936">
        <v>198580.62</v>
      </c>
      <c r="CY936">
        <v>645</v>
      </c>
      <c r="CZ936">
        <v>189173.69</v>
      </c>
      <c r="DA936">
        <v>668</v>
      </c>
      <c r="DB936">
        <v>76.89</v>
      </c>
      <c r="DC936">
        <v>1200134.3700000001</v>
      </c>
      <c r="DD936">
        <v>30999</v>
      </c>
      <c r="DE936" s="18">
        <f>D936 + E936 + DB936 + MAX(
    F936, H936, J936, L936, N936,
    P936, R936, T936, V936, X936,
    Z936, AB936, AD936, AF936, AH936,
    AJ936, AL936, AN936, AP936, AR936,
    AT936, AV936, AX936, AZ936, BB936,
    BD936, BF936, BH936, BJ936, BL936,
    BN936, BP936, BR936, BT936, BV936,
    BX936, BZ936, CD936, CF936, CH936,
    CJ936, CL936, CN936, CP936, CR936,
    CT936, CV936, CX936, CZ936
)</f>
        <v>313160.97000000003</v>
      </c>
    </row>
    <row r="937" spans="1:109">
      <c r="A937">
        <v>417501</v>
      </c>
      <c r="B937" t="s">
        <v>164</v>
      </c>
      <c r="C937" t="s">
        <v>124</v>
      </c>
      <c r="D937">
        <v>93659.09</v>
      </c>
      <c r="E937">
        <v>4705.03</v>
      </c>
      <c r="F937">
        <v>203521.01</v>
      </c>
      <c r="G937">
        <v>599</v>
      </c>
      <c r="H937">
        <v>193026.39</v>
      </c>
      <c r="I937">
        <v>589</v>
      </c>
      <c r="J937">
        <v>207010.75</v>
      </c>
      <c r="K937">
        <v>609</v>
      </c>
      <c r="L937">
        <v>211935.49</v>
      </c>
      <c r="M937">
        <v>642</v>
      </c>
      <c r="N937">
        <v>212104.74</v>
      </c>
      <c r="O937">
        <v>613</v>
      </c>
      <c r="P937">
        <v>215823.72</v>
      </c>
      <c r="Q937">
        <v>618</v>
      </c>
      <c r="R937">
        <v>196148.08</v>
      </c>
      <c r="S937">
        <v>596</v>
      </c>
      <c r="T937">
        <v>199996.26</v>
      </c>
      <c r="U937">
        <v>614</v>
      </c>
      <c r="V937">
        <v>189853.25</v>
      </c>
      <c r="W937">
        <v>615</v>
      </c>
      <c r="X937">
        <v>185922.65</v>
      </c>
      <c r="Y937">
        <v>592</v>
      </c>
      <c r="Z937">
        <v>207400.34</v>
      </c>
      <c r="AA937">
        <v>673</v>
      </c>
      <c r="AB937">
        <v>178745.68</v>
      </c>
      <c r="AC937">
        <v>592</v>
      </c>
      <c r="AD937">
        <v>201290.23999999999</v>
      </c>
      <c r="AE937">
        <v>627</v>
      </c>
      <c r="AF937">
        <v>215262.78</v>
      </c>
      <c r="AG937">
        <v>604</v>
      </c>
      <c r="AH937">
        <v>187313.12</v>
      </c>
      <c r="AI937">
        <v>649</v>
      </c>
      <c r="AJ937">
        <v>196895.91</v>
      </c>
      <c r="AK937">
        <v>659</v>
      </c>
      <c r="AL937">
        <v>211671.11</v>
      </c>
      <c r="AM937">
        <v>627</v>
      </c>
      <c r="AN937">
        <v>191404.84</v>
      </c>
      <c r="AO937">
        <v>614</v>
      </c>
      <c r="AP937">
        <v>182145.06</v>
      </c>
      <c r="AQ937">
        <v>600</v>
      </c>
      <c r="AR937">
        <v>219460.42</v>
      </c>
      <c r="AS937">
        <v>632</v>
      </c>
      <c r="AT937">
        <v>211740.74</v>
      </c>
      <c r="AU937">
        <v>625</v>
      </c>
      <c r="AV937">
        <v>184910.67</v>
      </c>
      <c r="AW937">
        <v>645</v>
      </c>
      <c r="AX937">
        <v>204126.23</v>
      </c>
      <c r="AY937">
        <v>598</v>
      </c>
      <c r="AZ937">
        <v>200813.87</v>
      </c>
      <c r="BA937">
        <v>630</v>
      </c>
      <c r="BB937">
        <v>215505.55</v>
      </c>
      <c r="BC937">
        <v>615</v>
      </c>
      <c r="BD937">
        <v>207397.68</v>
      </c>
      <c r="BE937">
        <v>593</v>
      </c>
      <c r="BF937">
        <v>179938.42</v>
      </c>
      <c r="BG937">
        <v>617</v>
      </c>
      <c r="BH937">
        <v>196254.22</v>
      </c>
      <c r="BI937">
        <v>600</v>
      </c>
      <c r="BJ937">
        <v>192838.65</v>
      </c>
      <c r="BK937">
        <v>613</v>
      </c>
      <c r="BL937">
        <v>188826.89</v>
      </c>
      <c r="BM937">
        <v>620</v>
      </c>
      <c r="BN937">
        <v>180340.31</v>
      </c>
      <c r="BO937">
        <v>638</v>
      </c>
      <c r="BP937">
        <v>197375</v>
      </c>
      <c r="BQ937">
        <v>625</v>
      </c>
      <c r="BR937">
        <v>189607.82</v>
      </c>
      <c r="BS937">
        <v>642</v>
      </c>
      <c r="BT937">
        <v>200436.95</v>
      </c>
      <c r="BU937">
        <v>589</v>
      </c>
      <c r="BV937">
        <v>192999.11</v>
      </c>
      <c r="BW937">
        <v>597</v>
      </c>
      <c r="BX937">
        <v>218268.58</v>
      </c>
      <c r="BY937">
        <v>642</v>
      </c>
      <c r="BZ937">
        <v>204513.53</v>
      </c>
      <c r="CA937">
        <v>616</v>
      </c>
      <c r="CB937">
        <v>184610.72</v>
      </c>
      <c r="CC937">
        <v>624</v>
      </c>
      <c r="CD937">
        <v>209106.44</v>
      </c>
      <c r="CE937">
        <v>631</v>
      </c>
      <c r="CF937">
        <v>213477.01</v>
      </c>
      <c r="CG937">
        <v>629</v>
      </c>
      <c r="CH937">
        <v>197721.59</v>
      </c>
      <c r="CI937">
        <v>622</v>
      </c>
      <c r="CJ937">
        <v>193326.97</v>
      </c>
      <c r="CK937">
        <v>620</v>
      </c>
      <c r="CL937">
        <v>185201.4</v>
      </c>
      <c r="CM937">
        <v>647</v>
      </c>
      <c r="CN937">
        <v>201045.36</v>
      </c>
      <c r="CO937">
        <v>599</v>
      </c>
      <c r="CP937">
        <v>203661.33</v>
      </c>
      <c r="CQ937">
        <v>574</v>
      </c>
      <c r="CR937">
        <v>189128.94</v>
      </c>
      <c r="CS937">
        <v>618</v>
      </c>
      <c r="CT937">
        <v>209846.8</v>
      </c>
      <c r="CU937">
        <v>678</v>
      </c>
      <c r="CV937">
        <v>180187.31</v>
      </c>
      <c r="CW937">
        <v>579</v>
      </c>
      <c r="CX937">
        <v>214752.86</v>
      </c>
      <c r="CY937">
        <v>645</v>
      </c>
      <c r="CZ937">
        <v>220260.9</v>
      </c>
      <c r="DA937">
        <v>668</v>
      </c>
      <c r="DB937">
        <v>83.24</v>
      </c>
      <c r="DC937">
        <v>1210953.08</v>
      </c>
      <c r="DD937">
        <v>31003</v>
      </c>
      <c r="DE937" s="18">
        <f>D937 + E937 + DB937 + MAX(
    F937, H937, J937, L937, N937,
    P937, R937, T937, V937, X937,
    Z937, AB937, AD937, AF937, AH937,
    AJ937, AL937, AN937, AP937, AR937,
    AT937, AV937, AX937, AZ937, BB937,
    BD937, BF937, BH937, BJ937, BL937,
    BN937, BP937, BR937, BT937, BV937,
    BX937, BZ937, CD937, CF937, CH937,
    CJ937, CL937, CN937, CP937, CR937,
    CT937, CV937, CX937, CZ937
)</f>
        <v>318708.26</v>
      </c>
    </row>
    <row r="938" spans="1:109">
      <c r="DE938" s="18"/>
    </row>
    <row r="939" spans="1:109">
      <c r="DE939" s="18"/>
    </row>
    <row r="940" spans="1:109">
      <c r="DE940" s="18"/>
    </row>
    <row r="941" spans="1:109">
      <c r="A941" t="s">
        <v>2</v>
      </c>
      <c r="B941" t="s">
        <v>1</v>
      </c>
      <c r="C941" t="s">
        <v>3</v>
      </c>
      <c r="DE941" s="18"/>
    </row>
    <row r="942" spans="1:109">
      <c r="A942">
        <v>412807</v>
      </c>
      <c r="B942" t="s">
        <v>177</v>
      </c>
      <c r="C942" t="s">
        <v>124</v>
      </c>
      <c r="D942">
        <v>88757.759999999995</v>
      </c>
      <c r="E942">
        <v>4758.45</v>
      </c>
      <c r="F942">
        <v>201427.61</v>
      </c>
      <c r="G942">
        <v>861</v>
      </c>
      <c r="H942">
        <v>214003.12</v>
      </c>
      <c r="I942">
        <v>889</v>
      </c>
      <c r="J942">
        <v>278779.52000000002</v>
      </c>
      <c r="K942">
        <v>859</v>
      </c>
      <c r="L942">
        <v>253810.21</v>
      </c>
      <c r="M942">
        <v>876</v>
      </c>
      <c r="N942">
        <v>299300.24</v>
      </c>
      <c r="O942">
        <v>879</v>
      </c>
      <c r="P942">
        <v>286973.8</v>
      </c>
      <c r="Q942">
        <v>863</v>
      </c>
      <c r="R942">
        <v>266510.15000000002</v>
      </c>
      <c r="S942">
        <v>869</v>
      </c>
      <c r="T942">
        <v>228879.1</v>
      </c>
      <c r="U942">
        <v>936</v>
      </c>
      <c r="V942">
        <v>188178.11</v>
      </c>
      <c r="W942">
        <v>864</v>
      </c>
      <c r="X942">
        <v>241244.29</v>
      </c>
      <c r="Y942">
        <v>861</v>
      </c>
      <c r="Z942">
        <v>197558.15</v>
      </c>
      <c r="AA942">
        <v>860</v>
      </c>
      <c r="AB942">
        <v>223313.52</v>
      </c>
      <c r="AC942">
        <v>854</v>
      </c>
      <c r="AD942">
        <v>237079</v>
      </c>
      <c r="AE942">
        <v>896</v>
      </c>
      <c r="AF942">
        <v>278196.3</v>
      </c>
      <c r="AG942">
        <v>933</v>
      </c>
      <c r="AH942">
        <v>185117.9</v>
      </c>
      <c r="AI942">
        <v>811</v>
      </c>
      <c r="AJ942">
        <v>211285.96</v>
      </c>
      <c r="AK942">
        <v>898</v>
      </c>
      <c r="AL942">
        <v>302551.90000000002</v>
      </c>
      <c r="AM942">
        <v>844</v>
      </c>
      <c r="AN942">
        <v>290716.68</v>
      </c>
      <c r="AO942">
        <v>861</v>
      </c>
      <c r="AP942">
        <v>251076.25</v>
      </c>
      <c r="AQ942">
        <v>909</v>
      </c>
      <c r="AR942">
        <v>263376.14</v>
      </c>
      <c r="AS942">
        <v>854</v>
      </c>
      <c r="AT942">
        <v>310443.37</v>
      </c>
      <c r="AU942">
        <v>913</v>
      </c>
      <c r="AV942">
        <v>198257.61</v>
      </c>
      <c r="AW942">
        <v>857</v>
      </c>
      <c r="AX942">
        <v>284046.37</v>
      </c>
      <c r="AY942">
        <v>862</v>
      </c>
      <c r="AZ942">
        <v>243126.77</v>
      </c>
      <c r="BA942">
        <v>874</v>
      </c>
      <c r="BB942">
        <v>271482.38</v>
      </c>
      <c r="BC942">
        <v>869</v>
      </c>
      <c r="BD942">
        <v>258072.74</v>
      </c>
      <c r="BE942">
        <v>879</v>
      </c>
      <c r="BF942">
        <v>212994.97</v>
      </c>
      <c r="BG942">
        <v>847</v>
      </c>
      <c r="BH942">
        <v>296146.62</v>
      </c>
      <c r="BI942">
        <v>844</v>
      </c>
      <c r="BJ942">
        <v>227997.17</v>
      </c>
      <c r="BK942">
        <v>862</v>
      </c>
      <c r="BL942">
        <v>324448.78999999998</v>
      </c>
      <c r="BM942">
        <v>906</v>
      </c>
      <c r="BN942">
        <v>242457</v>
      </c>
      <c r="BO942">
        <v>877</v>
      </c>
      <c r="BP942">
        <v>187762.54</v>
      </c>
      <c r="BQ942">
        <v>840</v>
      </c>
      <c r="BR942">
        <v>282924.52</v>
      </c>
      <c r="BS942">
        <v>876</v>
      </c>
      <c r="BT942">
        <v>256408.57</v>
      </c>
      <c r="BU942">
        <v>900</v>
      </c>
      <c r="BV942">
        <v>215221.76000000001</v>
      </c>
      <c r="BW942">
        <v>909</v>
      </c>
      <c r="BX942">
        <v>311732.98</v>
      </c>
      <c r="BY942">
        <v>908</v>
      </c>
      <c r="BZ942">
        <v>297885.45</v>
      </c>
      <c r="CA942">
        <v>932</v>
      </c>
      <c r="CB942">
        <v>269732.32</v>
      </c>
      <c r="CC942">
        <v>884</v>
      </c>
      <c r="CD942">
        <v>229727.99</v>
      </c>
      <c r="CE942">
        <v>916</v>
      </c>
      <c r="CF942">
        <v>201166.49</v>
      </c>
      <c r="CG942">
        <v>887</v>
      </c>
      <c r="CH942">
        <v>242819.33</v>
      </c>
      <c r="CI942">
        <v>916</v>
      </c>
      <c r="CJ942">
        <v>269171.52</v>
      </c>
      <c r="CK942">
        <v>890</v>
      </c>
      <c r="CL942">
        <v>255657.24</v>
      </c>
      <c r="CM942">
        <v>866</v>
      </c>
      <c r="CN942">
        <v>228240.63</v>
      </c>
      <c r="CO942">
        <v>874</v>
      </c>
      <c r="CP942">
        <v>215371.49</v>
      </c>
      <c r="CQ942">
        <v>852</v>
      </c>
      <c r="CR942">
        <v>202955.26</v>
      </c>
      <c r="CS942">
        <v>875</v>
      </c>
      <c r="CT942">
        <v>294943.38</v>
      </c>
      <c r="CU942">
        <v>901</v>
      </c>
      <c r="CV942">
        <v>280821.90000000002</v>
      </c>
      <c r="CW942">
        <v>835</v>
      </c>
      <c r="CX942">
        <v>189831.77</v>
      </c>
      <c r="CY942">
        <v>898</v>
      </c>
      <c r="CZ942">
        <v>308727.24</v>
      </c>
      <c r="DA942">
        <v>898</v>
      </c>
      <c r="DB942">
        <v>218.92</v>
      </c>
      <c r="DC942">
        <v>1664597.94</v>
      </c>
      <c r="DD942">
        <v>43924</v>
      </c>
      <c r="DE942" s="18">
        <f>D942 + E942 + DB942 + MAX(
    F942, H942, J942, L942, N942,
    P942, R942, T942, V942, X942,
    Z942, AB942, AD942, AF942, AH942,
    AJ942, AL942, AN942, AP942, AR942,
    AT942, AV942, AX942, AZ942, BB942,
    BD942, BF942, BH942, BJ942, BL942,
    BN942, BP942, BR942, BT942, BV942,
    BX942, BZ942, CD942, CF942, CH942,
    CJ942, CL942, CN942, CP942, CR942,
    CT942, CV942, CX942, CZ942
)</f>
        <v>418183.92</v>
      </c>
    </row>
    <row r="943" spans="1:109">
      <c r="A943">
        <v>412807</v>
      </c>
      <c r="B943" t="s">
        <v>177</v>
      </c>
      <c r="C943" t="s">
        <v>124</v>
      </c>
      <c r="D943">
        <v>89390.83</v>
      </c>
      <c r="E943">
        <v>4849.33</v>
      </c>
      <c r="F943">
        <v>280321.32</v>
      </c>
      <c r="G943">
        <v>861</v>
      </c>
      <c r="H943">
        <v>217253.99</v>
      </c>
      <c r="I943">
        <v>889</v>
      </c>
      <c r="J943">
        <v>254994.54</v>
      </c>
      <c r="K943">
        <v>859</v>
      </c>
      <c r="L943">
        <v>242600.64</v>
      </c>
      <c r="M943">
        <v>876</v>
      </c>
      <c r="N943">
        <v>290614.28999999998</v>
      </c>
      <c r="O943">
        <v>879</v>
      </c>
      <c r="P943">
        <v>302846.24</v>
      </c>
      <c r="Q943">
        <v>863</v>
      </c>
      <c r="R943">
        <v>267773.38</v>
      </c>
      <c r="S943">
        <v>869</v>
      </c>
      <c r="T943">
        <v>191413.47</v>
      </c>
      <c r="U943">
        <v>936</v>
      </c>
      <c r="V943">
        <v>229745.52</v>
      </c>
      <c r="W943">
        <v>864</v>
      </c>
      <c r="X943">
        <v>204115.58</v>
      </c>
      <c r="Y943">
        <v>861</v>
      </c>
      <c r="Z943">
        <v>188715.97</v>
      </c>
      <c r="AA943">
        <v>860</v>
      </c>
      <c r="AB943">
        <v>230384.78</v>
      </c>
      <c r="AC943">
        <v>854</v>
      </c>
      <c r="AD943">
        <v>244149.35</v>
      </c>
      <c r="AE943">
        <v>896</v>
      </c>
      <c r="AF943">
        <v>271624.03000000003</v>
      </c>
      <c r="AG943">
        <v>933</v>
      </c>
      <c r="AH943">
        <v>199683.52</v>
      </c>
      <c r="AI943">
        <v>812</v>
      </c>
      <c r="AJ943">
        <v>285357.53999999998</v>
      </c>
      <c r="AK943">
        <v>898</v>
      </c>
      <c r="AL943">
        <v>211320.4</v>
      </c>
      <c r="AM943">
        <v>844</v>
      </c>
      <c r="AN943">
        <v>311852.56</v>
      </c>
      <c r="AO943">
        <v>861</v>
      </c>
      <c r="AP943">
        <v>299507.37</v>
      </c>
      <c r="AQ943">
        <v>909</v>
      </c>
      <c r="AR943">
        <v>256466.2</v>
      </c>
      <c r="AS943">
        <v>854</v>
      </c>
      <c r="AT943">
        <v>304969.17</v>
      </c>
      <c r="AU943">
        <v>913</v>
      </c>
      <c r="AV943">
        <v>290785.86</v>
      </c>
      <c r="AW943">
        <v>857</v>
      </c>
      <c r="AX943">
        <v>227489.68</v>
      </c>
      <c r="AY943">
        <v>862</v>
      </c>
      <c r="AZ943">
        <v>188943.39</v>
      </c>
      <c r="BA943">
        <v>874</v>
      </c>
      <c r="BB943">
        <v>201887.24</v>
      </c>
      <c r="BC943">
        <v>869</v>
      </c>
      <c r="BD943">
        <v>214963.21</v>
      </c>
      <c r="BE943">
        <v>878</v>
      </c>
      <c r="BF943">
        <v>239642.82</v>
      </c>
      <c r="BG943">
        <v>847</v>
      </c>
      <c r="BH943">
        <v>251548.24</v>
      </c>
      <c r="BI943">
        <v>844</v>
      </c>
      <c r="BJ943">
        <v>264182.59000000003</v>
      </c>
      <c r="BK943">
        <v>862</v>
      </c>
      <c r="BL943">
        <v>278334.59999999998</v>
      </c>
      <c r="BM943">
        <v>906</v>
      </c>
      <c r="BN943">
        <v>190890.91</v>
      </c>
      <c r="BO943">
        <v>877</v>
      </c>
      <c r="BP943">
        <v>216914.72</v>
      </c>
      <c r="BQ943">
        <v>840</v>
      </c>
      <c r="BR943">
        <v>230010.12</v>
      </c>
      <c r="BS943">
        <v>876</v>
      </c>
      <c r="BT943">
        <v>273119.15999999997</v>
      </c>
      <c r="BU943">
        <v>900</v>
      </c>
      <c r="BV943">
        <v>259150.67</v>
      </c>
      <c r="BW943">
        <v>909</v>
      </c>
      <c r="BX943">
        <v>205045.75</v>
      </c>
      <c r="BY943">
        <v>908</v>
      </c>
      <c r="BZ943">
        <v>245013.43</v>
      </c>
      <c r="CA943">
        <v>932</v>
      </c>
      <c r="CB943">
        <v>314411.11</v>
      </c>
      <c r="CC943">
        <v>884</v>
      </c>
      <c r="CD943">
        <v>287550.94</v>
      </c>
      <c r="CE943">
        <v>916</v>
      </c>
      <c r="CF943">
        <v>301081.36</v>
      </c>
      <c r="CG943">
        <v>887</v>
      </c>
      <c r="CH943">
        <v>207830.13</v>
      </c>
      <c r="CI943">
        <v>916</v>
      </c>
      <c r="CJ943">
        <v>193088.74</v>
      </c>
      <c r="CK943">
        <v>890</v>
      </c>
      <c r="CL943">
        <v>260292.52</v>
      </c>
      <c r="CM943">
        <v>866</v>
      </c>
      <c r="CN943">
        <v>312661.67</v>
      </c>
      <c r="CO943">
        <v>874</v>
      </c>
      <c r="CP943">
        <v>234398.67</v>
      </c>
      <c r="CQ943">
        <v>852</v>
      </c>
      <c r="CR943">
        <v>247676.31</v>
      </c>
      <c r="CS943">
        <v>875</v>
      </c>
      <c r="CT943">
        <v>222109.68</v>
      </c>
      <c r="CU943">
        <v>901</v>
      </c>
      <c r="CV943">
        <v>286043.34000000003</v>
      </c>
      <c r="CW943">
        <v>835</v>
      </c>
      <c r="CX943">
        <v>299871.83</v>
      </c>
      <c r="CY943">
        <v>898</v>
      </c>
      <c r="CZ943">
        <v>274309.96999999997</v>
      </c>
      <c r="DA943">
        <v>898</v>
      </c>
      <c r="DB943">
        <v>225.1</v>
      </c>
      <c r="DC943">
        <v>1664119.54</v>
      </c>
      <c r="DD943">
        <v>43924</v>
      </c>
      <c r="DE943" s="18">
        <f>D943 + E943 + DB943 + MAX(
    F943, H943, J943, L943, N943,
    P943, R943, T943, V943, X943,
    Z943, AB943, AD943, AF943, AH943,
    AJ943, AL943, AN943, AP943, AR943,
    AT943, AV943, AX943, AZ943, BB943,
    BD943, BF943, BH943, BJ943, BL943,
    BN943, BP943, BR943, BT943, BV943,
    BX943, BZ943, CD943, CF943, CH943,
    CJ943, CL943, CN943, CP943, CR943,
    CT943, CV943, CX943, CZ943
)</f>
        <v>407126.93</v>
      </c>
    </row>
    <row r="944" spans="1:109">
      <c r="A944">
        <v>412807</v>
      </c>
      <c r="B944" t="s">
        <v>177</v>
      </c>
      <c r="C944" t="s">
        <v>124</v>
      </c>
      <c r="D944">
        <v>89415.55</v>
      </c>
      <c r="E944">
        <v>4976.9799999999996</v>
      </c>
      <c r="F944">
        <v>187268.88</v>
      </c>
      <c r="G944">
        <v>861</v>
      </c>
      <c r="H944">
        <v>250826.87</v>
      </c>
      <c r="I944">
        <v>889</v>
      </c>
      <c r="J944">
        <v>199736.44</v>
      </c>
      <c r="K944">
        <v>859</v>
      </c>
      <c r="L944">
        <v>264244.8</v>
      </c>
      <c r="M944">
        <v>876</v>
      </c>
      <c r="N944">
        <v>289287.71999999997</v>
      </c>
      <c r="O944">
        <v>879</v>
      </c>
      <c r="P944">
        <v>301670.87</v>
      </c>
      <c r="Q944">
        <v>863</v>
      </c>
      <c r="R944">
        <v>237502.61</v>
      </c>
      <c r="S944">
        <v>869</v>
      </c>
      <c r="T944">
        <v>279649.84999999998</v>
      </c>
      <c r="U944">
        <v>936</v>
      </c>
      <c r="V944">
        <v>212382.55</v>
      </c>
      <c r="W944">
        <v>864</v>
      </c>
      <c r="X944">
        <v>224605.57</v>
      </c>
      <c r="Y944">
        <v>861</v>
      </c>
      <c r="Z944">
        <v>236728.57</v>
      </c>
      <c r="AA944">
        <v>860</v>
      </c>
      <c r="AB944">
        <v>211736.18</v>
      </c>
      <c r="AC944">
        <v>854</v>
      </c>
      <c r="AD944">
        <v>305377.59000000003</v>
      </c>
      <c r="AE944">
        <v>896</v>
      </c>
      <c r="AF944">
        <v>291852.61</v>
      </c>
      <c r="AG944">
        <v>933</v>
      </c>
      <c r="AH944">
        <v>187314.35</v>
      </c>
      <c r="AI944">
        <v>812</v>
      </c>
      <c r="AJ944">
        <v>276767.69</v>
      </c>
      <c r="AK944">
        <v>898</v>
      </c>
      <c r="AL944">
        <v>248523.67</v>
      </c>
      <c r="AM944">
        <v>844</v>
      </c>
      <c r="AN944">
        <v>224240.69</v>
      </c>
      <c r="AO944">
        <v>861</v>
      </c>
      <c r="AP944">
        <v>262693.09000000003</v>
      </c>
      <c r="AQ944">
        <v>909</v>
      </c>
      <c r="AR944">
        <v>199440.76</v>
      </c>
      <c r="AS944">
        <v>854</v>
      </c>
      <c r="AT944">
        <v>204340.04</v>
      </c>
      <c r="AU944">
        <v>913</v>
      </c>
      <c r="AV944">
        <v>229536.73</v>
      </c>
      <c r="AW944">
        <v>857</v>
      </c>
      <c r="AX944">
        <v>242385.49</v>
      </c>
      <c r="AY944">
        <v>862</v>
      </c>
      <c r="AZ944">
        <v>190143.14</v>
      </c>
      <c r="BA944">
        <v>874</v>
      </c>
      <c r="BB944">
        <v>305855.25</v>
      </c>
      <c r="BC944">
        <v>869</v>
      </c>
      <c r="BD944">
        <v>217456.7</v>
      </c>
      <c r="BE944">
        <v>879</v>
      </c>
      <c r="BF944">
        <v>281293.84999999998</v>
      </c>
      <c r="BG944">
        <v>847</v>
      </c>
      <c r="BH944">
        <v>293198.53999999998</v>
      </c>
      <c r="BI944">
        <v>844</v>
      </c>
      <c r="BJ944">
        <v>269025.2</v>
      </c>
      <c r="BK944">
        <v>862</v>
      </c>
      <c r="BL944">
        <v>256329.5</v>
      </c>
      <c r="BM944">
        <v>906</v>
      </c>
      <c r="BN944">
        <v>318922.88</v>
      </c>
      <c r="BO944">
        <v>877</v>
      </c>
      <c r="BP944">
        <v>305659.2</v>
      </c>
      <c r="BQ944">
        <v>840</v>
      </c>
      <c r="BR944">
        <v>209350.97</v>
      </c>
      <c r="BS944">
        <v>876</v>
      </c>
      <c r="BT944">
        <v>293822.77</v>
      </c>
      <c r="BU944">
        <v>900</v>
      </c>
      <c r="BV944">
        <v>250954.28</v>
      </c>
      <c r="BW944">
        <v>909</v>
      </c>
      <c r="BX944">
        <v>279887.3</v>
      </c>
      <c r="BY944">
        <v>908</v>
      </c>
      <c r="BZ944">
        <v>333953</v>
      </c>
      <c r="CA944">
        <v>932</v>
      </c>
      <c r="CB944">
        <v>223413.28</v>
      </c>
      <c r="CC944">
        <v>884</v>
      </c>
      <c r="CD944">
        <v>265586.2</v>
      </c>
      <c r="CE944">
        <v>916</v>
      </c>
      <c r="CF944">
        <v>236906.15</v>
      </c>
      <c r="CG944">
        <v>887</v>
      </c>
      <c r="CH944">
        <v>295295.67</v>
      </c>
      <c r="CI944">
        <v>916</v>
      </c>
      <c r="CJ944">
        <v>280752.2</v>
      </c>
      <c r="CK944">
        <v>890</v>
      </c>
      <c r="CL944">
        <v>216533.61</v>
      </c>
      <c r="CM944">
        <v>866</v>
      </c>
      <c r="CN944">
        <v>229645.53</v>
      </c>
      <c r="CO944">
        <v>874</v>
      </c>
      <c r="CP944">
        <v>241939.36</v>
      </c>
      <c r="CQ944">
        <v>852</v>
      </c>
      <c r="CR944">
        <v>266883.56</v>
      </c>
      <c r="CS944">
        <v>875</v>
      </c>
      <c r="CT944">
        <v>204264.71</v>
      </c>
      <c r="CU944">
        <v>901</v>
      </c>
      <c r="CV944">
        <v>253733.35</v>
      </c>
      <c r="CW944">
        <v>835</v>
      </c>
      <c r="CX944">
        <v>190196.35</v>
      </c>
      <c r="CY944">
        <v>898</v>
      </c>
      <c r="CZ944">
        <v>309186.46999999997</v>
      </c>
      <c r="DA944">
        <v>898</v>
      </c>
      <c r="DB944">
        <v>219.2</v>
      </c>
      <c r="DC944">
        <v>1674794.62</v>
      </c>
      <c r="DD944">
        <v>43925</v>
      </c>
      <c r="DE944" s="18">
        <f>D944 + E944 + DB944 + MAX(
    F944, H944, J944, L944, N944,
    P944, R944, T944, V944, X944,
    Z944, AB944, AD944, AF944, AH944,
    AJ944, AL944, AN944, AP944, AR944,
    AT944, AV944, AX944, AZ944, BB944,
    BD944, BF944, BH944, BJ944, BL944,
    BN944, BP944, BR944, BT944, BV944,
    BX944, BZ944, CD944, CF944, CH944,
    CJ944, CL944, CN944, CP944, CR944,
    CT944, CV944, CX944, CZ944
)</f>
        <v>428564.73</v>
      </c>
    </row>
    <row r="945" spans="1:109">
      <c r="DE945" s="18"/>
    </row>
    <row r="946" spans="1:109">
      <c r="DE946" s="18"/>
    </row>
    <row r="947" spans="1:109">
      <c r="DE947" s="18"/>
    </row>
    <row r="948" spans="1:109">
      <c r="A948" t="s">
        <v>2</v>
      </c>
      <c r="B948" t="s">
        <v>1</v>
      </c>
      <c r="C948" t="s">
        <v>3</v>
      </c>
      <c r="DE948" s="18"/>
    </row>
    <row r="949" spans="1:109">
      <c r="A949">
        <v>304039</v>
      </c>
      <c r="B949" t="s">
        <v>168</v>
      </c>
      <c r="C949" t="s">
        <v>124</v>
      </c>
      <c r="D949">
        <v>90604.09</v>
      </c>
      <c r="E949">
        <v>4548.16</v>
      </c>
      <c r="F949">
        <v>200357.47</v>
      </c>
      <c r="G949">
        <v>878</v>
      </c>
      <c r="H949">
        <v>265740.03999999998</v>
      </c>
      <c r="I949">
        <v>858</v>
      </c>
      <c r="J949">
        <v>276350.06</v>
      </c>
      <c r="K949">
        <v>842</v>
      </c>
      <c r="L949">
        <v>237731.82</v>
      </c>
      <c r="M949">
        <v>862</v>
      </c>
      <c r="N949">
        <v>296416.44</v>
      </c>
      <c r="O949">
        <v>832</v>
      </c>
      <c r="P949">
        <v>286225.26</v>
      </c>
      <c r="Q949">
        <v>856</v>
      </c>
      <c r="R949">
        <v>225022.64</v>
      </c>
      <c r="S949">
        <v>877</v>
      </c>
      <c r="T949">
        <v>253063.61</v>
      </c>
      <c r="U949">
        <v>935</v>
      </c>
      <c r="V949">
        <v>187591.6</v>
      </c>
      <c r="W949">
        <v>880</v>
      </c>
      <c r="X949">
        <v>212129</v>
      </c>
      <c r="Y949">
        <v>845</v>
      </c>
      <c r="Z949">
        <v>267310.43</v>
      </c>
      <c r="AA949">
        <v>900</v>
      </c>
      <c r="AB949">
        <v>226240.11</v>
      </c>
      <c r="AC949">
        <v>844</v>
      </c>
      <c r="AD949">
        <v>295030.3</v>
      </c>
      <c r="AE949">
        <v>923</v>
      </c>
      <c r="AF949">
        <v>187504.2</v>
      </c>
      <c r="AG949">
        <v>896</v>
      </c>
      <c r="AH949">
        <v>253621.47</v>
      </c>
      <c r="AI949">
        <v>869</v>
      </c>
      <c r="AJ949">
        <v>280432.59999999998</v>
      </c>
      <c r="AK949">
        <v>878</v>
      </c>
      <c r="AL949">
        <v>200555.32</v>
      </c>
      <c r="AM949">
        <v>878</v>
      </c>
      <c r="AN949">
        <v>214480.78</v>
      </c>
      <c r="AO949">
        <v>904</v>
      </c>
      <c r="AP949">
        <v>240769.73</v>
      </c>
      <c r="AQ949">
        <v>927</v>
      </c>
      <c r="AR949">
        <v>307840.28999999998</v>
      </c>
      <c r="AS949">
        <v>883</v>
      </c>
      <c r="AT949">
        <v>214764.11</v>
      </c>
      <c r="AU949">
        <v>868</v>
      </c>
      <c r="AV949">
        <v>301582.43</v>
      </c>
      <c r="AW949">
        <v>849</v>
      </c>
      <c r="AX949">
        <v>264292.71999999997</v>
      </c>
      <c r="AY949">
        <v>919</v>
      </c>
      <c r="AZ949">
        <v>239219.66</v>
      </c>
      <c r="BA949">
        <v>842</v>
      </c>
      <c r="BB949">
        <v>289677.61</v>
      </c>
      <c r="BC949">
        <v>824</v>
      </c>
      <c r="BD949">
        <v>201671.02</v>
      </c>
      <c r="BE949">
        <v>879</v>
      </c>
      <c r="BF949">
        <v>188172.08</v>
      </c>
      <c r="BG949">
        <v>865</v>
      </c>
      <c r="BH949">
        <v>249744.08</v>
      </c>
      <c r="BI949">
        <v>804</v>
      </c>
      <c r="BJ949">
        <v>227234.62</v>
      </c>
      <c r="BK949">
        <v>858</v>
      </c>
      <c r="BL949">
        <v>278260.78000000003</v>
      </c>
      <c r="BM949">
        <v>908</v>
      </c>
      <c r="BN949">
        <v>265716.67</v>
      </c>
      <c r="BO949">
        <v>920</v>
      </c>
      <c r="BP949">
        <v>222606.18</v>
      </c>
      <c r="BQ949">
        <v>868</v>
      </c>
      <c r="BR949">
        <v>209755.72</v>
      </c>
      <c r="BS949">
        <v>868</v>
      </c>
      <c r="BT949">
        <v>323917.01</v>
      </c>
      <c r="BU949">
        <v>874</v>
      </c>
      <c r="BV949">
        <v>277320.74</v>
      </c>
      <c r="BW949">
        <v>836</v>
      </c>
      <c r="BX949">
        <v>251085.61</v>
      </c>
      <c r="BY949">
        <v>909</v>
      </c>
      <c r="BZ949">
        <v>302530.71999999997</v>
      </c>
      <c r="CA949">
        <v>904</v>
      </c>
      <c r="CB949">
        <v>236799.49</v>
      </c>
      <c r="CC949">
        <v>904</v>
      </c>
      <c r="CD949">
        <v>314773.46999999997</v>
      </c>
      <c r="CE949">
        <v>855</v>
      </c>
      <c r="CF949">
        <v>288456.59000000003</v>
      </c>
      <c r="CG949">
        <v>820</v>
      </c>
      <c r="CH949">
        <v>215803.43</v>
      </c>
      <c r="CI949">
        <v>856</v>
      </c>
      <c r="CJ949">
        <v>243164.59</v>
      </c>
      <c r="CK949">
        <v>857</v>
      </c>
      <c r="CL949">
        <v>230499.72</v>
      </c>
      <c r="CM949">
        <v>922</v>
      </c>
      <c r="CN949">
        <v>283338.55</v>
      </c>
      <c r="CO949">
        <v>888</v>
      </c>
      <c r="CP949">
        <v>190100.64</v>
      </c>
      <c r="CQ949">
        <v>871</v>
      </c>
      <c r="CR949">
        <v>203421.21</v>
      </c>
      <c r="CS949">
        <v>884</v>
      </c>
      <c r="CT949">
        <v>296680.86</v>
      </c>
      <c r="CU949">
        <v>882</v>
      </c>
      <c r="CV949">
        <v>257456.04</v>
      </c>
      <c r="CW949">
        <v>909</v>
      </c>
      <c r="CX949">
        <v>269674.82</v>
      </c>
      <c r="CY949">
        <v>852</v>
      </c>
      <c r="CZ949">
        <v>310346.96999999997</v>
      </c>
      <c r="DA949">
        <v>900</v>
      </c>
      <c r="DB949">
        <v>107.22</v>
      </c>
      <c r="DC949">
        <v>1663047.84</v>
      </c>
      <c r="DD949">
        <v>43762</v>
      </c>
      <c r="DE949" s="18">
        <f>D949 + E949 + DB949 + MAX(
    F949, H949, J949, L949, N949,
    P949, R949, T949, V949, X949,
    Z949, AB949, AD949, AF949, AH949,
    AJ949, AL949, AN949, AP949, AR949,
    AT949, AV949, AX949, AZ949, BB949,
    BD949, BF949, BH949, BJ949, BL949,
    BN949, BP949, BR949, BT949, BV949,
    BX949, BZ949, CD949, CF949, CH949,
    CJ949, CL949, CN949, CP949, CR949,
    CT949, CV949, CX949, CZ949
)</f>
        <v>419176.48</v>
      </c>
    </row>
    <row r="950" spans="1:109">
      <c r="A950">
        <v>304039</v>
      </c>
      <c r="B950" t="s">
        <v>168</v>
      </c>
      <c r="C950" t="s">
        <v>124</v>
      </c>
      <c r="D950">
        <v>88691.82</v>
      </c>
      <c r="E950">
        <v>4983.59</v>
      </c>
      <c r="F950">
        <v>291915.36</v>
      </c>
      <c r="G950">
        <v>878</v>
      </c>
      <c r="H950">
        <v>185473.66</v>
      </c>
      <c r="I950">
        <v>858</v>
      </c>
      <c r="J950">
        <v>221875.75</v>
      </c>
      <c r="K950">
        <v>842</v>
      </c>
      <c r="L950">
        <v>261934.13</v>
      </c>
      <c r="M950">
        <v>862</v>
      </c>
      <c r="N950">
        <v>280733.34999999998</v>
      </c>
      <c r="O950">
        <v>832</v>
      </c>
      <c r="P950">
        <v>269797.31</v>
      </c>
      <c r="Q950">
        <v>856</v>
      </c>
      <c r="R950">
        <v>234695.17</v>
      </c>
      <c r="S950">
        <v>877</v>
      </c>
      <c r="T950">
        <v>249522.05</v>
      </c>
      <c r="U950">
        <v>935</v>
      </c>
      <c r="V950">
        <v>210071.74</v>
      </c>
      <c r="W950">
        <v>880</v>
      </c>
      <c r="X950">
        <v>197035.06</v>
      </c>
      <c r="Y950">
        <v>845</v>
      </c>
      <c r="Z950">
        <v>297221.87</v>
      </c>
      <c r="AA950">
        <v>900</v>
      </c>
      <c r="AB950">
        <v>216374.66</v>
      </c>
      <c r="AC950">
        <v>844</v>
      </c>
      <c r="AD950">
        <v>231043.34</v>
      </c>
      <c r="AE950">
        <v>923</v>
      </c>
      <c r="AF950">
        <v>257376.35</v>
      </c>
      <c r="AG950">
        <v>896</v>
      </c>
      <c r="AH950">
        <v>243552.36</v>
      </c>
      <c r="AI950">
        <v>869</v>
      </c>
      <c r="AJ950">
        <v>283530.86</v>
      </c>
      <c r="AK950">
        <v>878</v>
      </c>
      <c r="AL950">
        <v>310063.28999999998</v>
      </c>
      <c r="AM950">
        <v>878</v>
      </c>
      <c r="AN950">
        <v>189800.6</v>
      </c>
      <c r="AO950">
        <v>904</v>
      </c>
      <c r="AP950">
        <v>204556.75</v>
      </c>
      <c r="AQ950">
        <v>927</v>
      </c>
      <c r="AR950">
        <v>270399.57</v>
      </c>
      <c r="AS950">
        <v>883</v>
      </c>
      <c r="AT950">
        <v>299227.18</v>
      </c>
      <c r="AU950">
        <v>868</v>
      </c>
      <c r="AV950">
        <v>199533.29</v>
      </c>
      <c r="AW950">
        <v>849</v>
      </c>
      <c r="AX950">
        <v>275807.23</v>
      </c>
      <c r="AY950">
        <v>919</v>
      </c>
      <c r="AZ950">
        <v>250746.25</v>
      </c>
      <c r="BA950">
        <v>842</v>
      </c>
      <c r="BB950">
        <v>287010.40999999997</v>
      </c>
      <c r="BC950">
        <v>824</v>
      </c>
      <c r="BD950">
        <v>238918.93</v>
      </c>
      <c r="BE950">
        <v>879</v>
      </c>
      <c r="BF950">
        <v>187312.94</v>
      </c>
      <c r="BG950">
        <v>865</v>
      </c>
      <c r="BH950">
        <v>261345.56</v>
      </c>
      <c r="BI950">
        <v>803</v>
      </c>
      <c r="BJ950">
        <v>211955.55</v>
      </c>
      <c r="BK950">
        <v>858</v>
      </c>
      <c r="BL950">
        <v>225840.42</v>
      </c>
      <c r="BM950">
        <v>908</v>
      </c>
      <c r="BN950">
        <v>195527</v>
      </c>
      <c r="BO950">
        <v>920</v>
      </c>
      <c r="BP950">
        <v>299604.75</v>
      </c>
      <c r="BQ950">
        <v>868</v>
      </c>
      <c r="BR950">
        <v>236082.12</v>
      </c>
      <c r="BS950">
        <v>868</v>
      </c>
      <c r="BT950">
        <v>260346.42</v>
      </c>
      <c r="BU950">
        <v>874</v>
      </c>
      <c r="BV950">
        <v>311018.26</v>
      </c>
      <c r="BW950">
        <v>836</v>
      </c>
      <c r="BX950">
        <v>209632.44</v>
      </c>
      <c r="BY950">
        <v>909</v>
      </c>
      <c r="BZ950">
        <v>274355.31</v>
      </c>
      <c r="CA950">
        <v>904</v>
      </c>
      <c r="CB950">
        <v>223598.78</v>
      </c>
      <c r="CC950">
        <v>904</v>
      </c>
      <c r="CD950">
        <v>286717.03999999998</v>
      </c>
      <c r="CE950">
        <v>855</v>
      </c>
      <c r="CF950">
        <v>247403.18</v>
      </c>
      <c r="CG950">
        <v>820</v>
      </c>
      <c r="CH950">
        <v>297099.52000000002</v>
      </c>
      <c r="CI950">
        <v>856</v>
      </c>
      <c r="CJ950">
        <v>203616.22</v>
      </c>
      <c r="CK950">
        <v>857</v>
      </c>
      <c r="CL950">
        <v>230362.81</v>
      </c>
      <c r="CM950">
        <v>922</v>
      </c>
      <c r="CN950">
        <v>191215.91</v>
      </c>
      <c r="CO950">
        <v>888</v>
      </c>
      <c r="CP950">
        <v>243532.71</v>
      </c>
      <c r="CQ950">
        <v>871</v>
      </c>
      <c r="CR950">
        <v>300674.90000000002</v>
      </c>
      <c r="CS950">
        <v>884</v>
      </c>
      <c r="CT950">
        <v>271116</v>
      </c>
      <c r="CU950">
        <v>882</v>
      </c>
      <c r="CV950">
        <v>257762.46</v>
      </c>
      <c r="CW950">
        <v>909</v>
      </c>
      <c r="CX950">
        <v>215699.73</v>
      </c>
      <c r="CY950">
        <v>851</v>
      </c>
      <c r="CZ950">
        <v>284736.71000000002</v>
      </c>
      <c r="DA950">
        <v>900</v>
      </c>
      <c r="DB950">
        <v>110.6</v>
      </c>
      <c r="DC950">
        <v>1641650.85</v>
      </c>
      <c r="DD950">
        <v>43760</v>
      </c>
      <c r="DE950" s="18">
        <f>D950 + E950 + DB950 + MAX(
    F950, H950, J950, L950, N950,
    P950, R950, T950, V950, X950,
    Z950, AB950, AD950, AF950, AH950,
    AJ950, AL950, AN950, AP950, AR950,
    AT950, AV950, AX950, AZ950, BB950,
    BD950, BF950, BH950, BJ950, BL950,
    BN950, BP950, BR950, BT950, BV950,
    BX950, BZ950, CD950, CF950, CH950,
    CJ950, CL950, CN950, CP950, CR950,
    CT950, CV950, CX950, CZ950
)</f>
        <v>404804.27</v>
      </c>
    </row>
    <row r="951" spans="1:109">
      <c r="A951">
        <v>304039</v>
      </c>
      <c r="B951" t="s">
        <v>168</v>
      </c>
      <c r="C951" t="s">
        <v>124</v>
      </c>
      <c r="D951">
        <v>88216.47</v>
      </c>
      <c r="E951">
        <v>4894.2700000000004</v>
      </c>
      <c r="F951">
        <v>237606.46</v>
      </c>
      <c r="G951">
        <v>878</v>
      </c>
      <c r="H951">
        <v>187534.07999999999</v>
      </c>
      <c r="I951">
        <v>858</v>
      </c>
      <c r="J951">
        <v>224792.88</v>
      </c>
      <c r="K951">
        <v>842</v>
      </c>
      <c r="L951">
        <v>212958.22</v>
      </c>
      <c r="M951">
        <v>862</v>
      </c>
      <c r="N951">
        <v>286429.08</v>
      </c>
      <c r="O951">
        <v>832</v>
      </c>
      <c r="P951">
        <v>298293</v>
      </c>
      <c r="Q951">
        <v>856</v>
      </c>
      <c r="R951">
        <v>277652.76</v>
      </c>
      <c r="S951">
        <v>877</v>
      </c>
      <c r="T951">
        <v>264560.24</v>
      </c>
      <c r="U951">
        <v>935</v>
      </c>
      <c r="V951">
        <v>200562.76</v>
      </c>
      <c r="W951">
        <v>880</v>
      </c>
      <c r="X951">
        <v>249572.87</v>
      </c>
      <c r="Y951">
        <v>845</v>
      </c>
      <c r="Z951">
        <v>283409.57</v>
      </c>
      <c r="AA951">
        <v>900</v>
      </c>
      <c r="AB951">
        <v>215155.1</v>
      </c>
      <c r="AC951">
        <v>843</v>
      </c>
      <c r="AD951">
        <v>311557.96000000002</v>
      </c>
      <c r="AE951">
        <v>923</v>
      </c>
      <c r="AF951">
        <v>229135.39</v>
      </c>
      <c r="AG951">
        <v>896</v>
      </c>
      <c r="AH951">
        <v>242054.46</v>
      </c>
      <c r="AI951">
        <v>869</v>
      </c>
      <c r="AJ951">
        <v>269288.65000000002</v>
      </c>
      <c r="AK951">
        <v>878</v>
      </c>
      <c r="AL951">
        <v>297097.45</v>
      </c>
      <c r="AM951">
        <v>878</v>
      </c>
      <c r="AN951">
        <v>188447.84</v>
      </c>
      <c r="AO951">
        <v>904</v>
      </c>
      <c r="AP951">
        <v>203178.08</v>
      </c>
      <c r="AQ951">
        <v>927</v>
      </c>
      <c r="AR951">
        <v>255946.8</v>
      </c>
      <c r="AS951">
        <v>883</v>
      </c>
      <c r="AT951">
        <v>211684.84</v>
      </c>
      <c r="AU951">
        <v>868</v>
      </c>
      <c r="AV951">
        <v>248397.25</v>
      </c>
      <c r="AW951">
        <v>849</v>
      </c>
      <c r="AX951">
        <v>263054.24</v>
      </c>
      <c r="AY951">
        <v>919</v>
      </c>
      <c r="AZ951">
        <v>223552.12</v>
      </c>
      <c r="BA951">
        <v>842</v>
      </c>
      <c r="BB951">
        <v>300838.19</v>
      </c>
      <c r="BC951">
        <v>824</v>
      </c>
      <c r="BD951">
        <v>236669.87</v>
      </c>
      <c r="BE951">
        <v>879</v>
      </c>
      <c r="BF951">
        <v>188220.34</v>
      </c>
      <c r="BG951">
        <v>865</v>
      </c>
      <c r="BH951">
        <v>198735.5</v>
      </c>
      <c r="BI951">
        <v>804</v>
      </c>
      <c r="BJ951">
        <v>275538.76</v>
      </c>
      <c r="BK951">
        <v>858</v>
      </c>
      <c r="BL951">
        <v>289654.36</v>
      </c>
      <c r="BM951">
        <v>908</v>
      </c>
      <c r="BN951">
        <v>190604.13</v>
      </c>
      <c r="BO951">
        <v>920</v>
      </c>
      <c r="BP951">
        <v>254356.1</v>
      </c>
      <c r="BQ951">
        <v>868</v>
      </c>
      <c r="BR951">
        <v>215138.92</v>
      </c>
      <c r="BS951">
        <v>868</v>
      </c>
      <c r="BT951">
        <v>267424.88</v>
      </c>
      <c r="BU951">
        <v>874</v>
      </c>
      <c r="BV951">
        <v>202360.66</v>
      </c>
      <c r="BW951">
        <v>836</v>
      </c>
      <c r="BX951">
        <v>292695.84000000003</v>
      </c>
      <c r="BY951">
        <v>909</v>
      </c>
      <c r="BZ951">
        <v>306695.94</v>
      </c>
      <c r="CA951">
        <v>904</v>
      </c>
      <c r="CB951">
        <v>241664.35</v>
      </c>
      <c r="CC951">
        <v>904</v>
      </c>
      <c r="CD951">
        <v>227491.43</v>
      </c>
      <c r="CE951">
        <v>855</v>
      </c>
      <c r="CF951">
        <v>278563.74</v>
      </c>
      <c r="CG951">
        <v>820</v>
      </c>
      <c r="CH951">
        <v>276786.81</v>
      </c>
      <c r="CI951">
        <v>856</v>
      </c>
      <c r="CJ951">
        <v>222895.87</v>
      </c>
      <c r="CK951">
        <v>857</v>
      </c>
      <c r="CL951">
        <v>251416.48</v>
      </c>
      <c r="CM951">
        <v>922</v>
      </c>
      <c r="CN951">
        <v>236596.29</v>
      </c>
      <c r="CO951">
        <v>888</v>
      </c>
      <c r="CP951">
        <v>264300.01</v>
      </c>
      <c r="CQ951">
        <v>871</v>
      </c>
      <c r="CR951">
        <v>323214.31</v>
      </c>
      <c r="CS951">
        <v>884</v>
      </c>
      <c r="CT951">
        <v>210343.01</v>
      </c>
      <c r="CU951">
        <v>882</v>
      </c>
      <c r="CV951">
        <v>302938.3</v>
      </c>
      <c r="CW951">
        <v>909</v>
      </c>
      <c r="CX951">
        <v>288949.32</v>
      </c>
      <c r="CY951">
        <v>852</v>
      </c>
      <c r="CZ951">
        <v>316970.74</v>
      </c>
      <c r="DA951">
        <v>900</v>
      </c>
      <c r="DB951">
        <v>102.98</v>
      </c>
      <c r="DC951">
        <v>1663318.1</v>
      </c>
      <c r="DD951">
        <v>43761</v>
      </c>
      <c r="DE951" s="18">
        <f>D951 + E951 + DB951 + MAX(
    F951, H951, J951, L951, N951,
    P951, R951, T951, V951, X951,
    Z951, AB951, AD951, AF951, AH951,
    AJ951, AL951, AN951, AP951, AR951,
    AT951, AV951, AX951, AZ951, BB951,
    BD951, BF951, BH951, BJ951, BL951,
    BN951, BP951, BR951, BT951, BV951,
    BX951, BZ951, CD951, CF951, CH951,
    CJ951, CL951, CN951, CP951, CR951,
    CT951, CV951, CX951, CZ951
)</f>
        <v>416428.03</v>
      </c>
    </row>
    <row r="952" spans="1:109">
      <c r="DE952" s="18"/>
    </row>
    <row r="953" spans="1:109">
      <c r="DE953" s="18"/>
    </row>
    <row r="954" spans="1:109">
      <c r="DE954" s="18"/>
    </row>
    <row r="955" spans="1:109">
      <c r="A955" t="s">
        <v>2</v>
      </c>
      <c r="B955" t="s">
        <v>1</v>
      </c>
      <c r="C955" t="s">
        <v>3</v>
      </c>
      <c r="DE955" s="18"/>
    </row>
    <row r="956" spans="1:109">
      <c r="A956">
        <v>89908</v>
      </c>
      <c r="B956" t="s">
        <v>169</v>
      </c>
      <c r="C956" t="s">
        <v>124</v>
      </c>
      <c r="D956">
        <v>88498.64</v>
      </c>
      <c r="E956">
        <v>4639.63</v>
      </c>
      <c r="F956">
        <v>372614.04</v>
      </c>
      <c r="G956">
        <v>1157</v>
      </c>
      <c r="H956">
        <v>353252.38</v>
      </c>
      <c r="I956">
        <v>1135</v>
      </c>
      <c r="J956">
        <v>398146.31</v>
      </c>
      <c r="K956">
        <v>1189</v>
      </c>
      <c r="L956">
        <v>383999.01</v>
      </c>
      <c r="M956">
        <v>1166</v>
      </c>
      <c r="N956">
        <v>406664.98</v>
      </c>
      <c r="O956">
        <v>1198</v>
      </c>
      <c r="P956">
        <v>399986</v>
      </c>
      <c r="Q956">
        <v>1185</v>
      </c>
      <c r="R956">
        <v>391587.92</v>
      </c>
      <c r="S956">
        <v>1222</v>
      </c>
      <c r="T956">
        <v>378345.85</v>
      </c>
      <c r="U956">
        <v>1228</v>
      </c>
      <c r="V956">
        <v>359395.56</v>
      </c>
      <c r="W956">
        <v>1181</v>
      </c>
      <c r="X956">
        <v>364473.52</v>
      </c>
      <c r="Y956">
        <v>1151</v>
      </c>
      <c r="Z956">
        <v>383149.83</v>
      </c>
      <c r="AA956">
        <v>1179</v>
      </c>
      <c r="AB956">
        <v>362502.62</v>
      </c>
      <c r="AC956">
        <v>1235</v>
      </c>
      <c r="AD956">
        <v>369383.88</v>
      </c>
      <c r="AE956">
        <v>1199</v>
      </c>
      <c r="AF956">
        <v>376905.39</v>
      </c>
      <c r="AG956">
        <v>1220</v>
      </c>
      <c r="AH956">
        <v>389493.29</v>
      </c>
      <c r="AI956">
        <v>1184</v>
      </c>
      <c r="AJ956">
        <v>412183.3</v>
      </c>
      <c r="AK956">
        <v>1224</v>
      </c>
      <c r="AL956">
        <v>427326.97</v>
      </c>
      <c r="AM956">
        <v>1210</v>
      </c>
      <c r="AN956">
        <v>404446.45</v>
      </c>
      <c r="AO956">
        <v>1208</v>
      </c>
      <c r="AP956">
        <v>397197.65</v>
      </c>
      <c r="AQ956">
        <v>1221</v>
      </c>
      <c r="AR956">
        <v>420208.75</v>
      </c>
      <c r="AS956">
        <v>1234</v>
      </c>
      <c r="AT956">
        <v>427613.65</v>
      </c>
      <c r="AU956">
        <v>1186</v>
      </c>
      <c r="AV956">
        <v>377384.87</v>
      </c>
      <c r="AW956">
        <v>1192</v>
      </c>
      <c r="AX956">
        <v>415524.77</v>
      </c>
      <c r="AY956">
        <v>1149</v>
      </c>
      <c r="AZ956">
        <v>395328.51</v>
      </c>
      <c r="BA956">
        <v>1213</v>
      </c>
      <c r="BB956">
        <v>421349.54</v>
      </c>
      <c r="BC956">
        <v>1165</v>
      </c>
      <c r="BD956">
        <v>388020.91</v>
      </c>
      <c r="BE956">
        <v>1136</v>
      </c>
      <c r="BF956">
        <v>410383.14</v>
      </c>
      <c r="BG956">
        <v>1125</v>
      </c>
      <c r="BH956">
        <v>401702.52</v>
      </c>
      <c r="BI956">
        <v>1185</v>
      </c>
      <c r="BJ956">
        <v>383216.02</v>
      </c>
      <c r="BK956">
        <v>1168</v>
      </c>
      <c r="BL956">
        <v>405921.94</v>
      </c>
      <c r="BM956">
        <v>1127</v>
      </c>
      <c r="BN956">
        <v>382039.49</v>
      </c>
      <c r="BO956">
        <v>1191</v>
      </c>
      <c r="BP956">
        <v>363494.19</v>
      </c>
      <c r="BQ956">
        <v>1174</v>
      </c>
      <c r="BR956">
        <v>357541.73</v>
      </c>
      <c r="BS956">
        <v>1193</v>
      </c>
      <c r="BT956">
        <v>375349.01</v>
      </c>
      <c r="BU956">
        <v>1173</v>
      </c>
      <c r="BV956">
        <v>392340.67</v>
      </c>
      <c r="BW956">
        <v>1145</v>
      </c>
      <c r="BX956">
        <v>408407.48</v>
      </c>
      <c r="BY956">
        <v>1254</v>
      </c>
      <c r="BZ956">
        <v>387249.11</v>
      </c>
      <c r="CA956">
        <v>1145</v>
      </c>
      <c r="CB956">
        <v>399684.2</v>
      </c>
      <c r="CC956">
        <v>1205</v>
      </c>
      <c r="CD956">
        <v>414167.19</v>
      </c>
      <c r="CE956">
        <v>1169</v>
      </c>
      <c r="CF956">
        <v>369312.26</v>
      </c>
      <c r="CG956">
        <v>1167</v>
      </c>
      <c r="CH956">
        <v>360245.27</v>
      </c>
      <c r="CI956">
        <v>1186</v>
      </c>
      <c r="CJ956">
        <v>378610.79</v>
      </c>
      <c r="CK956">
        <v>1180</v>
      </c>
      <c r="CL956">
        <v>366587.61</v>
      </c>
      <c r="CM956">
        <v>1189</v>
      </c>
      <c r="CN956">
        <v>397238.3</v>
      </c>
      <c r="CO956">
        <v>1181</v>
      </c>
      <c r="CP956">
        <v>417280.76</v>
      </c>
      <c r="CQ956">
        <v>1168</v>
      </c>
      <c r="CR956">
        <v>372192.08</v>
      </c>
      <c r="CS956">
        <v>1163</v>
      </c>
      <c r="CT956">
        <v>390984.97</v>
      </c>
      <c r="CU956">
        <v>1182</v>
      </c>
      <c r="CV956">
        <v>384986.71</v>
      </c>
      <c r="CW956">
        <v>1177</v>
      </c>
      <c r="CX956">
        <v>411576.4</v>
      </c>
      <c r="CY956">
        <v>1217</v>
      </c>
      <c r="CZ956">
        <v>403928.3</v>
      </c>
      <c r="DA956">
        <v>1189</v>
      </c>
      <c r="DB956">
        <v>143.06</v>
      </c>
      <c r="DC956">
        <v>2209562.4300000002</v>
      </c>
      <c r="DD956">
        <v>59220</v>
      </c>
      <c r="DE956" s="18">
        <f>D956 + E956 + DB956 + MAX(
    F956, H956, J956, L956, N956,
    P956, R956, T956, V956, X956,
    Z956, AB956, AD956, AF956, AH956,
    AJ956, AL956, AN956, AP956, AR956,
    AT956, AV956, AX956, AZ956, BB956,
    BD956, BF956, BH956, BJ956, BL956,
    BN956, BP956, BR956, BT956, BV956,
    BX956, BZ956, CD956, CF956, CH956,
    CJ956, CL956, CN956, CP956, CR956,
    CT956, CV956, CX956, CZ956
)</f>
        <v>520894.98000000004</v>
      </c>
    </row>
    <row r="957" spans="1:109">
      <c r="A957">
        <v>89908</v>
      </c>
      <c r="B957" t="s">
        <v>169</v>
      </c>
      <c r="C957" t="s">
        <v>124</v>
      </c>
      <c r="D957">
        <v>88171.44</v>
      </c>
      <c r="E957">
        <v>5064.8500000000004</v>
      </c>
      <c r="F957">
        <v>389529.7</v>
      </c>
      <c r="G957">
        <v>1157</v>
      </c>
      <c r="H957">
        <v>356831.59</v>
      </c>
      <c r="I957">
        <v>1135</v>
      </c>
      <c r="J957">
        <v>402504.19</v>
      </c>
      <c r="K957">
        <v>1189</v>
      </c>
      <c r="L957">
        <v>376835.48</v>
      </c>
      <c r="M957">
        <v>1166</v>
      </c>
      <c r="N957">
        <v>391622.03</v>
      </c>
      <c r="O957">
        <v>1198</v>
      </c>
      <c r="P957">
        <v>397502.92</v>
      </c>
      <c r="Q957">
        <v>1185</v>
      </c>
      <c r="R957">
        <v>384216.83</v>
      </c>
      <c r="S957">
        <v>1222</v>
      </c>
      <c r="T957">
        <v>371144.77</v>
      </c>
      <c r="U957">
        <v>1228</v>
      </c>
      <c r="V957">
        <v>363059</v>
      </c>
      <c r="W957">
        <v>1181</v>
      </c>
      <c r="X957">
        <v>352212.49</v>
      </c>
      <c r="Y957">
        <v>1151</v>
      </c>
      <c r="Z957">
        <v>391873.8</v>
      </c>
      <c r="AA957">
        <v>1179</v>
      </c>
      <c r="AB957">
        <v>378866.1</v>
      </c>
      <c r="AC957">
        <v>1235</v>
      </c>
      <c r="AD957">
        <v>385792.39</v>
      </c>
      <c r="AE957">
        <v>1199</v>
      </c>
      <c r="AF957">
        <v>356467.77</v>
      </c>
      <c r="AG957">
        <v>1220</v>
      </c>
      <c r="AH957">
        <v>370899.14</v>
      </c>
      <c r="AI957">
        <v>1184</v>
      </c>
      <c r="AJ957">
        <v>422323.38</v>
      </c>
      <c r="AK957">
        <v>1224</v>
      </c>
      <c r="AL957">
        <v>399084.74</v>
      </c>
      <c r="AM957">
        <v>1210</v>
      </c>
      <c r="AN957">
        <v>406451.62</v>
      </c>
      <c r="AO957">
        <v>1208</v>
      </c>
      <c r="AP957">
        <v>369735.42</v>
      </c>
      <c r="AQ957">
        <v>1221</v>
      </c>
      <c r="AR957">
        <v>414630.94</v>
      </c>
      <c r="AS957">
        <v>1234</v>
      </c>
      <c r="AT957">
        <v>408548.75</v>
      </c>
      <c r="AU957">
        <v>1186</v>
      </c>
      <c r="AV957">
        <v>381281.18</v>
      </c>
      <c r="AW957">
        <v>1192</v>
      </c>
      <c r="AX957">
        <v>402143.09</v>
      </c>
      <c r="AY957">
        <v>1148</v>
      </c>
      <c r="AZ957">
        <v>358734.81</v>
      </c>
      <c r="BA957">
        <v>1213</v>
      </c>
      <c r="BB957">
        <v>374789.13</v>
      </c>
      <c r="BC957">
        <v>1165</v>
      </c>
      <c r="BD957">
        <v>386100.74</v>
      </c>
      <c r="BE957">
        <v>1136</v>
      </c>
      <c r="BF957">
        <v>390525.57</v>
      </c>
      <c r="BG957">
        <v>1125</v>
      </c>
      <c r="BH957">
        <v>397013.41</v>
      </c>
      <c r="BI957">
        <v>1185</v>
      </c>
      <c r="BJ957">
        <v>364601.51</v>
      </c>
      <c r="BK957">
        <v>1168</v>
      </c>
      <c r="BL957">
        <v>368949.65</v>
      </c>
      <c r="BM957">
        <v>1127</v>
      </c>
      <c r="BN957">
        <v>378618.49</v>
      </c>
      <c r="BO957">
        <v>1191</v>
      </c>
      <c r="BP957">
        <v>408023.74</v>
      </c>
      <c r="BQ957">
        <v>1174</v>
      </c>
      <c r="BR957">
        <v>360049.05</v>
      </c>
      <c r="BS957">
        <v>1193</v>
      </c>
      <c r="BT957">
        <v>366086.84</v>
      </c>
      <c r="BU957">
        <v>1173</v>
      </c>
      <c r="BV957">
        <v>401948.24</v>
      </c>
      <c r="BW957">
        <v>1145</v>
      </c>
      <c r="BX957">
        <v>416662.17</v>
      </c>
      <c r="BY957">
        <v>1254</v>
      </c>
      <c r="BZ957">
        <v>389549.97</v>
      </c>
      <c r="CA957">
        <v>1145</v>
      </c>
      <c r="CB957">
        <v>396883.06</v>
      </c>
      <c r="CC957">
        <v>1205</v>
      </c>
      <c r="CD957">
        <v>384427.96</v>
      </c>
      <c r="CE957">
        <v>1169</v>
      </c>
      <c r="CF957">
        <v>371829.89</v>
      </c>
      <c r="CG957">
        <v>1167</v>
      </c>
      <c r="CH957">
        <v>419334.40000000002</v>
      </c>
      <c r="CI957">
        <v>1186</v>
      </c>
      <c r="CJ957">
        <v>386675.3</v>
      </c>
      <c r="CK957">
        <v>1180</v>
      </c>
      <c r="CL957">
        <v>412820.01</v>
      </c>
      <c r="CM957">
        <v>1189</v>
      </c>
      <c r="CN957">
        <v>405923.85</v>
      </c>
      <c r="CO957">
        <v>1181</v>
      </c>
      <c r="CP957">
        <v>366139.83</v>
      </c>
      <c r="CQ957">
        <v>1168</v>
      </c>
      <c r="CR957">
        <v>360501.1</v>
      </c>
      <c r="CS957">
        <v>1163</v>
      </c>
      <c r="CT957">
        <v>399531.95</v>
      </c>
      <c r="CU957">
        <v>1182</v>
      </c>
      <c r="CV957">
        <v>392949.24</v>
      </c>
      <c r="CW957">
        <v>1177</v>
      </c>
      <c r="CX957">
        <v>373815.87</v>
      </c>
      <c r="CY957">
        <v>1217</v>
      </c>
      <c r="CZ957">
        <v>380231.67999999999</v>
      </c>
      <c r="DA957">
        <v>1189</v>
      </c>
      <c r="DB957">
        <v>131.91</v>
      </c>
      <c r="DC957">
        <v>2189250.48</v>
      </c>
      <c r="DD957">
        <v>59219</v>
      </c>
      <c r="DE957" s="18">
        <f>D957 + E957 + DB957 + MAX(
    F957, H957, J957, L957, N957,
    P957, R957, T957, V957, X957,
    Z957, AB957, AD957, AF957, AH957,
    AJ957, AL957, AN957, AP957, AR957,
    AT957, AV957, AX957, AZ957, BB957,
    BD957, BF957, BH957, BJ957, BL957,
    BN957, BP957, BR957, BT957, BV957,
    BX957, BZ957, CD957, CF957, CH957,
    CJ957, CL957, CN957, CP957, CR957,
    CT957, CV957, CX957, CZ957
)</f>
        <v>515691.58</v>
      </c>
    </row>
    <row r="958" spans="1:109">
      <c r="A958">
        <v>89908</v>
      </c>
      <c r="B958" t="s">
        <v>169</v>
      </c>
      <c r="C958" t="s">
        <v>124</v>
      </c>
      <c r="D958">
        <v>89748.22</v>
      </c>
      <c r="E958">
        <v>5111.6099999999997</v>
      </c>
      <c r="F958">
        <v>419533.47</v>
      </c>
      <c r="G958">
        <v>1157</v>
      </c>
      <c r="H958">
        <v>400966.65</v>
      </c>
      <c r="I958">
        <v>1135</v>
      </c>
      <c r="J958">
        <v>407628.34</v>
      </c>
      <c r="K958">
        <v>1189</v>
      </c>
      <c r="L958">
        <v>396347.28</v>
      </c>
      <c r="M958">
        <v>1166</v>
      </c>
      <c r="N958">
        <v>430153.33</v>
      </c>
      <c r="O958">
        <v>1197</v>
      </c>
      <c r="P958">
        <v>423600.22</v>
      </c>
      <c r="Q958">
        <v>1185</v>
      </c>
      <c r="R958">
        <v>415138.83</v>
      </c>
      <c r="S958">
        <v>1222</v>
      </c>
      <c r="T958">
        <v>390818.26</v>
      </c>
      <c r="U958">
        <v>1228</v>
      </c>
      <c r="V958">
        <v>383208.47</v>
      </c>
      <c r="W958">
        <v>1181</v>
      </c>
      <c r="X958">
        <v>377008.49</v>
      </c>
      <c r="Y958">
        <v>1151</v>
      </c>
      <c r="Z958">
        <v>454571.99</v>
      </c>
      <c r="AA958">
        <v>1179</v>
      </c>
      <c r="AB958">
        <v>413396.61</v>
      </c>
      <c r="AC958">
        <v>1235</v>
      </c>
      <c r="AD958">
        <v>404682.92</v>
      </c>
      <c r="AE958">
        <v>1199</v>
      </c>
      <c r="AF958">
        <v>382571.5</v>
      </c>
      <c r="AG958">
        <v>1220</v>
      </c>
      <c r="AH958">
        <v>397220.11</v>
      </c>
      <c r="AI958">
        <v>1184</v>
      </c>
      <c r="AJ958">
        <v>439742.6</v>
      </c>
      <c r="AK958">
        <v>1224</v>
      </c>
      <c r="AL958">
        <v>390347.9</v>
      </c>
      <c r="AM958">
        <v>1210</v>
      </c>
      <c r="AN958">
        <v>447646.8</v>
      </c>
      <c r="AO958">
        <v>1208</v>
      </c>
      <c r="AP958">
        <v>421671.62</v>
      </c>
      <c r="AQ958">
        <v>1221</v>
      </c>
      <c r="AR958">
        <v>431148.01</v>
      </c>
      <c r="AS958">
        <v>1234</v>
      </c>
      <c r="AT958">
        <v>437253.9</v>
      </c>
      <c r="AU958">
        <v>1186</v>
      </c>
      <c r="AV958">
        <v>430515.97</v>
      </c>
      <c r="AW958">
        <v>1192</v>
      </c>
      <c r="AX958">
        <v>411521.25</v>
      </c>
      <c r="AY958">
        <v>1149</v>
      </c>
      <c r="AZ958">
        <v>423773.12</v>
      </c>
      <c r="BA958">
        <v>1213</v>
      </c>
      <c r="BB958">
        <v>388262.82</v>
      </c>
      <c r="BC958">
        <v>1165</v>
      </c>
      <c r="BD958">
        <v>393166.75</v>
      </c>
      <c r="BE958">
        <v>1136</v>
      </c>
      <c r="BF958">
        <v>415827.64</v>
      </c>
      <c r="BG958">
        <v>1125</v>
      </c>
      <c r="BH958">
        <v>399892.37</v>
      </c>
      <c r="BI958">
        <v>1185</v>
      </c>
      <c r="BJ958">
        <v>406017.17</v>
      </c>
      <c r="BK958">
        <v>1168</v>
      </c>
      <c r="BL958">
        <v>441897.01</v>
      </c>
      <c r="BM958">
        <v>1127</v>
      </c>
      <c r="BN958">
        <v>422067.12</v>
      </c>
      <c r="BO958">
        <v>1191</v>
      </c>
      <c r="BP958">
        <v>451548.05</v>
      </c>
      <c r="BQ958">
        <v>1174</v>
      </c>
      <c r="BR958">
        <v>479479.77</v>
      </c>
      <c r="BS958">
        <v>1193</v>
      </c>
      <c r="BT958">
        <v>430700.69</v>
      </c>
      <c r="BU958">
        <v>1173</v>
      </c>
      <c r="BV958">
        <v>495508.86</v>
      </c>
      <c r="BW958">
        <v>1145</v>
      </c>
      <c r="BX958">
        <v>467618.52</v>
      </c>
      <c r="BY958">
        <v>1254</v>
      </c>
      <c r="BZ958">
        <v>404370.92</v>
      </c>
      <c r="CA958">
        <v>1145</v>
      </c>
      <c r="CB958">
        <v>413290.19</v>
      </c>
      <c r="CC958">
        <v>1205</v>
      </c>
      <c r="CD958">
        <v>491094.87</v>
      </c>
      <c r="CE958">
        <v>1169</v>
      </c>
      <c r="CF958">
        <v>438763.8</v>
      </c>
      <c r="CG958">
        <v>1167</v>
      </c>
      <c r="CH958">
        <v>489338.79</v>
      </c>
      <c r="CI958">
        <v>1186</v>
      </c>
      <c r="CJ958">
        <v>515031.42</v>
      </c>
      <c r="CK958">
        <v>1180</v>
      </c>
      <c r="CL958">
        <v>496081.83</v>
      </c>
      <c r="CM958">
        <v>1189</v>
      </c>
      <c r="CN958">
        <v>502722.88</v>
      </c>
      <c r="CO958">
        <v>1181</v>
      </c>
      <c r="CP958">
        <v>508597.46</v>
      </c>
      <c r="CQ958">
        <v>1168</v>
      </c>
      <c r="CR958">
        <v>521023.73</v>
      </c>
      <c r="CS958">
        <v>1163</v>
      </c>
      <c r="CT958">
        <v>527789.53</v>
      </c>
      <c r="CU958">
        <v>1182</v>
      </c>
      <c r="CV958">
        <v>482457.1</v>
      </c>
      <c r="CW958">
        <v>1177</v>
      </c>
      <c r="CX958">
        <v>541730.99</v>
      </c>
      <c r="CY958">
        <v>1217</v>
      </c>
      <c r="CZ958">
        <v>534393.18000000005</v>
      </c>
      <c r="DA958">
        <v>1189</v>
      </c>
      <c r="DB958">
        <v>130.35</v>
      </c>
      <c r="DC958">
        <v>2487931.41</v>
      </c>
      <c r="DD958">
        <v>59219</v>
      </c>
      <c r="DE958" s="18">
        <f>D958 + E958 + DB958 + MAX(
    F958, H958, J958, L958, N958,
    P958, R958, T958, V958, X958,
    Z958, AB958, AD958, AF958, AH958,
    AJ958, AL958, AN958, AP958, AR958,
    AT958, AV958, AX958, AZ958, BB958,
    BD958, BF958, BH958, BJ958, BL958,
    BN958, BP958, BR958, BT958, BV958,
    BX958, BZ958, CD958, CF958, CH958,
    CJ958, CL958, CN958, CP958, CR958,
    CT958, CV958, CX958, CZ958
)</f>
        <v>636721.17000000004</v>
      </c>
    </row>
    <row r="959" spans="1:109">
      <c r="DE959" s="18"/>
    </row>
    <row r="960" spans="1:109">
      <c r="DE960" s="18"/>
    </row>
    <row r="961" spans="1:109">
      <c r="DE961" s="18"/>
    </row>
    <row r="962" spans="1:109">
      <c r="A962" t="s">
        <v>2</v>
      </c>
      <c r="B962" t="s">
        <v>1</v>
      </c>
      <c r="C962" t="s">
        <v>3</v>
      </c>
      <c r="DE962" s="18"/>
    </row>
    <row r="963" spans="1:109">
      <c r="A963">
        <v>70083</v>
      </c>
      <c r="B963" t="s">
        <v>170</v>
      </c>
      <c r="C963" t="s">
        <v>124</v>
      </c>
      <c r="D963">
        <v>102193.16</v>
      </c>
      <c r="E963">
        <v>4587.03</v>
      </c>
      <c r="F963">
        <v>45322.400000000001</v>
      </c>
      <c r="G963">
        <v>111</v>
      </c>
      <c r="H963">
        <v>34105.85</v>
      </c>
      <c r="I963">
        <v>104</v>
      </c>
      <c r="J963">
        <v>17555.02</v>
      </c>
      <c r="K963">
        <v>130</v>
      </c>
      <c r="L963">
        <v>39502.32</v>
      </c>
      <c r="M963">
        <v>105</v>
      </c>
      <c r="N963">
        <v>53435.78</v>
      </c>
      <c r="O963">
        <v>134</v>
      </c>
      <c r="P963">
        <v>47115.89</v>
      </c>
      <c r="Q963">
        <v>104</v>
      </c>
      <c r="R963">
        <v>28629.69</v>
      </c>
      <c r="S963">
        <v>125</v>
      </c>
      <c r="T963">
        <v>11442.11</v>
      </c>
      <c r="U963">
        <v>106</v>
      </c>
      <c r="V963">
        <v>6588.53</v>
      </c>
      <c r="W963">
        <v>116</v>
      </c>
      <c r="X963">
        <v>22553.29</v>
      </c>
      <c r="Y963">
        <v>106</v>
      </c>
      <c r="Z963">
        <v>47812.31</v>
      </c>
      <c r="AA963">
        <v>112</v>
      </c>
      <c r="AB963">
        <v>18046.64</v>
      </c>
      <c r="AC963">
        <v>111</v>
      </c>
      <c r="AD963">
        <v>22864.07</v>
      </c>
      <c r="AE963">
        <v>102</v>
      </c>
      <c r="AF963">
        <v>42299.839999999997</v>
      </c>
      <c r="AG963">
        <v>103</v>
      </c>
      <c r="AH963">
        <v>12523.85</v>
      </c>
      <c r="AI963">
        <v>121</v>
      </c>
      <c r="AJ963">
        <v>6280.62</v>
      </c>
      <c r="AK963">
        <v>109</v>
      </c>
      <c r="AL963">
        <v>51984.12</v>
      </c>
      <c r="AM963">
        <v>97</v>
      </c>
      <c r="AN963">
        <v>37014.730000000003</v>
      </c>
      <c r="AO963">
        <v>105</v>
      </c>
      <c r="AP963">
        <v>26864.68</v>
      </c>
      <c r="AQ963">
        <v>91</v>
      </c>
      <c r="AR963">
        <v>31574.17</v>
      </c>
      <c r="AS963">
        <v>91</v>
      </c>
      <c r="AT963">
        <v>36342.199999999997</v>
      </c>
      <c r="AU963">
        <v>124</v>
      </c>
      <c r="AV963">
        <v>22515.78</v>
      </c>
      <c r="AW963">
        <v>118</v>
      </c>
      <c r="AX963">
        <v>9569.52</v>
      </c>
      <c r="AY963">
        <v>99</v>
      </c>
      <c r="AZ963">
        <v>5607.26</v>
      </c>
      <c r="BA963">
        <v>103</v>
      </c>
      <c r="BB963">
        <v>41002.550000000003</v>
      </c>
      <c r="BC963">
        <v>110</v>
      </c>
      <c r="BD963">
        <v>44463.11</v>
      </c>
      <c r="BE963">
        <v>88</v>
      </c>
      <c r="BF963">
        <v>17641.09</v>
      </c>
      <c r="BG963">
        <v>86</v>
      </c>
      <c r="BH963">
        <v>31070.23</v>
      </c>
      <c r="BI963">
        <v>99</v>
      </c>
      <c r="BJ963">
        <v>13772.86</v>
      </c>
      <c r="BK963">
        <v>98</v>
      </c>
      <c r="BL963">
        <v>26861.26</v>
      </c>
      <c r="BM963">
        <v>84</v>
      </c>
      <c r="BN963">
        <v>23571.4</v>
      </c>
      <c r="BO963">
        <v>94</v>
      </c>
      <c r="BP963">
        <v>5121.42</v>
      </c>
      <c r="BQ963">
        <v>105</v>
      </c>
      <c r="BR963">
        <v>9859.0400000000009</v>
      </c>
      <c r="BS963">
        <v>111</v>
      </c>
      <c r="BT963">
        <v>14796.86</v>
      </c>
      <c r="BU963">
        <v>121</v>
      </c>
      <c r="BV963">
        <v>32952.639999999999</v>
      </c>
      <c r="BW963">
        <v>97</v>
      </c>
      <c r="BX963">
        <v>37697.78</v>
      </c>
      <c r="BY963">
        <v>97</v>
      </c>
      <c r="BZ963">
        <v>42592.44</v>
      </c>
      <c r="CA963">
        <v>100</v>
      </c>
      <c r="CB963">
        <v>47399.23</v>
      </c>
      <c r="CC963">
        <v>101</v>
      </c>
      <c r="CD963">
        <v>19596.45</v>
      </c>
      <c r="CE963">
        <v>114</v>
      </c>
      <c r="CF963">
        <v>28204.52</v>
      </c>
      <c r="CG963">
        <v>107</v>
      </c>
      <c r="CH963">
        <v>21796.44</v>
      </c>
      <c r="CI963">
        <v>112</v>
      </c>
      <c r="CJ963">
        <v>13125.68</v>
      </c>
      <c r="CK963">
        <v>86</v>
      </c>
      <c r="CL963">
        <v>33363.980000000003</v>
      </c>
      <c r="CM963">
        <v>83</v>
      </c>
      <c r="CN963">
        <v>29805.7</v>
      </c>
      <c r="CO963">
        <v>101</v>
      </c>
      <c r="CP963">
        <v>37939.82</v>
      </c>
      <c r="CQ963">
        <v>105</v>
      </c>
      <c r="CR963">
        <v>5217.57</v>
      </c>
      <c r="CS963">
        <v>100</v>
      </c>
      <c r="CT963">
        <v>9541.2999999999993</v>
      </c>
      <c r="CU963">
        <v>93</v>
      </c>
      <c r="CV963">
        <v>25721.85</v>
      </c>
      <c r="CW963">
        <v>94</v>
      </c>
      <c r="CX963">
        <v>17250.849999999999</v>
      </c>
      <c r="CY963">
        <v>106</v>
      </c>
      <c r="CZ963">
        <v>41782.82</v>
      </c>
      <c r="DA963">
        <v>94</v>
      </c>
      <c r="DB963">
        <v>20.04</v>
      </c>
      <c r="DC963">
        <v>368128.96</v>
      </c>
      <c r="DD963">
        <v>5213</v>
      </c>
      <c r="DE963" s="18">
        <f>D963 + E963 + DB963 + MAX(
    F963, H963, J963, L963, N963,
    P963, R963, T963, V963, X963,
    Z963, AB963, AD963, AF963, AH963,
    AJ963, AL963, AN963, AP963, AR963,
    AT963, AV963, AX963, AZ963, BB963,
    BD963, BF963, BH963, BJ963, BL963,
    BN963, BP963, BR963, BT963, BV963,
    BX963, BZ963, CD963, CF963, CH963,
    CJ963, CL963, CN963, CP963, CR963,
    CT963, CV963, CX963, CZ963
)</f>
        <v>160236.01</v>
      </c>
    </row>
    <row r="964" spans="1:109">
      <c r="A964">
        <v>70083</v>
      </c>
      <c r="B964" t="s">
        <v>170</v>
      </c>
      <c r="C964" t="s">
        <v>124</v>
      </c>
      <c r="D964">
        <v>97763.25</v>
      </c>
      <c r="E964">
        <v>4654.63</v>
      </c>
      <c r="F964">
        <v>21873.09</v>
      </c>
      <c r="G964">
        <v>111</v>
      </c>
      <c r="H964">
        <v>4981.2</v>
      </c>
      <c r="I964">
        <v>104</v>
      </c>
      <c r="J964">
        <v>35976.03</v>
      </c>
      <c r="K964">
        <v>130</v>
      </c>
      <c r="L964">
        <v>25986.799999999999</v>
      </c>
      <c r="M964">
        <v>105</v>
      </c>
      <c r="N964">
        <v>42191.53</v>
      </c>
      <c r="O964">
        <v>134</v>
      </c>
      <c r="P964">
        <v>36784.6</v>
      </c>
      <c r="Q964">
        <v>104</v>
      </c>
      <c r="R964">
        <v>30580.84</v>
      </c>
      <c r="S964">
        <v>125</v>
      </c>
      <c r="T964">
        <v>17609.580000000002</v>
      </c>
      <c r="U964">
        <v>106</v>
      </c>
      <c r="V964">
        <v>13496.51</v>
      </c>
      <c r="W964">
        <v>116</v>
      </c>
      <c r="X964">
        <v>9060.7199999999993</v>
      </c>
      <c r="Y964">
        <v>106</v>
      </c>
      <c r="Z964">
        <v>25912.19</v>
      </c>
      <c r="AA964">
        <v>112</v>
      </c>
      <c r="AB964">
        <v>13045.48</v>
      </c>
      <c r="AC964">
        <v>111</v>
      </c>
      <c r="AD964">
        <v>21454.53</v>
      </c>
      <c r="AE964">
        <v>102</v>
      </c>
      <c r="AF964">
        <v>38918.76</v>
      </c>
      <c r="AG964">
        <v>103</v>
      </c>
      <c r="AH964">
        <v>30940.75</v>
      </c>
      <c r="AI964">
        <v>121</v>
      </c>
      <c r="AJ964">
        <v>43236.46</v>
      </c>
      <c r="AK964">
        <v>109</v>
      </c>
      <c r="AL964">
        <v>4651.37</v>
      </c>
      <c r="AM964">
        <v>97</v>
      </c>
      <c r="AN964">
        <v>17277.060000000001</v>
      </c>
      <c r="AO964">
        <v>105</v>
      </c>
      <c r="AP964">
        <v>8276.3700000000008</v>
      </c>
      <c r="AQ964">
        <v>91</v>
      </c>
      <c r="AR964">
        <v>34799.17</v>
      </c>
      <c r="AS964">
        <v>91</v>
      </c>
      <c r="AT964">
        <v>43762.66</v>
      </c>
      <c r="AU964">
        <v>124</v>
      </c>
      <c r="AV964">
        <v>5899.87</v>
      </c>
      <c r="AW964">
        <v>118</v>
      </c>
      <c r="AX964">
        <v>23098.21</v>
      </c>
      <c r="AY964">
        <v>99</v>
      </c>
      <c r="AZ964">
        <v>10571.32</v>
      </c>
      <c r="BA964">
        <v>103</v>
      </c>
      <c r="BB964">
        <v>37172.5</v>
      </c>
      <c r="BC964">
        <v>110</v>
      </c>
      <c r="BD964">
        <v>14163.06</v>
      </c>
      <c r="BE964">
        <v>88</v>
      </c>
      <c r="BF964">
        <v>27471.84</v>
      </c>
      <c r="BG964">
        <v>86</v>
      </c>
      <c r="BH964">
        <v>48844.86</v>
      </c>
      <c r="BI964">
        <v>99</v>
      </c>
      <c r="BJ964">
        <v>18605.75</v>
      </c>
      <c r="BK964">
        <v>98</v>
      </c>
      <c r="BL964">
        <v>31795.61</v>
      </c>
      <c r="BM964">
        <v>84</v>
      </c>
      <c r="BN964">
        <v>11156.7</v>
      </c>
      <c r="BO964">
        <v>94</v>
      </c>
      <c r="BP964">
        <v>42981.53</v>
      </c>
      <c r="BQ964">
        <v>105</v>
      </c>
      <c r="BR964">
        <v>22258.48</v>
      </c>
      <c r="BS964">
        <v>111</v>
      </c>
      <c r="BT964">
        <v>28003.27</v>
      </c>
      <c r="BU964">
        <v>121</v>
      </c>
      <c r="BV964">
        <v>32773.050000000003</v>
      </c>
      <c r="BW964">
        <v>97</v>
      </c>
      <c r="BX964">
        <v>47413.67</v>
      </c>
      <c r="BY964">
        <v>97</v>
      </c>
      <c r="BZ964">
        <v>37537.57</v>
      </c>
      <c r="CA964">
        <v>100</v>
      </c>
      <c r="CB964">
        <v>51914.91</v>
      </c>
      <c r="CC964">
        <v>101</v>
      </c>
      <c r="CD964">
        <v>6618.25</v>
      </c>
      <c r="CE964">
        <v>114</v>
      </c>
      <c r="CF964">
        <v>16773.560000000001</v>
      </c>
      <c r="CG964">
        <v>107</v>
      </c>
      <c r="CH964">
        <v>12990.33</v>
      </c>
      <c r="CI964">
        <v>112</v>
      </c>
      <c r="CJ964">
        <v>8115.99</v>
      </c>
      <c r="CK964">
        <v>86</v>
      </c>
      <c r="CL964">
        <v>4368.3500000000004</v>
      </c>
      <c r="CM964">
        <v>83</v>
      </c>
      <c r="CN964">
        <v>17255.34</v>
      </c>
      <c r="CO964">
        <v>101</v>
      </c>
      <c r="CP964">
        <v>38575.949999999997</v>
      </c>
      <c r="CQ964">
        <v>105</v>
      </c>
      <c r="CR964">
        <v>21327.82</v>
      </c>
      <c r="CS964">
        <v>100</v>
      </c>
      <c r="CT964">
        <v>30133.24</v>
      </c>
      <c r="CU964">
        <v>93</v>
      </c>
      <c r="CV964">
        <v>34137.01</v>
      </c>
      <c r="CW964">
        <v>94</v>
      </c>
      <c r="CX964">
        <v>26165.35</v>
      </c>
      <c r="CY964">
        <v>106</v>
      </c>
      <c r="CZ964">
        <v>42187.49</v>
      </c>
      <c r="DA964">
        <v>94</v>
      </c>
      <c r="DB964">
        <v>18.22</v>
      </c>
      <c r="DC964">
        <v>353017.92</v>
      </c>
      <c r="DD964">
        <v>5213</v>
      </c>
      <c r="DE964" s="18">
        <f>D964 + E964 + DB964 + MAX(
    F964, H964, J964, L964, N964,
    P964, R964, T964, V964, X964,
    Z964, AB964, AD964, AF964, AH964,
    AJ964, AL964, AN964, AP964, AR964,
    AT964, AV964, AX964, AZ964, BB964,
    BD964, BF964, BH964, BJ964, BL964,
    BN964, BP964, BR964, BT964, BV964,
    BX964, BZ964, CD964, CF964, CH964,
    CJ964, CL964, CN964, CP964, CR964,
    CT964, CV964, CX964, CZ964
)</f>
        <v>151280.96000000002</v>
      </c>
    </row>
    <row r="965" spans="1:109">
      <c r="A965">
        <v>70083</v>
      </c>
      <c r="B965" t="s">
        <v>170</v>
      </c>
      <c r="C965" t="s">
        <v>124</v>
      </c>
      <c r="D965">
        <v>99383.02</v>
      </c>
      <c r="E965">
        <v>4670.2299999999996</v>
      </c>
      <c r="F965">
        <v>39468.120000000003</v>
      </c>
      <c r="G965">
        <v>111</v>
      </c>
      <c r="H965">
        <v>5073.75</v>
      </c>
      <c r="I965">
        <v>104</v>
      </c>
      <c r="J965">
        <v>18348.77</v>
      </c>
      <c r="K965">
        <v>130</v>
      </c>
      <c r="L965">
        <v>25042.5</v>
      </c>
      <c r="M965">
        <v>105</v>
      </c>
      <c r="N965">
        <v>46156.9</v>
      </c>
      <c r="O965">
        <v>134</v>
      </c>
      <c r="P965">
        <v>40947.19</v>
      </c>
      <c r="Q965">
        <v>104</v>
      </c>
      <c r="R965">
        <v>33102.86</v>
      </c>
      <c r="S965">
        <v>125</v>
      </c>
      <c r="T965">
        <v>9291.42</v>
      </c>
      <c r="U965">
        <v>106</v>
      </c>
      <c r="V965">
        <v>20388.990000000002</v>
      </c>
      <c r="W965">
        <v>116</v>
      </c>
      <c r="X965">
        <v>34699.65</v>
      </c>
      <c r="Y965">
        <v>106</v>
      </c>
      <c r="Z965">
        <v>41387.26</v>
      </c>
      <c r="AA965">
        <v>112</v>
      </c>
      <c r="AB965">
        <v>19678.009999999998</v>
      </c>
      <c r="AC965">
        <v>111</v>
      </c>
      <c r="AD965">
        <v>51480.35</v>
      </c>
      <c r="AE965">
        <v>102</v>
      </c>
      <c r="AF965">
        <v>14466.75</v>
      </c>
      <c r="AG965">
        <v>103</v>
      </c>
      <c r="AH965">
        <v>10292.879999999999</v>
      </c>
      <c r="AI965">
        <v>121</v>
      </c>
      <c r="AJ965">
        <v>46691.82</v>
      </c>
      <c r="AK965">
        <v>109</v>
      </c>
      <c r="AL965">
        <v>35550.78</v>
      </c>
      <c r="AM965">
        <v>97</v>
      </c>
      <c r="AN965">
        <v>29742.6</v>
      </c>
      <c r="AO965">
        <v>105</v>
      </c>
      <c r="AP965">
        <v>4685.72</v>
      </c>
      <c r="AQ965">
        <v>91</v>
      </c>
      <c r="AR965">
        <v>23872.54</v>
      </c>
      <c r="AS965">
        <v>91</v>
      </c>
      <c r="AT965">
        <v>14892.27</v>
      </c>
      <c r="AU965">
        <v>124</v>
      </c>
      <c r="AV965">
        <v>29226.38</v>
      </c>
      <c r="AW965">
        <v>118</v>
      </c>
      <c r="AX965">
        <v>40772.99</v>
      </c>
      <c r="AY965">
        <v>99</v>
      </c>
      <c r="AZ965">
        <v>24016.14</v>
      </c>
      <c r="BA965">
        <v>103</v>
      </c>
      <c r="BB965">
        <v>9411.14</v>
      </c>
      <c r="BC965">
        <v>110</v>
      </c>
      <c r="BD965">
        <v>36673.56</v>
      </c>
      <c r="BE965">
        <v>88</v>
      </c>
      <c r="BF965">
        <v>4803.97</v>
      </c>
      <c r="BG965">
        <v>86</v>
      </c>
      <c r="BH965">
        <v>44580.28</v>
      </c>
      <c r="BI965">
        <v>99</v>
      </c>
      <c r="BJ965">
        <v>19443.84</v>
      </c>
      <c r="BK965">
        <v>98</v>
      </c>
      <c r="BL965">
        <v>33117.01</v>
      </c>
      <c r="BM965">
        <v>84</v>
      </c>
      <c r="BN965">
        <v>9176.34</v>
      </c>
      <c r="BO965">
        <v>94</v>
      </c>
      <c r="BP965">
        <v>26294.03</v>
      </c>
      <c r="BQ965">
        <v>105</v>
      </c>
      <c r="BR965">
        <v>13724.26</v>
      </c>
      <c r="BS965">
        <v>111</v>
      </c>
      <c r="BT965">
        <v>31197.95</v>
      </c>
      <c r="BU965">
        <v>121</v>
      </c>
      <c r="BV965">
        <v>43779.09</v>
      </c>
      <c r="BW965">
        <v>97</v>
      </c>
      <c r="BX965">
        <v>35400.5</v>
      </c>
      <c r="BY965">
        <v>97</v>
      </c>
      <c r="BZ965">
        <v>22190.959999999999</v>
      </c>
      <c r="CA965">
        <v>100</v>
      </c>
      <c r="CB965">
        <v>17827.2</v>
      </c>
      <c r="CC965">
        <v>101</v>
      </c>
      <c r="CD965">
        <v>40104.1</v>
      </c>
      <c r="CE965">
        <v>114</v>
      </c>
      <c r="CF965">
        <v>5215.37</v>
      </c>
      <c r="CG965">
        <v>107</v>
      </c>
      <c r="CH965">
        <v>13379.91</v>
      </c>
      <c r="CI965">
        <v>112</v>
      </c>
      <c r="CJ965">
        <v>32412.81</v>
      </c>
      <c r="CK965">
        <v>86</v>
      </c>
      <c r="CL965">
        <v>28960.95</v>
      </c>
      <c r="CM965">
        <v>83</v>
      </c>
      <c r="CN965">
        <v>41045.949999999997</v>
      </c>
      <c r="CO965">
        <v>101</v>
      </c>
      <c r="CP965">
        <v>21573.78</v>
      </c>
      <c r="CQ965">
        <v>105</v>
      </c>
      <c r="CR965">
        <v>17416.740000000002</v>
      </c>
      <c r="CS965">
        <v>100</v>
      </c>
      <c r="CT965">
        <v>4714.74</v>
      </c>
      <c r="CU965">
        <v>93</v>
      </c>
      <c r="CV965">
        <v>36484.99</v>
      </c>
      <c r="CW965">
        <v>94</v>
      </c>
      <c r="CX965">
        <v>8894.2000000000007</v>
      </c>
      <c r="CY965">
        <v>106</v>
      </c>
      <c r="CZ965">
        <v>25333.52</v>
      </c>
      <c r="DA965">
        <v>94</v>
      </c>
      <c r="DB965">
        <v>18.48</v>
      </c>
      <c r="DC965">
        <v>353720.55</v>
      </c>
      <c r="DD965">
        <v>5213</v>
      </c>
      <c r="DE965" s="18">
        <f>D965 + E965 + DB965 + MAX(
    F965, H965, J965, L965, N965,
    P965, R965, T965, V965, X965,
    Z965, AB965, AD965, AF965, AH965,
    AJ965, AL965, AN965, AP965, AR965,
    AT965, AV965, AX965, AZ965, BB965,
    BD965, BF965, BH965, BJ965, BL965,
    BN965, BP965, BR965, BT965, BV965,
    BX965, BZ965, CD965, CF965, CH965,
    CJ965, CL965, CN965, CP965, CR965,
    CT965, CV965, CX965, CZ965
)</f>
        <v>155552.07999999999</v>
      </c>
    </row>
    <row r="966" spans="1:109">
      <c r="DE966" s="18"/>
    </row>
    <row r="967" spans="1:109">
      <c r="DE967" s="18"/>
    </row>
    <row r="968" spans="1:109">
      <c r="DE968" s="18"/>
    </row>
    <row r="969" spans="1:109">
      <c r="A969" t="s">
        <v>2</v>
      </c>
      <c r="B969" t="s">
        <v>1</v>
      </c>
      <c r="C969" t="s">
        <v>3</v>
      </c>
      <c r="DE969" s="18"/>
    </row>
    <row r="970" spans="1:109">
      <c r="A970">
        <v>344</v>
      </c>
      <c r="B970" t="s">
        <v>173</v>
      </c>
      <c r="C970" t="s">
        <v>124</v>
      </c>
      <c r="D970">
        <v>111390.27</v>
      </c>
      <c r="E970">
        <v>5240.47</v>
      </c>
      <c r="F970">
        <v>3084.33</v>
      </c>
      <c r="G970">
        <v>5</v>
      </c>
      <c r="H970">
        <v>2695.14</v>
      </c>
      <c r="I970">
        <v>6</v>
      </c>
      <c r="J970">
        <v>2640.12</v>
      </c>
      <c r="K970">
        <v>2</v>
      </c>
      <c r="L970">
        <v>2895.62</v>
      </c>
      <c r="M970">
        <v>3</v>
      </c>
      <c r="N970">
        <v>1104.6400000000001</v>
      </c>
      <c r="O970">
        <v>8</v>
      </c>
      <c r="P970">
        <v>748.66</v>
      </c>
      <c r="Q970">
        <v>3</v>
      </c>
      <c r="R970">
        <v>1869.32</v>
      </c>
      <c r="S970">
        <v>2</v>
      </c>
      <c r="T970">
        <v>2366.1</v>
      </c>
      <c r="U970">
        <v>7</v>
      </c>
      <c r="V970">
        <v>1973.55</v>
      </c>
      <c r="W970">
        <v>7</v>
      </c>
      <c r="X970">
        <v>2126.04</v>
      </c>
      <c r="Y970">
        <v>4</v>
      </c>
      <c r="Z970">
        <v>4707.8100000000004</v>
      </c>
      <c r="AA970">
        <v>1</v>
      </c>
      <c r="AB970">
        <v>2427.9299999999998</v>
      </c>
      <c r="AC970">
        <v>5</v>
      </c>
      <c r="AD970">
        <v>5289.51</v>
      </c>
      <c r="AE970">
        <v>9</v>
      </c>
      <c r="AF970">
        <v>3804.45</v>
      </c>
      <c r="AG970">
        <v>11</v>
      </c>
      <c r="AH970">
        <v>1934.31</v>
      </c>
      <c r="AI970">
        <v>6</v>
      </c>
      <c r="AJ970">
        <v>5617.46</v>
      </c>
      <c r="AK970">
        <v>7</v>
      </c>
      <c r="AL970">
        <v>2688.65</v>
      </c>
      <c r="AM970">
        <v>10</v>
      </c>
      <c r="AN970">
        <v>4302.55</v>
      </c>
      <c r="AO970">
        <v>9</v>
      </c>
      <c r="AP970">
        <v>4599.97</v>
      </c>
      <c r="AQ970">
        <v>4</v>
      </c>
      <c r="AR970">
        <v>5476.33</v>
      </c>
      <c r="AS970">
        <v>8</v>
      </c>
      <c r="AT970">
        <v>3226.94</v>
      </c>
      <c r="AU970">
        <v>5</v>
      </c>
      <c r="AV970">
        <v>2654.05</v>
      </c>
      <c r="AW970">
        <v>8</v>
      </c>
      <c r="AX970">
        <v>1547.3</v>
      </c>
      <c r="AY970">
        <v>6</v>
      </c>
      <c r="AZ970">
        <v>1439.73</v>
      </c>
      <c r="BA970">
        <v>6</v>
      </c>
      <c r="BB970">
        <v>2067</v>
      </c>
      <c r="BC970">
        <v>13</v>
      </c>
      <c r="BD970">
        <v>3848.73</v>
      </c>
      <c r="BE970">
        <v>6</v>
      </c>
      <c r="BF970">
        <v>1439.87</v>
      </c>
      <c r="BG970">
        <v>3</v>
      </c>
      <c r="BH970">
        <v>3618.54</v>
      </c>
      <c r="BI970">
        <v>8</v>
      </c>
      <c r="BJ970">
        <v>3043.39</v>
      </c>
      <c r="BK970">
        <v>4</v>
      </c>
      <c r="BL970">
        <v>3358.09</v>
      </c>
      <c r="BM970">
        <v>6</v>
      </c>
      <c r="BN970">
        <v>2222.15</v>
      </c>
      <c r="BO970">
        <v>3</v>
      </c>
      <c r="BP970">
        <v>1521.23</v>
      </c>
      <c r="BQ970">
        <v>3</v>
      </c>
      <c r="BR970">
        <v>1707.71</v>
      </c>
      <c r="BS970">
        <v>5</v>
      </c>
      <c r="BT970">
        <v>1643.14</v>
      </c>
      <c r="BU970">
        <v>5</v>
      </c>
      <c r="BV970">
        <v>3882.23</v>
      </c>
      <c r="BW970">
        <v>14</v>
      </c>
      <c r="BX970">
        <v>1986.38</v>
      </c>
      <c r="BY970">
        <v>8</v>
      </c>
      <c r="BZ970">
        <v>4608.88</v>
      </c>
      <c r="CA970">
        <v>4</v>
      </c>
      <c r="CB970">
        <v>4616.3100000000004</v>
      </c>
      <c r="CC970">
        <v>16</v>
      </c>
      <c r="CD970">
        <v>2970.1</v>
      </c>
      <c r="CE970">
        <v>11</v>
      </c>
      <c r="CF970">
        <v>1220.32</v>
      </c>
      <c r="CG970">
        <v>4</v>
      </c>
      <c r="CH970">
        <v>4143.12</v>
      </c>
      <c r="CI970">
        <v>11</v>
      </c>
      <c r="CJ970">
        <v>2283.3200000000002</v>
      </c>
      <c r="CK970">
        <v>8</v>
      </c>
      <c r="CL970">
        <v>3937.33</v>
      </c>
      <c r="CM970">
        <v>4</v>
      </c>
      <c r="CN970">
        <v>3345.06</v>
      </c>
      <c r="CO970">
        <v>11</v>
      </c>
      <c r="CP970">
        <v>4698.5600000000004</v>
      </c>
      <c r="CQ970">
        <v>9</v>
      </c>
      <c r="CR970">
        <v>1847.87</v>
      </c>
      <c r="CS970">
        <v>6</v>
      </c>
      <c r="CT970">
        <v>2532.4699999999998</v>
      </c>
      <c r="CU970">
        <v>10</v>
      </c>
      <c r="CV970">
        <v>5692.49</v>
      </c>
      <c r="CW970">
        <v>11</v>
      </c>
      <c r="CX970">
        <v>5413.99</v>
      </c>
      <c r="CY970">
        <v>10</v>
      </c>
      <c r="CZ970">
        <v>3604.8</v>
      </c>
      <c r="DA970">
        <v>5</v>
      </c>
      <c r="DB970">
        <v>2.2200000000000002</v>
      </c>
      <c r="DC970">
        <v>163684.63</v>
      </c>
      <c r="DD970">
        <v>340</v>
      </c>
      <c r="DE970" s="18">
        <f>D970 + E970 + DB970 + MAX(
    F970, H970, J970, L970, N970,
    P970, R970, T970, V970, X970,
    Z970, AB970, AD970, AF970, AH970,
    AJ970, AL970, AN970, AP970, AR970,
    AT970, AV970, AX970, AZ970, BB970,
    BD970, BF970, BH970, BJ970, BL970,
    BN970, BP970, BR970, BT970, BV970,
    BX970, BZ970, CD970, CF970, CH970,
    CJ970, CL970, CN970, CP970, CR970,
    CT970, CV970, CX970, CZ970
)</f>
        <v>122325.45000000001</v>
      </c>
    </row>
    <row r="971" spans="1:109">
      <c r="A971">
        <v>344</v>
      </c>
      <c r="B971" t="s">
        <v>173</v>
      </c>
      <c r="C971" t="s">
        <v>124</v>
      </c>
      <c r="D971">
        <v>113837.09</v>
      </c>
      <c r="E971">
        <v>6980.59</v>
      </c>
      <c r="F971">
        <v>3852.55</v>
      </c>
      <c r="G971">
        <v>5</v>
      </c>
      <c r="H971">
        <v>3633.13</v>
      </c>
      <c r="I971">
        <v>6</v>
      </c>
      <c r="J971">
        <v>3412.59</v>
      </c>
      <c r="K971">
        <v>2</v>
      </c>
      <c r="L971">
        <v>3453.19</v>
      </c>
      <c r="M971">
        <v>3</v>
      </c>
      <c r="N971">
        <v>1519.9</v>
      </c>
      <c r="O971">
        <v>8</v>
      </c>
      <c r="P971">
        <v>1249.67</v>
      </c>
      <c r="Q971">
        <v>3</v>
      </c>
      <c r="R971">
        <v>3738.17</v>
      </c>
      <c r="S971">
        <v>2</v>
      </c>
      <c r="T971">
        <v>3159.31</v>
      </c>
      <c r="U971">
        <v>7</v>
      </c>
      <c r="V971">
        <v>2709.35</v>
      </c>
      <c r="W971">
        <v>7</v>
      </c>
      <c r="X971">
        <v>2308.34</v>
      </c>
      <c r="Y971">
        <v>4</v>
      </c>
      <c r="Z971">
        <v>2010.4</v>
      </c>
      <c r="AA971">
        <v>1</v>
      </c>
      <c r="AB971">
        <v>6095.49</v>
      </c>
      <c r="AC971">
        <v>5</v>
      </c>
      <c r="AD971">
        <v>6352.5</v>
      </c>
      <c r="AE971">
        <v>9</v>
      </c>
      <c r="AF971">
        <v>2650.19</v>
      </c>
      <c r="AG971">
        <v>10</v>
      </c>
      <c r="AH971">
        <v>2837.38</v>
      </c>
      <c r="AI971">
        <v>6</v>
      </c>
      <c r="AJ971">
        <v>4323.91</v>
      </c>
      <c r="AK971">
        <v>7</v>
      </c>
      <c r="AL971">
        <v>3487.84</v>
      </c>
      <c r="AM971">
        <v>10</v>
      </c>
      <c r="AN971">
        <v>5831.92</v>
      </c>
      <c r="AO971">
        <v>9</v>
      </c>
      <c r="AP971">
        <v>4074.7</v>
      </c>
      <c r="AQ971">
        <v>4</v>
      </c>
      <c r="AR971">
        <v>4785.26</v>
      </c>
      <c r="AS971">
        <v>8</v>
      </c>
      <c r="AT971">
        <v>6209.55</v>
      </c>
      <c r="AU971">
        <v>5</v>
      </c>
      <c r="AV971">
        <v>3367.44</v>
      </c>
      <c r="AW971">
        <v>8</v>
      </c>
      <c r="AX971">
        <v>5791.27</v>
      </c>
      <c r="AY971">
        <v>6</v>
      </c>
      <c r="AZ971">
        <v>3041.16</v>
      </c>
      <c r="BA971">
        <v>6</v>
      </c>
      <c r="BB971">
        <v>5320.95</v>
      </c>
      <c r="BC971">
        <v>13</v>
      </c>
      <c r="BD971">
        <v>3923.7</v>
      </c>
      <c r="BE971">
        <v>6</v>
      </c>
      <c r="BF971">
        <v>2118.3200000000002</v>
      </c>
      <c r="BG971">
        <v>3</v>
      </c>
      <c r="BH971">
        <v>5933.2</v>
      </c>
      <c r="BI971">
        <v>8</v>
      </c>
      <c r="BJ971">
        <v>2783.66</v>
      </c>
      <c r="BK971">
        <v>4</v>
      </c>
      <c r="BL971">
        <v>6566.9</v>
      </c>
      <c r="BM971">
        <v>6</v>
      </c>
      <c r="BN971">
        <v>4576.62</v>
      </c>
      <c r="BO971">
        <v>3</v>
      </c>
      <c r="BP971">
        <v>7248.85</v>
      </c>
      <c r="BQ971">
        <v>3</v>
      </c>
      <c r="BR971">
        <v>4485.88</v>
      </c>
      <c r="BS971">
        <v>5</v>
      </c>
      <c r="BT971">
        <v>2490.61</v>
      </c>
      <c r="BU971">
        <v>5</v>
      </c>
      <c r="BV971">
        <v>3038.82</v>
      </c>
      <c r="BW971">
        <v>14</v>
      </c>
      <c r="BX971">
        <v>6831.63</v>
      </c>
      <c r="BY971">
        <v>8</v>
      </c>
      <c r="BZ971">
        <v>7376.95</v>
      </c>
      <c r="CA971">
        <v>4</v>
      </c>
      <c r="CB971">
        <v>6347.46</v>
      </c>
      <c r="CC971">
        <v>16</v>
      </c>
      <c r="CD971">
        <v>4013.9</v>
      </c>
      <c r="CE971">
        <v>11</v>
      </c>
      <c r="CF971">
        <v>7216.68</v>
      </c>
      <c r="CG971">
        <v>4</v>
      </c>
      <c r="CH971">
        <v>3485.81</v>
      </c>
      <c r="CI971">
        <v>11</v>
      </c>
      <c r="CJ971">
        <v>7824.4</v>
      </c>
      <c r="CK971">
        <v>8</v>
      </c>
      <c r="CL971">
        <v>2942.69</v>
      </c>
      <c r="CM971">
        <v>4</v>
      </c>
      <c r="CN971">
        <v>8304.58</v>
      </c>
      <c r="CO971">
        <v>11</v>
      </c>
      <c r="CP971">
        <v>6937.66</v>
      </c>
      <c r="CQ971">
        <v>9</v>
      </c>
      <c r="CR971">
        <v>2608.15</v>
      </c>
      <c r="CS971">
        <v>6</v>
      </c>
      <c r="CT971">
        <v>4571.5</v>
      </c>
      <c r="CU971">
        <v>10</v>
      </c>
      <c r="CV971">
        <v>5710.47</v>
      </c>
      <c r="CW971">
        <v>11</v>
      </c>
      <c r="CX971">
        <v>7273.75</v>
      </c>
      <c r="CY971">
        <v>10</v>
      </c>
      <c r="CZ971">
        <v>5656.49</v>
      </c>
      <c r="DA971">
        <v>5</v>
      </c>
      <c r="DB971">
        <v>2.3199999999999998</v>
      </c>
      <c r="DC971">
        <v>184242.89</v>
      </c>
      <c r="DD971">
        <v>339</v>
      </c>
      <c r="DE971" s="18">
        <f>D971 + E971 + DB971 + MAX(
    F971, H971, J971, L971, N971,
    P971, R971, T971, V971, X971,
    Z971, AB971, AD971, AF971, AH971,
    AJ971, AL971, AN971, AP971, AR971,
    AT971, AV971, AX971, AZ971, BB971,
    BD971, BF971, BH971, BJ971, BL971,
    BN971, BP971, BR971, BT971, BV971,
    BX971, BZ971, CD971, CF971, CH971,
    CJ971, CL971, CN971, CP971, CR971,
    CT971, CV971, CX971, CZ971
)</f>
        <v>129124.58</v>
      </c>
    </row>
    <row r="972" spans="1:109">
      <c r="A972">
        <v>344</v>
      </c>
      <c r="B972" t="s">
        <v>173</v>
      </c>
      <c r="C972" t="s">
        <v>124</v>
      </c>
      <c r="D972">
        <v>112216.87</v>
      </c>
      <c r="E972">
        <v>5786.32</v>
      </c>
      <c r="F972">
        <v>2648.15</v>
      </c>
      <c r="G972">
        <v>5</v>
      </c>
      <c r="H972">
        <v>2281.67</v>
      </c>
      <c r="I972">
        <v>6</v>
      </c>
      <c r="J972">
        <v>1413.15</v>
      </c>
      <c r="K972">
        <v>2</v>
      </c>
      <c r="L972">
        <v>2583.33</v>
      </c>
      <c r="M972">
        <v>3</v>
      </c>
      <c r="N972">
        <v>1215.82</v>
      </c>
      <c r="O972">
        <v>8</v>
      </c>
      <c r="P972">
        <v>1030.52</v>
      </c>
      <c r="Q972">
        <v>3</v>
      </c>
      <c r="R972">
        <v>912.3</v>
      </c>
      <c r="S972">
        <v>2</v>
      </c>
      <c r="T972">
        <v>2333.21</v>
      </c>
      <c r="U972">
        <v>7</v>
      </c>
      <c r="V972">
        <v>1763.05</v>
      </c>
      <c r="W972">
        <v>7</v>
      </c>
      <c r="X972">
        <v>1226.2</v>
      </c>
      <c r="Y972">
        <v>4</v>
      </c>
      <c r="Z972">
        <v>3351.54</v>
      </c>
      <c r="AA972">
        <v>1</v>
      </c>
      <c r="AB972">
        <v>1899.61</v>
      </c>
      <c r="AC972">
        <v>5</v>
      </c>
      <c r="AD972">
        <v>5318.94</v>
      </c>
      <c r="AE972">
        <v>9</v>
      </c>
      <c r="AF972">
        <v>3804.8</v>
      </c>
      <c r="AG972">
        <v>11</v>
      </c>
      <c r="AH972">
        <v>5138.04</v>
      </c>
      <c r="AI972">
        <v>6</v>
      </c>
      <c r="AJ972">
        <v>4807.1000000000004</v>
      </c>
      <c r="AK972">
        <v>7</v>
      </c>
      <c r="AL972">
        <v>3004.61</v>
      </c>
      <c r="AM972">
        <v>10</v>
      </c>
      <c r="AN972">
        <v>3444.69</v>
      </c>
      <c r="AO972">
        <v>9</v>
      </c>
      <c r="AP972">
        <v>1961.27</v>
      </c>
      <c r="AQ972">
        <v>4</v>
      </c>
      <c r="AR972">
        <v>1936.88</v>
      </c>
      <c r="AS972">
        <v>8</v>
      </c>
      <c r="AT972">
        <v>3394.73</v>
      </c>
      <c r="AU972">
        <v>5</v>
      </c>
      <c r="AV972">
        <v>3925.33</v>
      </c>
      <c r="AW972">
        <v>8</v>
      </c>
      <c r="AX972">
        <v>4443.16</v>
      </c>
      <c r="AY972">
        <v>6</v>
      </c>
      <c r="AZ972">
        <v>2184.25</v>
      </c>
      <c r="BA972">
        <v>6</v>
      </c>
      <c r="BB972">
        <v>5252.38</v>
      </c>
      <c r="BC972">
        <v>13</v>
      </c>
      <c r="BD972">
        <v>4126.08</v>
      </c>
      <c r="BE972">
        <v>6</v>
      </c>
      <c r="BF972">
        <v>2486.06</v>
      </c>
      <c r="BG972">
        <v>3</v>
      </c>
      <c r="BH972">
        <v>2025.95</v>
      </c>
      <c r="BI972">
        <v>8</v>
      </c>
      <c r="BJ972">
        <v>2568.4</v>
      </c>
      <c r="BK972">
        <v>3</v>
      </c>
      <c r="BL972">
        <v>2522.8000000000002</v>
      </c>
      <c r="BM972">
        <v>5</v>
      </c>
      <c r="BN972">
        <v>3302.49</v>
      </c>
      <c r="BO972">
        <v>3</v>
      </c>
      <c r="BP972">
        <v>2734.46</v>
      </c>
      <c r="BQ972">
        <v>3</v>
      </c>
      <c r="BR972">
        <v>2278.6799999999998</v>
      </c>
      <c r="BS972">
        <v>5</v>
      </c>
      <c r="BT972">
        <v>3311.9</v>
      </c>
      <c r="BU972">
        <v>5</v>
      </c>
      <c r="BV972">
        <v>3476.26</v>
      </c>
      <c r="BW972">
        <v>14</v>
      </c>
      <c r="BX972">
        <v>1874.32</v>
      </c>
      <c r="BY972">
        <v>8</v>
      </c>
      <c r="BZ972">
        <v>3895.11</v>
      </c>
      <c r="CA972">
        <v>4</v>
      </c>
      <c r="CB972">
        <v>4426.51</v>
      </c>
      <c r="CC972">
        <v>16</v>
      </c>
      <c r="CD972">
        <v>1930.3</v>
      </c>
      <c r="CE972">
        <v>10</v>
      </c>
      <c r="CF972">
        <v>1388.51</v>
      </c>
      <c r="CG972">
        <v>4</v>
      </c>
      <c r="CH972">
        <v>3457.61</v>
      </c>
      <c r="CI972">
        <v>11</v>
      </c>
      <c r="CJ972">
        <v>3781.18</v>
      </c>
      <c r="CK972">
        <v>8</v>
      </c>
      <c r="CL972">
        <v>5440.97</v>
      </c>
      <c r="CM972">
        <v>4</v>
      </c>
      <c r="CN972">
        <v>6332.1</v>
      </c>
      <c r="CO972">
        <v>11</v>
      </c>
      <c r="CP972">
        <v>2009.8</v>
      </c>
      <c r="CQ972">
        <v>9</v>
      </c>
      <c r="CR972">
        <v>1794.83</v>
      </c>
      <c r="CS972">
        <v>6</v>
      </c>
      <c r="CT972">
        <v>4782.05</v>
      </c>
      <c r="CU972">
        <v>10</v>
      </c>
      <c r="CV972">
        <v>2558.7199999999998</v>
      </c>
      <c r="CW972">
        <v>11</v>
      </c>
      <c r="CX972">
        <v>5468.42</v>
      </c>
      <c r="CY972">
        <v>10</v>
      </c>
      <c r="CZ972">
        <v>5469.88</v>
      </c>
      <c r="DA972">
        <v>5</v>
      </c>
      <c r="DB972">
        <v>1.43</v>
      </c>
      <c r="DC972">
        <v>166737.89000000001</v>
      </c>
      <c r="DD972">
        <v>337</v>
      </c>
      <c r="DE972" s="18">
        <f>D972 + E972 + DB972 + MAX(
    F972, H972, J972, L972, N972,
    P972, R972, T972, V972, X972,
    Z972, AB972, AD972, AF972, AH972,
    AJ972, AL972, AN972, AP972, AR972,
    AT972, AV972, AX972, AZ972, BB972,
    BD972, BF972, BH972, BJ972, BL972,
    BN972, BP972, BR972, BT972, BV972,
    BX972, BZ972, CD972, CF972, CH972,
    CJ972, CL972, CN972, CP972, CR972,
    CT972, CV972, CX972, CZ972
)</f>
        <v>124336.72</v>
      </c>
    </row>
    <row r="973" spans="1:109">
      <c r="DE973" s="18"/>
    </row>
    <row r="974" spans="1:109">
      <c r="DE974" s="18"/>
    </row>
    <row r="975" spans="1:109">
      <c r="DE975" s="18"/>
    </row>
    <row r="976" spans="1:109">
      <c r="A976" t="s">
        <v>2</v>
      </c>
      <c r="B976" t="s">
        <v>1</v>
      </c>
      <c r="C976" t="s">
        <v>3</v>
      </c>
      <c r="DE976" s="18"/>
    </row>
    <row r="977" spans="1:109">
      <c r="A977">
        <v>538725</v>
      </c>
      <c r="B977" t="s">
        <v>154</v>
      </c>
      <c r="C977" t="s">
        <v>125</v>
      </c>
      <c r="D977">
        <v>5351.26</v>
      </c>
      <c r="E977">
        <v>1782.46</v>
      </c>
      <c r="F977">
        <v>10504.13</v>
      </c>
      <c r="G977">
        <v>73</v>
      </c>
      <c r="H977">
        <v>17179.78</v>
      </c>
      <c r="I977">
        <v>57</v>
      </c>
      <c r="J977">
        <v>15126.28</v>
      </c>
      <c r="K977">
        <v>65</v>
      </c>
      <c r="L977">
        <v>7953.97</v>
      </c>
      <c r="M977">
        <v>66</v>
      </c>
      <c r="N977">
        <v>18986.2</v>
      </c>
      <c r="O977">
        <v>61</v>
      </c>
      <c r="P977">
        <v>20814.89</v>
      </c>
      <c r="Q977">
        <v>57</v>
      </c>
      <c r="R977">
        <v>19827.11</v>
      </c>
      <c r="S977">
        <v>78</v>
      </c>
      <c r="T977">
        <v>13025.63</v>
      </c>
      <c r="U977">
        <v>65</v>
      </c>
      <c r="V977">
        <v>3936.82</v>
      </c>
      <c r="W977">
        <v>84</v>
      </c>
      <c r="X977">
        <v>5583.24</v>
      </c>
      <c r="Y977">
        <v>50</v>
      </c>
      <c r="Z977">
        <v>3662.76</v>
      </c>
      <c r="AA977">
        <v>81</v>
      </c>
      <c r="AB977">
        <v>24764.6</v>
      </c>
      <c r="AC977">
        <v>76</v>
      </c>
      <c r="AD977">
        <v>8426.08</v>
      </c>
      <c r="AE977">
        <v>50</v>
      </c>
      <c r="AF977">
        <v>6591.92</v>
      </c>
      <c r="AG977">
        <v>83</v>
      </c>
      <c r="AH977">
        <v>15706.2</v>
      </c>
      <c r="AI977">
        <v>79</v>
      </c>
      <c r="AJ977">
        <v>17958.86</v>
      </c>
      <c r="AK977">
        <v>66</v>
      </c>
      <c r="AL977">
        <v>20437.95</v>
      </c>
      <c r="AM977">
        <v>74</v>
      </c>
      <c r="AN977">
        <v>22417.94</v>
      </c>
      <c r="AO977">
        <v>54</v>
      </c>
      <c r="AP977">
        <v>10289.85</v>
      </c>
      <c r="AQ977">
        <v>56</v>
      </c>
      <c r="AR977">
        <v>12930.73</v>
      </c>
      <c r="AS977">
        <v>73</v>
      </c>
      <c r="AT977">
        <v>16420.52</v>
      </c>
      <c r="AU977">
        <v>73</v>
      </c>
      <c r="AV977">
        <v>18611.64</v>
      </c>
      <c r="AW977">
        <v>63</v>
      </c>
      <c r="AX977">
        <v>9421.0400000000009</v>
      </c>
      <c r="AY977">
        <v>59</v>
      </c>
      <c r="AZ977">
        <v>7485.13</v>
      </c>
      <c r="BA977">
        <v>67</v>
      </c>
      <c r="BB977">
        <v>13880.66</v>
      </c>
      <c r="BC977">
        <v>60</v>
      </c>
      <c r="BD977">
        <v>21111.95</v>
      </c>
      <c r="BE977">
        <v>76</v>
      </c>
      <c r="BF977">
        <v>11843.95</v>
      </c>
      <c r="BG977">
        <v>69</v>
      </c>
      <c r="BH977">
        <v>5112.22</v>
      </c>
      <c r="BI977">
        <v>56</v>
      </c>
      <c r="BJ977">
        <v>3200.16</v>
      </c>
      <c r="BK977">
        <v>73</v>
      </c>
      <c r="BL977">
        <v>23137.81</v>
      </c>
      <c r="BM977">
        <v>63</v>
      </c>
      <c r="BN977">
        <v>22815.13</v>
      </c>
      <c r="BO977">
        <v>72</v>
      </c>
      <c r="BP977">
        <v>20485.490000000002</v>
      </c>
      <c r="BQ977">
        <v>71</v>
      </c>
      <c r="BR977">
        <v>17864.14</v>
      </c>
      <c r="BS977">
        <v>68</v>
      </c>
      <c r="BT977">
        <v>3211.26</v>
      </c>
      <c r="BU977">
        <v>69</v>
      </c>
      <c r="BV977">
        <v>5561.73</v>
      </c>
      <c r="BW977">
        <v>67</v>
      </c>
      <c r="BX977">
        <v>8194.56</v>
      </c>
      <c r="BY977">
        <v>81</v>
      </c>
      <c r="BZ977">
        <v>24498.61</v>
      </c>
      <c r="CA977">
        <v>64</v>
      </c>
      <c r="CB977">
        <v>10311.48</v>
      </c>
      <c r="CC977">
        <v>62</v>
      </c>
      <c r="CD977">
        <v>15486.19</v>
      </c>
      <c r="CE977">
        <v>74</v>
      </c>
      <c r="CF977">
        <v>12868.42</v>
      </c>
      <c r="CG977">
        <v>75</v>
      </c>
      <c r="CH977">
        <v>11931.19</v>
      </c>
      <c r="CI977">
        <v>72</v>
      </c>
      <c r="CJ977">
        <v>19149.72</v>
      </c>
      <c r="CK977">
        <v>66</v>
      </c>
      <c r="CL977">
        <v>2606.11</v>
      </c>
      <c r="CM977">
        <v>53</v>
      </c>
      <c r="CN977">
        <v>16851.060000000001</v>
      </c>
      <c r="CO977">
        <v>81</v>
      </c>
      <c r="CP977">
        <v>14115.74</v>
      </c>
      <c r="CQ977">
        <v>64</v>
      </c>
      <c r="CR977">
        <v>23060.1</v>
      </c>
      <c r="CS977">
        <v>62</v>
      </c>
      <c r="CT977">
        <v>5018.7</v>
      </c>
      <c r="CU977">
        <v>72</v>
      </c>
      <c r="CV977">
        <v>9525.67</v>
      </c>
      <c r="CW977">
        <v>56</v>
      </c>
      <c r="CX977">
        <v>7582.24</v>
      </c>
      <c r="CY977">
        <v>72</v>
      </c>
      <c r="CZ977">
        <v>21225.8</v>
      </c>
      <c r="DA977">
        <v>58</v>
      </c>
      <c r="DB977">
        <v>21.98</v>
      </c>
      <c r="DC977">
        <v>133856.98000000001</v>
      </c>
      <c r="DD977">
        <v>3366</v>
      </c>
      <c r="DE977" s="18">
        <f>D977 + E977 + DB977 + MAX(
    F977, H977, J977, L977, N977,
    P977, R977, T977, V977, X977,
    Z977, AB977, AD977, AF977, AH977,
    AJ977, AL977, AN977, AP977, AR977,
    AT977, AV977, AX977, AZ977, BB977,
    BD977, BF977, BH977, BJ977, BL977,
    BN977, BP977, BR977, BT977, BV977,
    BX977, BZ977, CD977, CF977, CH977,
    CJ977, CL977, CN977, CP977, CR977,
    CT977, CV977, CX977, CZ977
)</f>
        <v>31920.3</v>
      </c>
    </row>
    <row r="978" spans="1:109">
      <c r="A978">
        <v>538725</v>
      </c>
      <c r="B978" t="s">
        <v>154</v>
      </c>
      <c r="C978" t="s">
        <v>125</v>
      </c>
      <c r="D978">
        <v>5190.21</v>
      </c>
      <c r="E978">
        <v>1722.45</v>
      </c>
      <c r="F978">
        <v>12105.4</v>
      </c>
      <c r="G978">
        <v>73</v>
      </c>
      <c r="H978">
        <v>2806.47</v>
      </c>
      <c r="I978">
        <v>57</v>
      </c>
      <c r="J978">
        <v>14236.67</v>
      </c>
      <c r="K978">
        <v>65</v>
      </c>
      <c r="L978">
        <v>18973.72</v>
      </c>
      <c r="M978">
        <v>66</v>
      </c>
      <c r="N978">
        <v>20124.5</v>
      </c>
      <c r="O978">
        <v>61</v>
      </c>
      <c r="P978">
        <v>18272.86</v>
      </c>
      <c r="Q978">
        <v>57</v>
      </c>
      <c r="R978">
        <v>16809.919999999998</v>
      </c>
      <c r="S978">
        <v>78</v>
      </c>
      <c r="T978">
        <v>9681.93</v>
      </c>
      <c r="U978">
        <v>65</v>
      </c>
      <c r="V978">
        <v>5681.59</v>
      </c>
      <c r="W978">
        <v>84</v>
      </c>
      <c r="X978">
        <v>7398.37</v>
      </c>
      <c r="Y978">
        <v>50</v>
      </c>
      <c r="Z978">
        <v>12563.1</v>
      </c>
      <c r="AA978">
        <v>81</v>
      </c>
      <c r="AB978">
        <v>5412.81</v>
      </c>
      <c r="AC978">
        <v>76</v>
      </c>
      <c r="AD978">
        <v>19401.150000000001</v>
      </c>
      <c r="AE978">
        <v>50</v>
      </c>
      <c r="AF978">
        <v>24405.14</v>
      </c>
      <c r="AG978">
        <v>83</v>
      </c>
      <c r="AH978">
        <v>15229.41</v>
      </c>
      <c r="AI978">
        <v>79</v>
      </c>
      <c r="AJ978">
        <v>21754.12</v>
      </c>
      <c r="AK978">
        <v>66</v>
      </c>
      <c r="AL978">
        <v>17788.55</v>
      </c>
      <c r="AM978">
        <v>74</v>
      </c>
      <c r="AN978">
        <v>9760.49</v>
      </c>
      <c r="AO978">
        <v>54</v>
      </c>
      <c r="AP978">
        <v>2885.85</v>
      </c>
      <c r="AQ978">
        <v>56</v>
      </c>
      <c r="AR978">
        <v>7867.28</v>
      </c>
      <c r="AS978">
        <v>73</v>
      </c>
      <c r="AT978">
        <v>7263.47</v>
      </c>
      <c r="AU978">
        <v>73</v>
      </c>
      <c r="AV978">
        <v>19038.18</v>
      </c>
      <c r="AW978">
        <v>63</v>
      </c>
      <c r="AX978">
        <v>21056.34</v>
      </c>
      <c r="AY978">
        <v>59</v>
      </c>
      <c r="AZ978">
        <v>23024.82</v>
      </c>
      <c r="BA978">
        <v>67</v>
      </c>
      <c r="BB978">
        <v>4744.32</v>
      </c>
      <c r="BC978">
        <v>60</v>
      </c>
      <c r="BD978">
        <v>9874.06</v>
      </c>
      <c r="BE978">
        <v>76</v>
      </c>
      <c r="BF978">
        <v>14292.56</v>
      </c>
      <c r="BG978">
        <v>69</v>
      </c>
      <c r="BH978">
        <v>2787.59</v>
      </c>
      <c r="BI978">
        <v>56</v>
      </c>
      <c r="BJ978">
        <v>16896</v>
      </c>
      <c r="BK978">
        <v>73</v>
      </c>
      <c r="BL978">
        <v>12092.56</v>
      </c>
      <c r="BM978">
        <v>63</v>
      </c>
      <c r="BN978">
        <v>17791.61</v>
      </c>
      <c r="BO978">
        <v>72</v>
      </c>
      <c r="BP978">
        <v>20173.349999999999</v>
      </c>
      <c r="BQ978">
        <v>71</v>
      </c>
      <c r="BR978">
        <v>10380.34</v>
      </c>
      <c r="BS978">
        <v>68</v>
      </c>
      <c r="BT978">
        <v>22575.439999999999</v>
      </c>
      <c r="BU978">
        <v>69</v>
      </c>
      <c r="BV978">
        <v>3125.89</v>
      </c>
      <c r="BW978">
        <v>67</v>
      </c>
      <c r="BX978">
        <v>15296.63</v>
      </c>
      <c r="BY978">
        <v>81</v>
      </c>
      <c r="BZ978">
        <v>24636.74</v>
      </c>
      <c r="CA978">
        <v>64</v>
      </c>
      <c r="CB978">
        <v>12493.98</v>
      </c>
      <c r="CC978">
        <v>62</v>
      </c>
      <c r="CD978">
        <v>8018.53</v>
      </c>
      <c r="CE978">
        <v>74</v>
      </c>
      <c r="CF978">
        <v>5566.09</v>
      </c>
      <c r="CG978">
        <v>75</v>
      </c>
      <c r="CH978">
        <v>14240.55</v>
      </c>
      <c r="CI978">
        <v>72</v>
      </c>
      <c r="CJ978">
        <v>9570.67</v>
      </c>
      <c r="CK978">
        <v>66</v>
      </c>
      <c r="CL978">
        <v>2651.35</v>
      </c>
      <c r="CM978">
        <v>53</v>
      </c>
      <c r="CN978">
        <v>5301.16</v>
      </c>
      <c r="CO978">
        <v>81</v>
      </c>
      <c r="CP978">
        <v>11728.45</v>
      </c>
      <c r="CQ978">
        <v>64</v>
      </c>
      <c r="CR978">
        <v>21357.91</v>
      </c>
      <c r="CS978">
        <v>62</v>
      </c>
      <c r="CT978">
        <v>16721.43</v>
      </c>
      <c r="CU978">
        <v>72</v>
      </c>
      <c r="CV978">
        <v>22989.599999999999</v>
      </c>
      <c r="CW978">
        <v>56</v>
      </c>
      <c r="CX978">
        <v>19144.14</v>
      </c>
      <c r="CY978">
        <v>72</v>
      </c>
      <c r="CZ978">
        <v>7346.63</v>
      </c>
      <c r="DA978">
        <v>58</v>
      </c>
      <c r="DB978">
        <v>18.03</v>
      </c>
      <c r="DC978">
        <v>131969.74</v>
      </c>
      <c r="DD978">
        <v>3366</v>
      </c>
      <c r="DE978" s="18">
        <f>D978 + E978 + DB978 + MAX(
    F978, H978, J978, L978, N978,
    P978, R978, T978, V978, X978,
    Z978, AB978, AD978, AF978, AH978,
    AJ978, AL978, AN978, AP978, AR978,
    AT978, AV978, AX978, AZ978, BB978,
    BD978, BF978, BH978, BJ978, BL978,
    BN978, BP978, BR978, BT978, BV978,
    BX978, BZ978, CD978, CF978, CH978,
    CJ978, CL978, CN978, CP978, CR978,
    CT978, CV978, CX978, CZ978
)</f>
        <v>31567.43</v>
      </c>
    </row>
    <row r="979" spans="1:109">
      <c r="A979">
        <v>538725</v>
      </c>
      <c r="B979" t="s">
        <v>154</v>
      </c>
      <c r="C979" t="s">
        <v>125</v>
      </c>
      <c r="D979">
        <v>5229.1499999999996</v>
      </c>
      <c r="E979">
        <v>1775.39</v>
      </c>
      <c r="F979">
        <v>18881.009999999998</v>
      </c>
      <c r="G979">
        <v>73</v>
      </c>
      <c r="H979">
        <v>2841.85</v>
      </c>
      <c r="I979">
        <v>57</v>
      </c>
      <c r="J979">
        <v>16570.86</v>
      </c>
      <c r="K979">
        <v>65</v>
      </c>
      <c r="L979">
        <v>11872.1</v>
      </c>
      <c r="M979">
        <v>66</v>
      </c>
      <c r="N979">
        <v>18338.62</v>
      </c>
      <c r="O979">
        <v>61</v>
      </c>
      <c r="P979">
        <v>19979.98</v>
      </c>
      <c r="Q979">
        <v>57</v>
      </c>
      <c r="R979">
        <v>14516.98</v>
      </c>
      <c r="S979">
        <v>78</v>
      </c>
      <c r="T979">
        <v>9623.02</v>
      </c>
      <c r="U979">
        <v>65</v>
      </c>
      <c r="V979">
        <v>5697.99</v>
      </c>
      <c r="W979">
        <v>84</v>
      </c>
      <c r="X979">
        <v>7428.26</v>
      </c>
      <c r="Y979">
        <v>50</v>
      </c>
      <c r="Z979">
        <v>14877.84</v>
      </c>
      <c r="AA979">
        <v>81</v>
      </c>
      <c r="AB979">
        <v>24350.09</v>
      </c>
      <c r="AC979">
        <v>76</v>
      </c>
      <c r="AD979">
        <v>2438.7199999999998</v>
      </c>
      <c r="AE979">
        <v>50</v>
      </c>
      <c r="AF979">
        <v>7298.15</v>
      </c>
      <c r="AG979">
        <v>83</v>
      </c>
      <c r="AH979">
        <v>17569.509999999998</v>
      </c>
      <c r="AI979">
        <v>79</v>
      </c>
      <c r="AJ979">
        <v>9536.8700000000008</v>
      </c>
      <c r="AK979">
        <v>66</v>
      </c>
      <c r="AL979">
        <v>12168.77</v>
      </c>
      <c r="AM979">
        <v>74</v>
      </c>
      <c r="AN979">
        <v>4396.42</v>
      </c>
      <c r="AO979">
        <v>54</v>
      </c>
      <c r="AP979">
        <v>19481.8</v>
      </c>
      <c r="AQ979">
        <v>56</v>
      </c>
      <c r="AR979">
        <v>21878.35</v>
      </c>
      <c r="AS979">
        <v>73</v>
      </c>
      <c r="AT979">
        <v>14682.33</v>
      </c>
      <c r="AU979">
        <v>73</v>
      </c>
      <c r="AV979">
        <v>22789.97</v>
      </c>
      <c r="AW979">
        <v>63</v>
      </c>
      <c r="AX979">
        <v>18956.32</v>
      </c>
      <c r="AY979">
        <v>59</v>
      </c>
      <c r="AZ979">
        <v>16791.349999999999</v>
      </c>
      <c r="BA979">
        <v>67</v>
      </c>
      <c r="BB979">
        <v>21008.73</v>
      </c>
      <c r="BC979">
        <v>60</v>
      </c>
      <c r="BD979">
        <v>9773.1299999999992</v>
      </c>
      <c r="BE979">
        <v>76</v>
      </c>
      <c r="BF979">
        <v>12262.43</v>
      </c>
      <c r="BG979">
        <v>69</v>
      </c>
      <c r="BH979">
        <v>2716.42</v>
      </c>
      <c r="BI979">
        <v>56</v>
      </c>
      <c r="BJ979">
        <v>7172.94</v>
      </c>
      <c r="BK979">
        <v>73</v>
      </c>
      <c r="BL979">
        <v>4659.09</v>
      </c>
      <c r="BM979">
        <v>63</v>
      </c>
      <c r="BN979">
        <v>15556.88</v>
      </c>
      <c r="BO979">
        <v>72</v>
      </c>
      <c r="BP979">
        <v>20580.29</v>
      </c>
      <c r="BQ979">
        <v>71</v>
      </c>
      <c r="BR979">
        <v>13199.04</v>
      </c>
      <c r="BS979">
        <v>68</v>
      </c>
      <c r="BT979">
        <v>5387.09</v>
      </c>
      <c r="BU979">
        <v>69</v>
      </c>
      <c r="BV979">
        <v>3019.78</v>
      </c>
      <c r="BW979">
        <v>67</v>
      </c>
      <c r="BX979">
        <v>8240.52</v>
      </c>
      <c r="BY979">
        <v>81</v>
      </c>
      <c r="BZ979">
        <v>24517.58</v>
      </c>
      <c r="CA979">
        <v>64</v>
      </c>
      <c r="CB979">
        <v>22648.93</v>
      </c>
      <c r="CC979">
        <v>62</v>
      </c>
      <c r="CD979">
        <v>10740.37</v>
      </c>
      <c r="CE979">
        <v>74</v>
      </c>
      <c r="CF979">
        <v>18128.150000000001</v>
      </c>
      <c r="CG979">
        <v>75</v>
      </c>
      <c r="CH979">
        <v>17259.099999999999</v>
      </c>
      <c r="CI979">
        <v>72</v>
      </c>
      <c r="CJ979">
        <v>7649.7</v>
      </c>
      <c r="CK979">
        <v>66</v>
      </c>
      <c r="CL979">
        <v>14717.81</v>
      </c>
      <c r="CM979">
        <v>53</v>
      </c>
      <c r="CN979">
        <v>12952.96</v>
      </c>
      <c r="CO979">
        <v>81</v>
      </c>
      <c r="CP979">
        <v>5348.21</v>
      </c>
      <c r="CQ979">
        <v>64</v>
      </c>
      <c r="CR979">
        <v>23144.98</v>
      </c>
      <c r="CS979">
        <v>62</v>
      </c>
      <c r="CT979">
        <v>10200.299999999999</v>
      </c>
      <c r="CU979">
        <v>72</v>
      </c>
      <c r="CV979">
        <v>21162.29</v>
      </c>
      <c r="CW979">
        <v>56</v>
      </c>
      <c r="CX979">
        <v>3203.36</v>
      </c>
      <c r="CY979">
        <v>72</v>
      </c>
      <c r="CZ979">
        <v>19227.75</v>
      </c>
      <c r="DA979">
        <v>58</v>
      </c>
      <c r="DB979">
        <v>27.08</v>
      </c>
      <c r="DC979">
        <v>132245.35</v>
      </c>
      <c r="DD979">
        <v>3366</v>
      </c>
      <c r="DE979" s="18">
        <f>D979 + E979 + DB979 + MAX(
    F979, H979, J979, L979, N979,
    P979, R979, T979, V979, X979,
    Z979, AB979, AD979, AF979, AH979,
    AJ979, AL979, AN979, AP979, AR979,
    AT979, AV979, AX979, AZ979, BB979,
    BD979, BF979, BH979, BJ979, BL979,
    BN979, BP979, BR979, BT979, BV979,
    BX979, BZ979, CD979, CF979, CH979,
    CJ979, CL979, CN979, CP979, CR979,
    CT979, CV979, CX979, CZ979
)</f>
        <v>31549.200000000001</v>
      </c>
    </row>
    <row r="980" spans="1:109">
      <c r="DE980" s="18"/>
    </row>
    <row r="981" spans="1:109">
      <c r="DE981" s="18"/>
    </row>
    <row r="982" spans="1:109">
      <c r="DE982" s="18"/>
    </row>
    <row r="983" spans="1:109">
      <c r="A983" t="s">
        <v>2</v>
      </c>
      <c r="B983" t="s">
        <v>1</v>
      </c>
      <c r="C983" t="s">
        <v>3</v>
      </c>
      <c r="DE983" s="18"/>
    </row>
    <row r="984" spans="1:109">
      <c r="A984">
        <v>503585</v>
      </c>
      <c r="B984" t="s">
        <v>157</v>
      </c>
      <c r="C984" t="s">
        <v>125</v>
      </c>
      <c r="D984">
        <v>5270.47</v>
      </c>
      <c r="E984">
        <v>1765.24</v>
      </c>
      <c r="F984">
        <v>5193.95</v>
      </c>
      <c r="G984">
        <v>61</v>
      </c>
      <c r="H984">
        <v>8971.7099999999991</v>
      </c>
      <c r="I984">
        <v>55</v>
      </c>
      <c r="J984">
        <v>13303.95</v>
      </c>
      <c r="K984">
        <v>59</v>
      </c>
      <c r="L984">
        <v>15320.62</v>
      </c>
      <c r="M984">
        <v>62</v>
      </c>
      <c r="N984">
        <v>15932.15</v>
      </c>
      <c r="O984">
        <v>49</v>
      </c>
      <c r="P984">
        <v>17417.91</v>
      </c>
      <c r="Q984">
        <v>48</v>
      </c>
      <c r="R984">
        <v>17176.13</v>
      </c>
      <c r="S984">
        <v>52</v>
      </c>
      <c r="T984">
        <v>7108.62</v>
      </c>
      <c r="U984">
        <v>61</v>
      </c>
      <c r="V984">
        <v>11297.81</v>
      </c>
      <c r="W984">
        <v>67</v>
      </c>
      <c r="X984">
        <v>3045.67</v>
      </c>
      <c r="Y984">
        <v>63</v>
      </c>
      <c r="Z984">
        <v>13085.49</v>
      </c>
      <c r="AA984">
        <v>48</v>
      </c>
      <c r="AB984">
        <v>16864.95</v>
      </c>
      <c r="AC984">
        <v>62</v>
      </c>
      <c r="AD984">
        <v>4968.2700000000004</v>
      </c>
      <c r="AE984">
        <v>59</v>
      </c>
      <c r="AF984">
        <v>9543.99</v>
      </c>
      <c r="AG984">
        <v>73</v>
      </c>
      <c r="AH984">
        <v>21021.98</v>
      </c>
      <c r="AI984">
        <v>67</v>
      </c>
      <c r="AJ984">
        <v>18892.439999999999</v>
      </c>
      <c r="AK984">
        <v>59</v>
      </c>
      <c r="AL984">
        <v>7039.28</v>
      </c>
      <c r="AM984">
        <v>61</v>
      </c>
      <c r="AN984">
        <v>11368.35</v>
      </c>
      <c r="AO984">
        <v>54</v>
      </c>
      <c r="AP984">
        <v>14752.53</v>
      </c>
      <c r="AQ984">
        <v>49</v>
      </c>
      <c r="AR984">
        <v>3049.87</v>
      </c>
      <c r="AS984">
        <v>65</v>
      </c>
      <c r="AT984">
        <v>13661.89</v>
      </c>
      <c r="AU984">
        <v>46</v>
      </c>
      <c r="AV984">
        <v>2644.2</v>
      </c>
      <c r="AW984">
        <v>54</v>
      </c>
      <c r="AX984">
        <v>12122.55</v>
      </c>
      <c r="AY984">
        <v>52</v>
      </c>
      <c r="AZ984">
        <v>17624.060000000001</v>
      </c>
      <c r="BA984">
        <v>56</v>
      </c>
      <c r="BB984">
        <v>19302.57</v>
      </c>
      <c r="BC984">
        <v>57</v>
      </c>
      <c r="BD984">
        <v>8379.84</v>
      </c>
      <c r="BE984">
        <v>52</v>
      </c>
      <c r="BF984">
        <v>10236.64</v>
      </c>
      <c r="BG984">
        <v>58</v>
      </c>
      <c r="BH984">
        <v>4176.01</v>
      </c>
      <c r="BI984">
        <v>48</v>
      </c>
      <c r="BJ984">
        <v>6453.84</v>
      </c>
      <c r="BK984">
        <v>66</v>
      </c>
      <c r="BL984">
        <v>15706.23</v>
      </c>
      <c r="BM984">
        <v>59</v>
      </c>
      <c r="BN984">
        <v>16402.54</v>
      </c>
      <c r="BO984">
        <v>68</v>
      </c>
      <c r="BP984">
        <v>18838.57</v>
      </c>
      <c r="BQ984">
        <v>69</v>
      </c>
      <c r="BR984">
        <v>7351.95</v>
      </c>
      <c r="BS984">
        <v>59</v>
      </c>
      <c r="BT984">
        <v>2977.6</v>
      </c>
      <c r="BU984">
        <v>65</v>
      </c>
      <c r="BV984">
        <v>13987.73</v>
      </c>
      <c r="BW984">
        <v>58</v>
      </c>
      <c r="BX984">
        <v>12145.31</v>
      </c>
      <c r="BY984">
        <v>81</v>
      </c>
      <c r="BZ984">
        <v>21938.65</v>
      </c>
      <c r="CA984">
        <v>50</v>
      </c>
      <c r="CB984">
        <v>20525.87</v>
      </c>
      <c r="CC984">
        <v>53</v>
      </c>
      <c r="CD984">
        <v>5305.07</v>
      </c>
      <c r="CE984">
        <v>68</v>
      </c>
      <c r="CF984">
        <v>9331.34</v>
      </c>
      <c r="CG984">
        <v>57</v>
      </c>
      <c r="CH984">
        <v>6242.7</v>
      </c>
      <c r="CI984">
        <v>54</v>
      </c>
      <c r="CJ984">
        <v>17411.259999999998</v>
      </c>
      <c r="CK984">
        <v>64</v>
      </c>
      <c r="CL984">
        <v>21028.21</v>
      </c>
      <c r="CM984">
        <v>58</v>
      </c>
      <c r="CN984">
        <v>10894.87</v>
      </c>
      <c r="CO984">
        <v>69</v>
      </c>
      <c r="CP984">
        <v>12986.98</v>
      </c>
      <c r="CQ984">
        <v>56</v>
      </c>
      <c r="CR984">
        <v>4472.43</v>
      </c>
      <c r="CS984">
        <v>55</v>
      </c>
      <c r="CT984">
        <v>15288.21</v>
      </c>
      <c r="CU984">
        <v>68</v>
      </c>
      <c r="CV984">
        <v>19218.8</v>
      </c>
      <c r="CW984">
        <v>51</v>
      </c>
      <c r="CX984">
        <v>8594.67</v>
      </c>
      <c r="CY984">
        <v>68</v>
      </c>
      <c r="CZ984">
        <v>2521.63</v>
      </c>
      <c r="DA984">
        <v>53</v>
      </c>
      <c r="DB984">
        <v>19.77</v>
      </c>
      <c r="DC984">
        <v>117943.93</v>
      </c>
      <c r="DD984">
        <v>2946</v>
      </c>
      <c r="DE984" s="18">
        <f>D984 + E984 + DB984 + MAX(
    F984, H984, J984, L984, N984,
    P984, R984, T984, V984, X984,
    Z984, AB984, AD984, AF984, AH984,
    AJ984, AL984, AN984, AP984, AR984,
    AT984, AV984, AX984, AZ984, BB984,
    BD984, BF984, BH984, BJ984, BL984,
    BN984, BP984, BR984, BT984, BV984,
    BX984, BZ984, CD984, CF984, CH984,
    CJ984, CL984, CN984, CP984, CR984,
    CT984, CV984, CX984, CZ984
)</f>
        <v>28994.13</v>
      </c>
    </row>
    <row r="985" spans="1:109">
      <c r="A985">
        <v>503585</v>
      </c>
      <c r="B985" t="s">
        <v>157</v>
      </c>
      <c r="C985" t="s">
        <v>125</v>
      </c>
      <c r="D985">
        <v>5320.02</v>
      </c>
      <c r="E985">
        <v>1816</v>
      </c>
      <c r="F985">
        <v>11413.43</v>
      </c>
      <c r="G985">
        <v>61</v>
      </c>
      <c r="H985">
        <v>7274.95</v>
      </c>
      <c r="I985">
        <v>55</v>
      </c>
      <c r="J985">
        <v>15359.66</v>
      </c>
      <c r="K985">
        <v>59</v>
      </c>
      <c r="L985">
        <v>17488.55</v>
      </c>
      <c r="M985">
        <v>62</v>
      </c>
      <c r="N985">
        <v>16399.099999999999</v>
      </c>
      <c r="O985">
        <v>49</v>
      </c>
      <c r="P985">
        <v>17520.25</v>
      </c>
      <c r="Q985">
        <v>48</v>
      </c>
      <c r="R985">
        <v>13268.89</v>
      </c>
      <c r="S985">
        <v>52</v>
      </c>
      <c r="T985">
        <v>5329.97</v>
      </c>
      <c r="U985">
        <v>61</v>
      </c>
      <c r="V985">
        <v>3276.35</v>
      </c>
      <c r="W985">
        <v>67</v>
      </c>
      <c r="X985">
        <v>9414.7099999999991</v>
      </c>
      <c r="Y985">
        <v>63</v>
      </c>
      <c r="Z985">
        <v>4575.75</v>
      </c>
      <c r="AA985">
        <v>48</v>
      </c>
      <c r="AB985">
        <v>2905.49</v>
      </c>
      <c r="AC985">
        <v>62</v>
      </c>
      <c r="AD985">
        <v>6450.78</v>
      </c>
      <c r="AE985">
        <v>59</v>
      </c>
      <c r="AF985">
        <v>21037.200000000001</v>
      </c>
      <c r="AG985">
        <v>73</v>
      </c>
      <c r="AH985">
        <v>18706.150000000001</v>
      </c>
      <c r="AI985">
        <v>67</v>
      </c>
      <c r="AJ985">
        <v>12939.43</v>
      </c>
      <c r="AK985">
        <v>59</v>
      </c>
      <c r="AL985">
        <v>10938.57</v>
      </c>
      <c r="AM985">
        <v>61</v>
      </c>
      <c r="AN985">
        <v>16481.669999999998</v>
      </c>
      <c r="AO985">
        <v>54</v>
      </c>
      <c r="AP985">
        <v>14666.36</v>
      </c>
      <c r="AQ985">
        <v>49</v>
      </c>
      <c r="AR985">
        <v>8807</v>
      </c>
      <c r="AS985">
        <v>65</v>
      </c>
      <c r="AT985">
        <v>2280.3200000000002</v>
      </c>
      <c r="AU985">
        <v>46</v>
      </c>
      <c r="AV985">
        <v>13952.81</v>
      </c>
      <c r="AW985">
        <v>54</v>
      </c>
      <c r="AX985">
        <v>12090.17</v>
      </c>
      <c r="AY985">
        <v>52</v>
      </c>
      <c r="AZ985">
        <v>15822.05</v>
      </c>
      <c r="BA985">
        <v>56</v>
      </c>
      <c r="BB985">
        <v>4315.3500000000004</v>
      </c>
      <c r="BC985">
        <v>57</v>
      </c>
      <c r="BD985">
        <v>17579.11</v>
      </c>
      <c r="BE985">
        <v>52</v>
      </c>
      <c r="BF985">
        <v>10290.39</v>
      </c>
      <c r="BG985">
        <v>58</v>
      </c>
      <c r="BH985">
        <v>8227.93</v>
      </c>
      <c r="BI985">
        <v>48</v>
      </c>
      <c r="BJ985">
        <v>6593.97</v>
      </c>
      <c r="BK985">
        <v>66</v>
      </c>
      <c r="BL985">
        <v>17281.79</v>
      </c>
      <c r="BM985">
        <v>59</v>
      </c>
      <c r="BN985">
        <v>9726.2900000000009</v>
      </c>
      <c r="BO985">
        <v>68</v>
      </c>
      <c r="BP985">
        <v>14021.17</v>
      </c>
      <c r="BQ985">
        <v>69</v>
      </c>
      <c r="BR985">
        <v>17855.59</v>
      </c>
      <c r="BS985">
        <v>59</v>
      </c>
      <c r="BT985">
        <v>5368.95</v>
      </c>
      <c r="BU985">
        <v>65</v>
      </c>
      <c r="BV985">
        <v>7276.31</v>
      </c>
      <c r="BW985">
        <v>58</v>
      </c>
      <c r="BX985">
        <v>20623.32</v>
      </c>
      <c r="BY985">
        <v>81</v>
      </c>
      <c r="BZ985">
        <v>21892.29</v>
      </c>
      <c r="CA985">
        <v>50</v>
      </c>
      <c r="CB985">
        <v>15717.49</v>
      </c>
      <c r="CC985">
        <v>53</v>
      </c>
      <c r="CD985">
        <v>3014.85</v>
      </c>
      <c r="CE985">
        <v>68</v>
      </c>
      <c r="CF985">
        <v>11602.59</v>
      </c>
      <c r="CG985">
        <v>57</v>
      </c>
      <c r="CH985">
        <v>13550.49</v>
      </c>
      <c r="CI985">
        <v>54</v>
      </c>
      <c r="CJ985">
        <v>5484.41</v>
      </c>
      <c r="CK985">
        <v>64</v>
      </c>
      <c r="CL985">
        <v>7409.39</v>
      </c>
      <c r="CM985">
        <v>58</v>
      </c>
      <c r="CN985">
        <v>11617.39</v>
      </c>
      <c r="CO985">
        <v>69</v>
      </c>
      <c r="CP985">
        <v>9304.85</v>
      </c>
      <c r="CQ985">
        <v>56</v>
      </c>
      <c r="CR985">
        <v>21169.23</v>
      </c>
      <c r="CS985">
        <v>55</v>
      </c>
      <c r="CT985">
        <v>17706.52</v>
      </c>
      <c r="CU985">
        <v>68</v>
      </c>
      <c r="CV985">
        <v>19454.62</v>
      </c>
      <c r="CW985">
        <v>51</v>
      </c>
      <c r="CX985">
        <v>3194.09</v>
      </c>
      <c r="CY985">
        <v>68</v>
      </c>
      <c r="CZ985">
        <v>15391.56</v>
      </c>
      <c r="DA985">
        <v>53</v>
      </c>
      <c r="DB985">
        <v>19.41</v>
      </c>
      <c r="DC985">
        <v>118350.85</v>
      </c>
      <c r="DD985">
        <v>2946</v>
      </c>
      <c r="DE985" s="18">
        <f>D985 + E985 + DB985 + MAX(
    F985, H985, J985, L985, N985,
    P985, R985, T985, V985, X985,
    Z985, AB985, AD985, AF985, AH985,
    AJ985, AL985, AN985, AP985, AR985,
    AT985, AV985, AX985, AZ985, BB985,
    BD985, BF985, BH985, BJ985, BL985,
    BN985, BP985, BR985, BT985, BV985,
    BX985, BZ985, CD985, CF985, CH985,
    CJ985, CL985, CN985, CP985, CR985,
    CT985, CV985, CX985, CZ985
)</f>
        <v>29047.72</v>
      </c>
    </row>
    <row r="986" spans="1:109">
      <c r="A986">
        <v>503585</v>
      </c>
      <c r="B986" t="s">
        <v>157</v>
      </c>
      <c r="C986" t="s">
        <v>125</v>
      </c>
      <c r="D986">
        <v>5196.2299999999996</v>
      </c>
      <c r="E986">
        <v>1966.42</v>
      </c>
      <c r="F986">
        <v>7295.75</v>
      </c>
      <c r="G986">
        <v>61</v>
      </c>
      <c r="H986">
        <v>9080.89</v>
      </c>
      <c r="I986">
        <v>55</v>
      </c>
      <c r="J986">
        <v>13209.35</v>
      </c>
      <c r="K986">
        <v>59</v>
      </c>
      <c r="L986">
        <v>15230.98</v>
      </c>
      <c r="M986">
        <v>62</v>
      </c>
      <c r="N986">
        <v>15584.57</v>
      </c>
      <c r="O986">
        <v>49</v>
      </c>
      <c r="P986">
        <v>16813.39</v>
      </c>
      <c r="Q986">
        <v>48</v>
      </c>
      <c r="R986">
        <v>16886.830000000002</v>
      </c>
      <c r="S986">
        <v>52</v>
      </c>
      <c r="T986">
        <v>5173.53</v>
      </c>
      <c r="U986">
        <v>61</v>
      </c>
      <c r="V986">
        <v>3101.71</v>
      </c>
      <c r="W986">
        <v>67</v>
      </c>
      <c r="X986">
        <v>11149.41</v>
      </c>
      <c r="Y986">
        <v>63</v>
      </c>
      <c r="Z986">
        <v>4541.8100000000004</v>
      </c>
      <c r="AA986">
        <v>48</v>
      </c>
      <c r="AB986">
        <v>9025.1</v>
      </c>
      <c r="AC986">
        <v>62</v>
      </c>
      <c r="AD986">
        <v>12752.37</v>
      </c>
      <c r="AE986">
        <v>59</v>
      </c>
      <c r="AF986">
        <v>15305.16</v>
      </c>
      <c r="AG986">
        <v>73</v>
      </c>
      <c r="AH986">
        <v>6977.32</v>
      </c>
      <c r="AI986">
        <v>67</v>
      </c>
      <c r="AJ986">
        <v>19434.87</v>
      </c>
      <c r="AK986">
        <v>59</v>
      </c>
      <c r="AL986">
        <v>2879.16</v>
      </c>
      <c r="AM986">
        <v>61</v>
      </c>
      <c r="AN986">
        <v>12104.03</v>
      </c>
      <c r="AO986">
        <v>54</v>
      </c>
      <c r="AP986">
        <v>10817.89</v>
      </c>
      <c r="AQ986">
        <v>49</v>
      </c>
      <c r="AR986">
        <v>17595.27</v>
      </c>
      <c r="AS986">
        <v>65</v>
      </c>
      <c r="AT986">
        <v>15678.25</v>
      </c>
      <c r="AU986">
        <v>46</v>
      </c>
      <c r="AV986">
        <v>8410.67</v>
      </c>
      <c r="AW986">
        <v>54</v>
      </c>
      <c r="AX986">
        <v>2596.7600000000002</v>
      </c>
      <c r="AY986">
        <v>52</v>
      </c>
      <c r="AZ986">
        <v>17543.22</v>
      </c>
      <c r="BA986">
        <v>56</v>
      </c>
      <c r="BB986">
        <v>6534.32</v>
      </c>
      <c r="BC986">
        <v>57</v>
      </c>
      <c r="BD986">
        <v>14060.25</v>
      </c>
      <c r="BE986">
        <v>52</v>
      </c>
      <c r="BF986">
        <v>4644.9399999999996</v>
      </c>
      <c r="BG986">
        <v>58</v>
      </c>
      <c r="BH986">
        <v>12288.21</v>
      </c>
      <c r="BI986">
        <v>48</v>
      </c>
      <c r="BJ986">
        <v>10677.8</v>
      </c>
      <c r="BK986">
        <v>66</v>
      </c>
      <c r="BL986">
        <v>19434.22</v>
      </c>
      <c r="BM986">
        <v>59</v>
      </c>
      <c r="BN986">
        <v>16110.32</v>
      </c>
      <c r="BO986">
        <v>68</v>
      </c>
      <c r="BP986">
        <v>9716.4599999999991</v>
      </c>
      <c r="BQ986">
        <v>69</v>
      </c>
      <c r="BR986">
        <v>5227.96</v>
      </c>
      <c r="BS986">
        <v>59</v>
      </c>
      <c r="BT986">
        <v>7393.35</v>
      </c>
      <c r="BU986">
        <v>65</v>
      </c>
      <c r="BV986">
        <v>13650.46</v>
      </c>
      <c r="BW986">
        <v>58</v>
      </c>
      <c r="BX986">
        <v>18861.71</v>
      </c>
      <c r="BY986">
        <v>81</v>
      </c>
      <c r="BZ986">
        <v>21898.9</v>
      </c>
      <c r="CA986">
        <v>50</v>
      </c>
      <c r="CB986">
        <v>20554.73</v>
      </c>
      <c r="CC986">
        <v>53</v>
      </c>
      <c r="CD986">
        <v>3237.38</v>
      </c>
      <c r="CE986">
        <v>68</v>
      </c>
      <c r="CF986">
        <v>11668.86</v>
      </c>
      <c r="CG986">
        <v>57</v>
      </c>
      <c r="CH986">
        <v>2662.83</v>
      </c>
      <c r="CI986">
        <v>54</v>
      </c>
      <c r="CJ986">
        <v>15258.73</v>
      </c>
      <c r="CK986">
        <v>64</v>
      </c>
      <c r="CL986">
        <v>17319.439999999999</v>
      </c>
      <c r="CM986">
        <v>58</v>
      </c>
      <c r="CN986">
        <v>20615.84</v>
      </c>
      <c r="CO986">
        <v>69</v>
      </c>
      <c r="CP986">
        <v>4522.8500000000004</v>
      </c>
      <c r="CQ986">
        <v>56</v>
      </c>
      <c r="CR986">
        <v>6354.27</v>
      </c>
      <c r="CS986">
        <v>55</v>
      </c>
      <c r="CT986">
        <v>8743.7000000000007</v>
      </c>
      <c r="CU986">
        <v>68</v>
      </c>
      <c r="CV986">
        <v>13028.86</v>
      </c>
      <c r="CW986">
        <v>51</v>
      </c>
      <c r="CX986">
        <v>11163.52</v>
      </c>
      <c r="CY986">
        <v>68</v>
      </c>
      <c r="CZ986">
        <v>19039.060000000001</v>
      </c>
      <c r="DA986">
        <v>53</v>
      </c>
      <c r="DB986">
        <v>21.99</v>
      </c>
      <c r="DC986">
        <v>118250.53</v>
      </c>
      <c r="DD986">
        <v>2946</v>
      </c>
      <c r="DE986" s="18">
        <f>D986 + E986 + DB986 + MAX(
    F986, H986, J986, L986, N986,
    P986, R986, T986, V986, X986,
    Z986, AB986, AD986, AF986, AH986,
    AJ986, AL986, AN986, AP986, AR986,
    AT986, AV986, AX986, AZ986, BB986,
    BD986, BF986, BH986, BJ986, BL986,
    BN986, BP986, BR986, BT986, BV986,
    BX986, BZ986, CD986, CF986, CH986,
    CJ986, CL986, CN986, CP986, CR986,
    CT986, CV986, CX986, CZ986
)</f>
        <v>29083.54</v>
      </c>
    </row>
    <row r="987" spans="1:109">
      <c r="DE987" s="18"/>
    </row>
    <row r="988" spans="1:109">
      <c r="DE988" s="18"/>
    </row>
    <row r="989" spans="1:109">
      <c r="DE989" s="18"/>
    </row>
    <row r="990" spans="1:109">
      <c r="A990" t="s">
        <v>2</v>
      </c>
      <c r="B990" t="s">
        <v>1</v>
      </c>
      <c r="C990" t="s">
        <v>3</v>
      </c>
      <c r="DE990" s="18"/>
    </row>
    <row r="991" spans="1:109">
      <c r="A991">
        <v>484838</v>
      </c>
      <c r="B991" t="s">
        <v>160</v>
      </c>
      <c r="C991" t="s">
        <v>125</v>
      </c>
      <c r="D991">
        <v>5158.97</v>
      </c>
      <c r="E991">
        <v>1846.14</v>
      </c>
      <c r="F991">
        <v>8958.64</v>
      </c>
      <c r="G991">
        <v>55</v>
      </c>
      <c r="H991">
        <v>5674.53</v>
      </c>
      <c r="I991">
        <v>56</v>
      </c>
      <c r="J991">
        <v>11030.51</v>
      </c>
      <c r="K991">
        <v>59</v>
      </c>
      <c r="L991">
        <v>14964.83</v>
      </c>
      <c r="M991">
        <v>44</v>
      </c>
      <c r="N991">
        <v>13959.29</v>
      </c>
      <c r="O991">
        <v>50</v>
      </c>
      <c r="P991">
        <v>14783.57</v>
      </c>
      <c r="Q991">
        <v>36</v>
      </c>
      <c r="R991">
        <v>13491.87</v>
      </c>
      <c r="S991">
        <v>75</v>
      </c>
      <c r="T991">
        <v>3851.55</v>
      </c>
      <c r="U991">
        <v>36</v>
      </c>
      <c r="V991">
        <v>2384.63</v>
      </c>
      <c r="W991">
        <v>49</v>
      </c>
      <c r="X991">
        <v>7011.09</v>
      </c>
      <c r="Y991">
        <v>41</v>
      </c>
      <c r="Z991">
        <v>9550.7199999999993</v>
      </c>
      <c r="AA991">
        <v>51</v>
      </c>
      <c r="AB991">
        <v>15644</v>
      </c>
      <c r="AC991">
        <v>64</v>
      </c>
      <c r="AD991">
        <v>15542.11</v>
      </c>
      <c r="AE991">
        <v>57</v>
      </c>
      <c r="AF991">
        <v>11613.75</v>
      </c>
      <c r="AG991">
        <v>60</v>
      </c>
      <c r="AH991">
        <v>7821.06</v>
      </c>
      <c r="AI991">
        <v>54</v>
      </c>
      <c r="AJ991">
        <v>5986.59</v>
      </c>
      <c r="AK991">
        <v>65</v>
      </c>
      <c r="AL991">
        <v>2156.94</v>
      </c>
      <c r="AM991">
        <v>41</v>
      </c>
      <c r="AN991">
        <v>3786.71</v>
      </c>
      <c r="AO991">
        <v>46</v>
      </c>
      <c r="AP991">
        <v>13557.54</v>
      </c>
      <c r="AQ991">
        <v>55</v>
      </c>
      <c r="AR991">
        <v>17422.349999999999</v>
      </c>
      <c r="AS991">
        <v>57</v>
      </c>
      <c r="AT991">
        <v>15339.89</v>
      </c>
      <c r="AU991">
        <v>59</v>
      </c>
      <c r="AV991">
        <v>11517.59</v>
      </c>
      <c r="AW991">
        <v>57</v>
      </c>
      <c r="AX991">
        <v>6092.44</v>
      </c>
      <c r="AY991">
        <v>48</v>
      </c>
      <c r="AZ991">
        <v>2825.93</v>
      </c>
      <c r="BA991">
        <v>59</v>
      </c>
      <c r="BB991">
        <v>7750.51</v>
      </c>
      <c r="BC991">
        <v>47</v>
      </c>
      <c r="BD991">
        <v>9548.34</v>
      </c>
      <c r="BE991">
        <v>52</v>
      </c>
      <c r="BF991">
        <v>13463.79</v>
      </c>
      <c r="BG991">
        <v>56</v>
      </c>
      <c r="BH991">
        <v>4521.18</v>
      </c>
      <c r="BI991">
        <v>50</v>
      </c>
      <c r="BJ991">
        <v>19817.88</v>
      </c>
      <c r="BK991">
        <v>67</v>
      </c>
      <c r="BL991">
        <v>17696.05</v>
      </c>
      <c r="BM991">
        <v>69</v>
      </c>
      <c r="BN991">
        <v>10066.790000000001</v>
      </c>
      <c r="BO991">
        <v>45</v>
      </c>
      <c r="BP991">
        <v>18917.02</v>
      </c>
      <c r="BQ991">
        <v>53</v>
      </c>
      <c r="BR991">
        <v>13629.44</v>
      </c>
      <c r="BS991">
        <v>56</v>
      </c>
      <c r="BT991">
        <v>2887.66</v>
      </c>
      <c r="BU991">
        <v>62</v>
      </c>
      <c r="BV991">
        <v>6582.02</v>
      </c>
      <c r="BW991">
        <v>52</v>
      </c>
      <c r="BX991">
        <v>8534.24</v>
      </c>
      <c r="BY991">
        <v>59</v>
      </c>
      <c r="BZ991">
        <v>15717.89</v>
      </c>
      <c r="CA991">
        <v>57</v>
      </c>
      <c r="CB991">
        <v>17295.419999999998</v>
      </c>
      <c r="CC991">
        <v>46</v>
      </c>
      <c r="CD991">
        <v>11819.79</v>
      </c>
      <c r="CE991">
        <v>50</v>
      </c>
      <c r="CF991">
        <v>4659.82</v>
      </c>
      <c r="CG991">
        <v>55</v>
      </c>
      <c r="CH991">
        <v>11711.98</v>
      </c>
      <c r="CI991">
        <v>55</v>
      </c>
      <c r="CJ991">
        <v>13406.52</v>
      </c>
      <c r="CK991">
        <v>55</v>
      </c>
      <c r="CL991">
        <v>4257.68</v>
      </c>
      <c r="CM991">
        <v>45</v>
      </c>
      <c r="CN991">
        <v>18333.95</v>
      </c>
      <c r="CO991">
        <v>58</v>
      </c>
      <c r="CP991">
        <v>2845</v>
      </c>
      <c r="CQ991">
        <v>58</v>
      </c>
      <c r="CR991">
        <v>5933.75</v>
      </c>
      <c r="CS991">
        <v>49</v>
      </c>
      <c r="CT991">
        <v>16333.87</v>
      </c>
      <c r="CU991">
        <v>46</v>
      </c>
      <c r="CV991">
        <v>7952.13</v>
      </c>
      <c r="CW991">
        <v>61</v>
      </c>
      <c r="CX991">
        <v>9603.85</v>
      </c>
      <c r="CY991">
        <v>47</v>
      </c>
      <c r="CZ991">
        <v>14984.32</v>
      </c>
      <c r="DA991">
        <v>40</v>
      </c>
      <c r="DB991">
        <v>25.69</v>
      </c>
      <c r="DC991">
        <v>108279.95</v>
      </c>
      <c r="DD991">
        <v>2664</v>
      </c>
      <c r="DE991" s="18">
        <f>D991 + E991 + DB991 + MAX(
    F991, H991, J991, L991, N991,
    P991, R991, T991, V991, X991,
    Z991, AB991, AD991, AF991, AH991,
    AJ991, AL991, AN991, AP991, AR991,
    AT991, AV991, AX991, AZ991, BB991,
    BD991, BF991, BH991, BJ991, BL991,
    BN991, BP991, BR991, BT991, BV991,
    BX991, BZ991, CD991, CF991, CH991,
    CJ991, CL991, CN991, CP991, CR991,
    CT991, CV991, CX991, CZ991
)</f>
        <v>26848.68</v>
      </c>
    </row>
    <row r="992" spans="1:109">
      <c r="A992">
        <v>484838</v>
      </c>
      <c r="B992" t="s">
        <v>160</v>
      </c>
      <c r="C992" t="s">
        <v>125</v>
      </c>
      <c r="D992">
        <v>5141.29</v>
      </c>
      <c r="E992">
        <v>1912.37</v>
      </c>
      <c r="F992">
        <v>8133.67</v>
      </c>
      <c r="G992">
        <v>55</v>
      </c>
      <c r="H992">
        <v>12699.16</v>
      </c>
      <c r="I992">
        <v>56</v>
      </c>
      <c r="J992">
        <v>4618.82</v>
      </c>
      <c r="K992">
        <v>59</v>
      </c>
      <c r="L992">
        <v>6195.85</v>
      </c>
      <c r="M992">
        <v>44</v>
      </c>
      <c r="N992">
        <v>14963.76</v>
      </c>
      <c r="O992">
        <v>50</v>
      </c>
      <c r="P992">
        <v>13416.38</v>
      </c>
      <c r="Q992">
        <v>36</v>
      </c>
      <c r="R992">
        <v>15241.92</v>
      </c>
      <c r="S992">
        <v>75</v>
      </c>
      <c r="T992">
        <v>10834.24</v>
      </c>
      <c r="U992">
        <v>36</v>
      </c>
      <c r="V992">
        <v>2499.4</v>
      </c>
      <c r="W992">
        <v>49</v>
      </c>
      <c r="X992">
        <v>9506.25</v>
      </c>
      <c r="Y992">
        <v>41</v>
      </c>
      <c r="Z992">
        <v>13621.8</v>
      </c>
      <c r="AA992">
        <v>51</v>
      </c>
      <c r="AB992">
        <v>12574.94</v>
      </c>
      <c r="AC992">
        <v>64</v>
      </c>
      <c r="AD992">
        <v>10434.69</v>
      </c>
      <c r="AE992">
        <v>57</v>
      </c>
      <c r="AF992">
        <v>17399.759999999998</v>
      </c>
      <c r="AG992">
        <v>60</v>
      </c>
      <c r="AH992">
        <v>15871.62</v>
      </c>
      <c r="AI992">
        <v>54</v>
      </c>
      <c r="AJ992">
        <v>4994.17</v>
      </c>
      <c r="AK992">
        <v>65</v>
      </c>
      <c r="AL992">
        <v>14053.28</v>
      </c>
      <c r="AM992">
        <v>41</v>
      </c>
      <c r="AN992">
        <v>8443.2800000000007</v>
      </c>
      <c r="AO992">
        <v>46</v>
      </c>
      <c r="AP992">
        <v>6946.74</v>
      </c>
      <c r="AQ992">
        <v>55</v>
      </c>
      <c r="AR992">
        <v>2815.67</v>
      </c>
      <c r="AS992">
        <v>57</v>
      </c>
      <c r="AT992">
        <v>12605.22</v>
      </c>
      <c r="AU992">
        <v>59</v>
      </c>
      <c r="AV992">
        <v>10411.530000000001</v>
      </c>
      <c r="AW992">
        <v>57</v>
      </c>
      <c r="AX992">
        <v>17705.93</v>
      </c>
      <c r="AY992">
        <v>48</v>
      </c>
      <c r="AZ992">
        <v>18512.169999999998</v>
      </c>
      <c r="BA992">
        <v>59</v>
      </c>
      <c r="BB992">
        <v>14164.59</v>
      </c>
      <c r="BC992">
        <v>47</v>
      </c>
      <c r="BD992">
        <v>4533.3900000000003</v>
      </c>
      <c r="BE992">
        <v>52</v>
      </c>
      <c r="BF992">
        <v>2792.48</v>
      </c>
      <c r="BG992">
        <v>56</v>
      </c>
      <c r="BH992">
        <v>8605.82</v>
      </c>
      <c r="BI992">
        <v>50</v>
      </c>
      <c r="BJ992">
        <v>16361.79</v>
      </c>
      <c r="BK992">
        <v>67</v>
      </c>
      <c r="BL992">
        <v>6740.87</v>
      </c>
      <c r="BM992">
        <v>69</v>
      </c>
      <c r="BN992">
        <v>13606.57</v>
      </c>
      <c r="BO992">
        <v>45</v>
      </c>
      <c r="BP992">
        <v>8092.68</v>
      </c>
      <c r="BQ992">
        <v>53</v>
      </c>
      <c r="BR992">
        <v>11936.02</v>
      </c>
      <c r="BS992">
        <v>56</v>
      </c>
      <c r="BT992">
        <v>4532.32</v>
      </c>
      <c r="BU992">
        <v>62</v>
      </c>
      <c r="BV992">
        <v>6319.58</v>
      </c>
      <c r="BW992">
        <v>52</v>
      </c>
      <c r="BX992">
        <v>15509.17</v>
      </c>
      <c r="BY992">
        <v>59</v>
      </c>
      <c r="BZ992">
        <v>17429.18</v>
      </c>
      <c r="CA992">
        <v>57</v>
      </c>
      <c r="CB992">
        <v>2377.15</v>
      </c>
      <c r="CC992">
        <v>46</v>
      </c>
      <c r="CD992">
        <v>19039.95</v>
      </c>
      <c r="CE992">
        <v>50</v>
      </c>
      <c r="CF992">
        <v>10090.25</v>
      </c>
      <c r="CG992">
        <v>55</v>
      </c>
      <c r="CH992">
        <v>5532.99</v>
      </c>
      <c r="CI992">
        <v>55</v>
      </c>
      <c r="CJ992">
        <v>18235.849999999999</v>
      </c>
      <c r="CK992">
        <v>55</v>
      </c>
      <c r="CL992">
        <v>11185.89</v>
      </c>
      <c r="CM992">
        <v>45</v>
      </c>
      <c r="CN992">
        <v>14940.71</v>
      </c>
      <c r="CO992">
        <v>58</v>
      </c>
      <c r="CP992">
        <v>9527.84</v>
      </c>
      <c r="CQ992">
        <v>58</v>
      </c>
      <c r="CR992">
        <v>12845.91</v>
      </c>
      <c r="CS992">
        <v>49</v>
      </c>
      <c r="CT992">
        <v>3663.14</v>
      </c>
      <c r="CU992">
        <v>46</v>
      </c>
      <c r="CV992">
        <v>7658.33</v>
      </c>
      <c r="CW992">
        <v>61</v>
      </c>
      <c r="CX992">
        <v>16507.5</v>
      </c>
      <c r="CY992">
        <v>47</v>
      </c>
      <c r="CZ992">
        <v>2222.1</v>
      </c>
      <c r="DA992">
        <v>40</v>
      </c>
      <c r="DB992">
        <v>15.88</v>
      </c>
      <c r="DC992">
        <v>108348.17</v>
      </c>
      <c r="DD992">
        <v>2664</v>
      </c>
      <c r="DE992" s="18">
        <f>D992 + E992 + DB992 + MAX(
    F992, H992, J992, L992, N992,
    P992, R992, T992, V992, X992,
    Z992, AB992, AD992, AF992, AH992,
    AJ992, AL992, AN992, AP992, AR992,
    AT992, AV992, AX992, AZ992, BB992,
    BD992, BF992, BH992, BJ992, BL992,
    BN992, BP992, BR992, BT992, BV992,
    BX992, BZ992, CD992, CF992, CH992,
    CJ992, CL992, CN992, CP992, CR992,
    CT992, CV992, CX992, CZ992
)</f>
        <v>26109.49</v>
      </c>
    </row>
    <row r="993" spans="1:109">
      <c r="A993">
        <v>484838</v>
      </c>
      <c r="B993" t="s">
        <v>160</v>
      </c>
      <c r="C993" t="s">
        <v>125</v>
      </c>
      <c r="D993">
        <v>5174.0200000000004</v>
      </c>
      <c r="E993">
        <v>1736.55</v>
      </c>
      <c r="F993">
        <v>9681.61</v>
      </c>
      <c r="G993">
        <v>55</v>
      </c>
      <c r="H993">
        <v>7875.85</v>
      </c>
      <c r="I993">
        <v>56</v>
      </c>
      <c r="J993">
        <v>5994.93</v>
      </c>
      <c r="K993">
        <v>59</v>
      </c>
      <c r="L993">
        <v>12531.8</v>
      </c>
      <c r="M993">
        <v>44</v>
      </c>
      <c r="N993">
        <v>14049.9</v>
      </c>
      <c r="O993">
        <v>50</v>
      </c>
      <c r="P993">
        <v>14632.76</v>
      </c>
      <c r="Q993">
        <v>36</v>
      </c>
      <c r="R993">
        <v>14953.5</v>
      </c>
      <c r="S993">
        <v>75</v>
      </c>
      <c r="T993">
        <v>10855.73</v>
      </c>
      <c r="U993">
        <v>36</v>
      </c>
      <c r="V993">
        <v>4084.98</v>
      </c>
      <c r="W993">
        <v>49</v>
      </c>
      <c r="X993">
        <v>2191.56</v>
      </c>
      <c r="Y993">
        <v>41</v>
      </c>
      <c r="Z993">
        <v>8580.9</v>
      </c>
      <c r="AA993">
        <v>51</v>
      </c>
      <c r="AB993">
        <v>6971.85</v>
      </c>
      <c r="AC993">
        <v>64</v>
      </c>
      <c r="AD993">
        <v>10610.14</v>
      </c>
      <c r="AE993">
        <v>57</v>
      </c>
      <c r="AF993">
        <v>4653.99</v>
      </c>
      <c r="AG993">
        <v>60</v>
      </c>
      <c r="AH993">
        <v>15829.43</v>
      </c>
      <c r="AI993">
        <v>54</v>
      </c>
      <c r="AJ993">
        <v>18134.509999999998</v>
      </c>
      <c r="AK993">
        <v>65</v>
      </c>
      <c r="AL993">
        <v>12029.6</v>
      </c>
      <c r="AM993">
        <v>41</v>
      </c>
      <c r="AN993">
        <v>19515.580000000002</v>
      </c>
      <c r="AO993">
        <v>46</v>
      </c>
      <c r="AP993">
        <v>2706.24</v>
      </c>
      <c r="AQ993">
        <v>55</v>
      </c>
      <c r="AR993">
        <v>13941.4</v>
      </c>
      <c r="AS993">
        <v>57</v>
      </c>
      <c r="AT993">
        <v>8902.7099999999991</v>
      </c>
      <c r="AU993">
        <v>59</v>
      </c>
      <c r="AV993">
        <v>4582.58</v>
      </c>
      <c r="AW993">
        <v>57</v>
      </c>
      <c r="AX993">
        <v>14830.54</v>
      </c>
      <c r="AY993">
        <v>48</v>
      </c>
      <c r="AZ993">
        <v>16736.580000000002</v>
      </c>
      <c r="BA993">
        <v>59</v>
      </c>
      <c r="BB993">
        <v>19959.47</v>
      </c>
      <c r="BC993">
        <v>47</v>
      </c>
      <c r="BD993">
        <v>18589.75</v>
      </c>
      <c r="BE993">
        <v>52</v>
      </c>
      <c r="BF993">
        <v>13148.32</v>
      </c>
      <c r="BG993">
        <v>56</v>
      </c>
      <c r="BH993">
        <v>2487.98</v>
      </c>
      <c r="BI993">
        <v>50</v>
      </c>
      <c r="BJ993">
        <v>6703</v>
      </c>
      <c r="BK993">
        <v>67</v>
      </c>
      <c r="BL993">
        <v>11135.91</v>
      </c>
      <c r="BM993">
        <v>69</v>
      </c>
      <c r="BN993">
        <v>7357.54</v>
      </c>
      <c r="BO993">
        <v>45</v>
      </c>
      <c r="BP993">
        <v>14879.87</v>
      </c>
      <c r="BQ993">
        <v>53</v>
      </c>
      <c r="BR993">
        <v>13126.88</v>
      </c>
      <c r="BS993">
        <v>56</v>
      </c>
      <c r="BT993">
        <v>17000.810000000001</v>
      </c>
      <c r="BU993">
        <v>62</v>
      </c>
      <c r="BV993">
        <v>4326.96</v>
      </c>
      <c r="BW993">
        <v>52</v>
      </c>
      <c r="BX993">
        <v>11077.01</v>
      </c>
      <c r="BY993">
        <v>59</v>
      </c>
      <c r="BZ993">
        <v>18752.02</v>
      </c>
      <c r="CA993">
        <v>57</v>
      </c>
      <c r="CB993">
        <v>5918.26</v>
      </c>
      <c r="CC993">
        <v>46</v>
      </c>
      <c r="CD993">
        <v>9088.3799999999992</v>
      </c>
      <c r="CE993">
        <v>50</v>
      </c>
      <c r="CF993">
        <v>2656.87</v>
      </c>
      <c r="CG993">
        <v>55</v>
      </c>
      <c r="CH993">
        <v>2585.04</v>
      </c>
      <c r="CI993">
        <v>55</v>
      </c>
      <c r="CJ993">
        <v>16358.09</v>
      </c>
      <c r="CK993">
        <v>55</v>
      </c>
      <c r="CL993">
        <v>11223.96</v>
      </c>
      <c r="CM993">
        <v>45</v>
      </c>
      <c r="CN993">
        <v>13092.81</v>
      </c>
      <c r="CO993">
        <v>58</v>
      </c>
      <c r="CP993">
        <v>18208.12</v>
      </c>
      <c r="CQ993">
        <v>58</v>
      </c>
      <c r="CR993">
        <v>8033.21</v>
      </c>
      <c r="CS993">
        <v>49</v>
      </c>
      <c r="CT993">
        <v>9580.86</v>
      </c>
      <c r="CU993">
        <v>46</v>
      </c>
      <c r="CV993">
        <v>6366.97</v>
      </c>
      <c r="CW993">
        <v>61</v>
      </c>
      <c r="CX993">
        <v>4175.3</v>
      </c>
      <c r="CY993">
        <v>47</v>
      </c>
      <c r="CZ993">
        <v>14435.71</v>
      </c>
      <c r="DA993">
        <v>40</v>
      </c>
      <c r="DB993">
        <v>17.68</v>
      </c>
      <c r="DC993">
        <v>108141.54</v>
      </c>
      <c r="DD993">
        <v>2664</v>
      </c>
      <c r="DE993" s="18">
        <f>D993 + E993 + DB993 + MAX(
    F993, H993, J993, L993, N993,
    P993, R993, T993, V993, X993,
    Z993, AB993, AD993, AF993, AH993,
    AJ993, AL993, AN993, AP993, AR993,
    AT993, AV993, AX993, AZ993, BB993,
    BD993, BF993, BH993, BJ993, BL993,
    BN993, BP993, BR993, BT993, BV993,
    BX993, BZ993, CD993, CF993, CH993,
    CJ993, CL993, CN993, CP993, CR993,
    CT993, CV993, CX993, CZ993
)</f>
        <v>26887.72</v>
      </c>
    </row>
    <row r="994" spans="1:109">
      <c r="DE994" s="18"/>
    </row>
    <row r="995" spans="1:109">
      <c r="DE995" s="18"/>
    </row>
    <row r="996" spans="1:109">
      <c r="DE996" s="18"/>
    </row>
    <row r="997" spans="1:109">
      <c r="A997" t="s">
        <v>2</v>
      </c>
      <c r="B997" t="s">
        <v>1</v>
      </c>
      <c r="C997" t="s">
        <v>3</v>
      </c>
      <c r="DE997" s="18"/>
    </row>
    <row r="998" spans="1:109">
      <c r="A998">
        <v>443380</v>
      </c>
      <c r="B998" t="s">
        <v>161</v>
      </c>
      <c r="C998" t="s">
        <v>125</v>
      </c>
      <c r="D998">
        <v>5152.28</v>
      </c>
      <c r="E998">
        <v>1817.5</v>
      </c>
      <c r="F998">
        <v>2775.86</v>
      </c>
      <c r="G998">
        <v>57</v>
      </c>
      <c r="H998">
        <v>8386.4</v>
      </c>
      <c r="I998">
        <v>50</v>
      </c>
      <c r="J998">
        <v>14016.9</v>
      </c>
      <c r="K998">
        <v>54</v>
      </c>
      <c r="L998">
        <v>15867.24</v>
      </c>
      <c r="M998">
        <v>57</v>
      </c>
      <c r="N998">
        <v>15043.43</v>
      </c>
      <c r="O998">
        <v>50</v>
      </c>
      <c r="P998">
        <v>15968.55</v>
      </c>
      <c r="Q998">
        <v>37</v>
      </c>
      <c r="R998">
        <v>12125.46</v>
      </c>
      <c r="S998">
        <v>53</v>
      </c>
      <c r="T998">
        <v>10360.549999999999</v>
      </c>
      <c r="U998">
        <v>58</v>
      </c>
      <c r="V998">
        <v>4892.8599999999997</v>
      </c>
      <c r="W998">
        <v>69</v>
      </c>
      <c r="X998">
        <v>6677.18</v>
      </c>
      <c r="Y998">
        <v>54</v>
      </c>
      <c r="Z998">
        <v>2751.95</v>
      </c>
      <c r="AA998">
        <v>55</v>
      </c>
      <c r="AB998">
        <v>13279.53</v>
      </c>
      <c r="AC998">
        <v>55</v>
      </c>
      <c r="AD998">
        <v>6127.17</v>
      </c>
      <c r="AE998">
        <v>45</v>
      </c>
      <c r="AF998">
        <v>16020.34</v>
      </c>
      <c r="AG998">
        <v>79</v>
      </c>
      <c r="AH998">
        <v>18185.11</v>
      </c>
      <c r="AI998">
        <v>62</v>
      </c>
      <c r="AJ998">
        <v>4592.7</v>
      </c>
      <c r="AK998">
        <v>51</v>
      </c>
      <c r="AL998">
        <v>9488.6</v>
      </c>
      <c r="AM998">
        <v>56</v>
      </c>
      <c r="AN998">
        <v>19468.21</v>
      </c>
      <c r="AO998">
        <v>45</v>
      </c>
      <c r="AP998">
        <v>7529.28</v>
      </c>
      <c r="AQ998">
        <v>45</v>
      </c>
      <c r="AR998">
        <v>11388.44</v>
      </c>
      <c r="AS998">
        <v>54</v>
      </c>
      <c r="AT998">
        <v>6018.25</v>
      </c>
      <c r="AU998">
        <v>50</v>
      </c>
      <c r="AV998">
        <v>16586.689999999999</v>
      </c>
      <c r="AW998">
        <v>50</v>
      </c>
      <c r="AX998">
        <v>14835.61</v>
      </c>
      <c r="AY998">
        <v>43</v>
      </c>
      <c r="AZ998">
        <v>4380.83</v>
      </c>
      <c r="BA998">
        <v>46</v>
      </c>
      <c r="BB998">
        <v>17895.400000000001</v>
      </c>
      <c r="BC998">
        <v>45</v>
      </c>
      <c r="BD998">
        <v>2825.83</v>
      </c>
      <c r="BE998">
        <v>59</v>
      </c>
      <c r="BF998">
        <v>7932.87</v>
      </c>
      <c r="BG998">
        <v>54</v>
      </c>
      <c r="BH998">
        <v>11816.44</v>
      </c>
      <c r="BI998">
        <v>47</v>
      </c>
      <c r="BJ998">
        <v>10182.790000000001</v>
      </c>
      <c r="BK998">
        <v>66</v>
      </c>
      <c r="BL998">
        <v>13567.48</v>
      </c>
      <c r="BM998">
        <v>49</v>
      </c>
      <c r="BN998">
        <v>4953.3900000000003</v>
      </c>
      <c r="BO998">
        <v>50</v>
      </c>
      <c r="BP998">
        <v>17390.11</v>
      </c>
      <c r="BQ998">
        <v>53</v>
      </c>
      <c r="BR998">
        <v>12072.82</v>
      </c>
      <c r="BS998">
        <v>50</v>
      </c>
      <c r="BT998">
        <v>6906.29</v>
      </c>
      <c r="BU998">
        <v>59</v>
      </c>
      <c r="BV998">
        <v>10347.66</v>
      </c>
      <c r="BW998">
        <v>55</v>
      </c>
      <c r="BX998">
        <v>3253.7</v>
      </c>
      <c r="BY998">
        <v>71</v>
      </c>
      <c r="BZ998">
        <v>8458.89</v>
      </c>
      <c r="CA998">
        <v>45</v>
      </c>
      <c r="CB998">
        <v>15677.36</v>
      </c>
      <c r="CC998">
        <v>47</v>
      </c>
      <c r="CD998">
        <v>19314.38</v>
      </c>
      <c r="CE998">
        <v>63</v>
      </c>
      <c r="CF998">
        <v>14012.36</v>
      </c>
      <c r="CG998">
        <v>58</v>
      </c>
      <c r="CH998">
        <v>16808.23</v>
      </c>
      <c r="CI998">
        <v>50</v>
      </c>
      <c r="CJ998">
        <v>11505.17</v>
      </c>
      <c r="CK998">
        <v>49</v>
      </c>
      <c r="CL998">
        <v>16743.77</v>
      </c>
      <c r="CM998">
        <v>45</v>
      </c>
      <c r="CN998">
        <v>6584.76</v>
      </c>
      <c r="CO998">
        <v>59</v>
      </c>
      <c r="CP998">
        <v>15197.2</v>
      </c>
      <c r="CQ998">
        <v>57</v>
      </c>
      <c r="CR998">
        <v>4470.32</v>
      </c>
      <c r="CS998">
        <v>44</v>
      </c>
      <c r="CT998">
        <v>13319.81</v>
      </c>
      <c r="CU998">
        <v>53</v>
      </c>
      <c r="CV998">
        <v>9721.07</v>
      </c>
      <c r="CW998">
        <v>51</v>
      </c>
      <c r="CX998">
        <v>3010.17</v>
      </c>
      <c r="CY998">
        <v>66</v>
      </c>
      <c r="CZ998">
        <v>8071.03</v>
      </c>
      <c r="DA998">
        <v>42</v>
      </c>
      <c r="DB998">
        <v>19.25</v>
      </c>
      <c r="DC998">
        <v>107937.49</v>
      </c>
      <c r="DD998">
        <v>2662</v>
      </c>
      <c r="DE998" s="18">
        <f>D998 + E998 + DB998 + MAX(
    F998, H998, J998, L998, N998,
    P998, R998, T998, V998, X998,
    Z998, AB998, AD998, AF998, AH998,
    AJ998, AL998, AN998, AP998, AR998,
    AT998, AV998, AX998, AZ998, BB998,
    BD998, BF998, BH998, BJ998, BL998,
    BN998, BP998, BR998, BT998, BV998,
    BX998, BZ998, CD998, CF998, CH998,
    CJ998, CL998, CN998, CP998, CR998,
    CT998, CV998, CX998, CZ998
)</f>
        <v>26457.239999999998</v>
      </c>
    </row>
    <row r="999" spans="1:109">
      <c r="A999">
        <v>443380</v>
      </c>
      <c r="B999" t="s">
        <v>161</v>
      </c>
      <c r="C999" t="s">
        <v>125</v>
      </c>
      <c r="D999">
        <v>5177.3100000000004</v>
      </c>
      <c r="E999">
        <v>1753.11</v>
      </c>
      <c r="F999">
        <v>4481.6099999999997</v>
      </c>
      <c r="G999">
        <v>57</v>
      </c>
      <c r="H999">
        <v>2390.36</v>
      </c>
      <c r="I999">
        <v>50</v>
      </c>
      <c r="J999">
        <v>12581.21</v>
      </c>
      <c r="K999">
        <v>54</v>
      </c>
      <c r="L999">
        <v>14515.78</v>
      </c>
      <c r="M999">
        <v>57</v>
      </c>
      <c r="N999">
        <v>15905.3</v>
      </c>
      <c r="O999">
        <v>50</v>
      </c>
      <c r="P999">
        <v>14548.79</v>
      </c>
      <c r="Q999">
        <v>37</v>
      </c>
      <c r="R999">
        <v>16341.76</v>
      </c>
      <c r="S999">
        <v>53</v>
      </c>
      <c r="T999">
        <v>8808.06</v>
      </c>
      <c r="U999">
        <v>58</v>
      </c>
      <c r="V999">
        <v>6925.89</v>
      </c>
      <c r="W999">
        <v>69</v>
      </c>
      <c r="X999">
        <v>10767.16</v>
      </c>
      <c r="Y999">
        <v>54</v>
      </c>
      <c r="Z999">
        <v>2567.38</v>
      </c>
      <c r="AA999">
        <v>55</v>
      </c>
      <c r="AB999">
        <v>19222.62</v>
      </c>
      <c r="AC999">
        <v>55</v>
      </c>
      <c r="AD999">
        <v>15468.22</v>
      </c>
      <c r="AE999">
        <v>45</v>
      </c>
      <c r="AF999">
        <v>6861.47</v>
      </c>
      <c r="AG999">
        <v>79</v>
      </c>
      <c r="AH999">
        <v>17529.75</v>
      </c>
      <c r="AI999">
        <v>62</v>
      </c>
      <c r="AJ999">
        <v>12446.96</v>
      </c>
      <c r="AK999">
        <v>51</v>
      </c>
      <c r="AL999">
        <v>10599.94</v>
      </c>
      <c r="AM999">
        <v>56</v>
      </c>
      <c r="AN999">
        <v>4074.03</v>
      </c>
      <c r="AO999">
        <v>45</v>
      </c>
      <c r="AP999">
        <v>13931.82</v>
      </c>
      <c r="AQ999">
        <v>45</v>
      </c>
      <c r="AR999">
        <v>8818.81</v>
      </c>
      <c r="AS999">
        <v>54</v>
      </c>
      <c r="AT999">
        <v>6192.24</v>
      </c>
      <c r="AU999">
        <v>50</v>
      </c>
      <c r="AV999">
        <v>16100.96</v>
      </c>
      <c r="AW999">
        <v>50</v>
      </c>
      <c r="AX999">
        <v>7555.08</v>
      </c>
      <c r="AY999">
        <v>43</v>
      </c>
      <c r="AZ999">
        <v>11094.13</v>
      </c>
      <c r="BA999">
        <v>46</v>
      </c>
      <c r="BB999">
        <v>2261.5100000000002</v>
      </c>
      <c r="BC999">
        <v>45</v>
      </c>
      <c r="BD999">
        <v>17885.36</v>
      </c>
      <c r="BE999">
        <v>59</v>
      </c>
      <c r="BF999">
        <v>9516.58</v>
      </c>
      <c r="BG999">
        <v>54</v>
      </c>
      <c r="BH999">
        <v>14437.29</v>
      </c>
      <c r="BI999">
        <v>47</v>
      </c>
      <c r="BJ999">
        <v>4412.1400000000003</v>
      </c>
      <c r="BK999">
        <v>66</v>
      </c>
      <c r="BL999">
        <v>12747.06</v>
      </c>
      <c r="BM999">
        <v>49</v>
      </c>
      <c r="BN999">
        <v>16210.21</v>
      </c>
      <c r="BO999">
        <v>50</v>
      </c>
      <c r="BP999">
        <v>18184.13</v>
      </c>
      <c r="BQ999">
        <v>53</v>
      </c>
      <c r="BR999">
        <v>2419.5500000000002</v>
      </c>
      <c r="BS999">
        <v>50</v>
      </c>
      <c r="BT999">
        <v>8034.35</v>
      </c>
      <c r="BU999">
        <v>59</v>
      </c>
      <c r="BV999">
        <v>5955.3</v>
      </c>
      <c r="BW999">
        <v>55</v>
      </c>
      <c r="BX999">
        <v>12355.66</v>
      </c>
      <c r="BY999">
        <v>71</v>
      </c>
      <c r="BZ999">
        <v>4077.43</v>
      </c>
      <c r="CA999">
        <v>45</v>
      </c>
      <c r="CB999">
        <v>19543.2</v>
      </c>
      <c r="CC999">
        <v>47</v>
      </c>
      <c r="CD999">
        <v>14708.45</v>
      </c>
      <c r="CE999">
        <v>63</v>
      </c>
      <c r="CF999">
        <v>9882.16</v>
      </c>
      <c r="CG999">
        <v>58</v>
      </c>
      <c r="CH999">
        <v>4451.8599999999997</v>
      </c>
      <c r="CI999">
        <v>50</v>
      </c>
      <c r="CJ999">
        <v>9762.61</v>
      </c>
      <c r="CK999">
        <v>49</v>
      </c>
      <c r="CL999">
        <v>16984.599999999999</v>
      </c>
      <c r="CM999">
        <v>45</v>
      </c>
      <c r="CN999">
        <v>15432.61</v>
      </c>
      <c r="CO999">
        <v>59</v>
      </c>
      <c r="CP999">
        <v>8068.54</v>
      </c>
      <c r="CQ999">
        <v>57</v>
      </c>
      <c r="CR999">
        <v>18347.439999999999</v>
      </c>
      <c r="CS999">
        <v>44</v>
      </c>
      <c r="CT999">
        <v>2586.23</v>
      </c>
      <c r="CU999">
        <v>53</v>
      </c>
      <c r="CV999">
        <v>6094.31</v>
      </c>
      <c r="CW999">
        <v>51</v>
      </c>
      <c r="CX999">
        <v>12064.35</v>
      </c>
      <c r="CY999">
        <v>66</v>
      </c>
      <c r="CZ999">
        <v>13502.97</v>
      </c>
      <c r="DA999">
        <v>42</v>
      </c>
      <c r="DB999">
        <v>17.54</v>
      </c>
      <c r="DC999">
        <v>107817.22</v>
      </c>
      <c r="DD999">
        <v>2662</v>
      </c>
      <c r="DE999" s="18">
        <f>D999 + E999 + DB999 + MAX(
    F999, H999, J999, L999, N999,
    P999, R999, T999, V999, X999,
    Z999, AB999, AD999, AF999, AH999,
    AJ999, AL999, AN999, AP999, AR999,
    AT999, AV999, AX999, AZ999, BB999,
    BD999, BF999, BH999, BJ999, BL999,
    BN999, BP999, BR999, BT999, BV999,
    BX999, BZ999, CD999, CF999, CH999,
    CJ999, CL999, CN999, CP999, CR999,
    CT999, CV999, CX999, CZ999
)</f>
        <v>26170.579999999998</v>
      </c>
    </row>
    <row r="1000" spans="1:109">
      <c r="A1000">
        <v>443380</v>
      </c>
      <c r="B1000" t="s">
        <v>161</v>
      </c>
      <c r="C1000" t="s">
        <v>125</v>
      </c>
      <c r="D1000">
        <v>5220.88</v>
      </c>
      <c r="E1000">
        <v>1777.98</v>
      </c>
      <c r="F1000">
        <v>6572</v>
      </c>
      <c r="G1000">
        <v>57</v>
      </c>
      <c r="H1000">
        <v>12543.86</v>
      </c>
      <c r="I1000">
        <v>50</v>
      </c>
      <c r="J1000">
        <v>10850.57</v>
      </c>
      <c r="K1000">
        <v>54</v>
      </c>
      <c r="L1000">
        <v>14446.63</v>
      </c>
      <c r="M1000">
        <v>57</v>
      </c>
      <c r="N1000">
        <v>15138.63</v>
      </c>
      <c r="O1000">
        <v>50</v>
      </c>
      <c r="P1000">
        <v>16193.48</v>
      </c>
      <c r="Q1000">
        <v>37</v>
      </c>
      <c r="R1000">
        <v>16247.9</v>
      </c>
      <c r="S1000">
        <v>53</v>
      </c>
      <c r="T1000">
        <v>2898.17</v>
      </c>
      <c r="U1000">
        <v>58</v>
      </c>
      <c r="V1000">
        <v>8911.58</v>
      </c>
      <c r="W1000">
        <v>69</v>
      </c>
      <c r="X1000">
        <v>4705.03</v>
      </c>
      <c r="Y1000">
        <v>54</v>
      </c>
      <c r="Z1000">
        <v>7686.76</v>
      </c>
      <c r="AA1000">
        <v>55</v>
      </c>
      <c r="AB1000">
        <v>2715.52</v>
      </c>
      <c r="AC1000">
        <v>55</v>
      </c>
      <c r="AD1000">
        <v>4210.3599999999997</v>
      </c>
      <c r="AE1000">
        <v>45</v>
      </c>
      <c r="AF1000">
        <v>18808.36</v>
      </c>
      <c r="AG1000">
        <v>79</v>
      </c>
      <c r="AH1000">
        <v>17809.169999999998</v>
      </c>
      <c r="AI1000">
        <v>62</v>
      </c>
      <c r="AJ1000">
        <v>14044.25</v>
      </c>
      <c r="AK1000">
        <v>51</v>
      </c>
      <c r="AL1000">
        <v>19645</v>
      </c>
      <c r="AM1000">
        <v>56</v>
      </c>
      <c r="AN1000">
        <v>15647.09</v>
      </c>
      <c r="AO1000">
        <v>45</v>
      </c>
      <c r="AP1000">
        <v>5786.48</v>
      </c>
      <c r="AQ1000">
        <v>45</v>
      </c>
      <c r="AR1000">
        <v>12266.15</v>
      </c>
      <c r="AS1000">
        <v>54</v>
      </c>
      <c r="AT1000">
        <v>11672.23</v>
      </c>
      <c r="AU1000">
        <v>50</v>
      </c>
      <c r="AV1000">
        <v>13245.63</v>
      </c>
      <c r="AW1000">
        <v>50</v>
      </c>
      <c r="AX1000">
        <v>6265.54</v>
      </c>
      <c r="AY1000">
        <v>43</v>
      </c>
      <c r="AZ1000">
        <v>14956.26</v>
      </c>
      <c r="BA1000">
        <v>46</v>
      </c>
      <c r="BB1000">
        <v>16386.62</v>
      </c>
      <c r="BC1000">
        <v>45</v>
      </c>
      <c r="BD1000">
        <v>9885.0400000000009</v>
      </c>
      <c r="BE1000">
        <v>59</v>
      </c>
      <c r="BF1000">
        <v>2594.64</v>
      </c>
      <c r="BG1000">
        <v>54</v>
      </c>
      <c r="BH1000">
        <v>7901.95</v>
      </c>
      <c r="BI1000">
        <v>47</v>
      </c>
      <c r="BJ1000">
        <v>4894.03</v>
      </c>
      <c r="BK1000">
        <v>66</v>
      </c>
      <c r="BL1000">
        <v>17944.330000000002</v>
      </c>
      <c r="BM1000">
        <v>49</v>
      </c>
      <c r="BN1000">
        <v>4345.8900000000003</v>
      </c>
      <c r="BO1000">
        <v>50</v>
      </c>
      <c r="BP1000">
        <v>2654.81</v>
      </c>
      <c r="BQ1000">
        <v>53</v>
      </c>
      <c r="BR1000">
        <v>17599.71</v>
      </c>
      <c r="BS1000">
        <v>50</v>
      </c>
      <c r="BT1000">
        <v>6304.21</v>
      </c>
      <c r="BU1000">
        <v>59</v>
      </c>
      <c r="BV1000">
        <v>10703.77</v>
      </c>
      <c r="BW1000">
        <v>55</v>
      </c>
      <c r="BX1000">
        <v>8827.64</v>
      </c>
      <c r="BY1000">
        <v>71</v>
      </c>
      <c r="BZ1000">
        <v>16033.44</v>
      </c>
      <c r="CA1000">
        <v>45</v>
      </c>
      <c r="CB1000">
        <v>12284.93</v>
      </c>
      <c r="CC1000">
        <v>47</v>
      </c>
      <c r="CD1000">
        <v>14445.21</v>
      </c>
      <c r="CE1000">
        <v>63</v>
      </c>
      <c r="CF1000">
        <v>19429.78</v>
      </c>
      <c r="CG1000">
        <v>58</v>
      </c>
      <c r="CH1000">
        <v>11585.83</v>
      </c>
      <c r="CI1000">
        <v>50</v>
      </c>
      <c r="CJ1000">
        <v>16657.169999999998</v>
      </c>
      <c r="CK1000">
        <v>49</v>
      </c>
      <c r="CL1000">
        <v>4061.72</v>
      </c>
      <c r="CM1000">
        <v>45</v>
      </c>
      <c r="CN1000">
        <v>9904.6200000000008</v>
      </c>
      <c r="CO1000">
        <v>59</v>
      </c>
      <c r="CP1000">
        <v>18294.22</v>
      </c>
      <c r="CQ1000">
        <v>57</v>
      </c>
      <c r="CR1000">
        <v>5555.49</v>
      </c>
      <c r="CS1000">
        <v>44</v>
      </c>
      <c r="CT1000">
        <v>13505.91</v>
      </c>
      <c r="CU1000">
        <v>53</v>
      </c>
      <c r="CV1000">
        <v>2577.1</v>
      </c>
      <c r="CW1000">
        <v>51</v>
      </c>
      <c r="CX1000">
        <v>7920.52</v>
      </c>
      <c r="CY1000">
        <v>66</v>
      </c>
      <c r="CZ1000">
        <v>14971.48</v>
      </c>
      <c r="DA1000">
        <v>42</v>
      </c>
      <c r="DB1000">
        <v>18.850000000000001</v>
      </c>
      <c r="DC1000">
        <v>108425.88</v>
      </c>
      <c r="DD1000">
        <v>2662</v>
      </c>
      <c r="DE1000" s="18">
        <f>D1000 + E1000 + DB1000 + MAX(
    F1000, H1000, J1000, L1000, N1000,
    P1000, R1000, T1000, V1000, X1000,
    Z1000, AB1000, AD1000, AF1000, AH1000,
    AJ1000, AL1000, AN1000, AP1000, AR1000,
    AT1000, AV1000, AX1000, AZ1000, BB1000,
    BD1000, BF1000, BH1000, BJ1000, BL1000,
    BN1000, BP1000, BR1000, BT1000, BV1000,
    BX1000, BZ1000, CD1000, CF1000, CH1000,
    CJ1000, CL1000, CN1000, CP1000, CR1000,
    CT1000, CV1000, CX1000, CZ1000
)</f>
        <v>26662.71</v>
      </c>
    </row>
    <row r="1001" spans="1:109">
      <c r="DE1001" s="18"/>
    </row>
    <row r="1002" spans="1:109">
      <c r="DE1002" s="18"/>
    </row>
    <row r="1003" spans="1:109">
      <c r="DE1003" s="18"/>
    </row>
    <row r="1004" spans="1:109">
      <c r="A1004" t="s">
        <v>2</v>
      </c>
      <c r="B1004" t="s">
        <v>1</v>
      </c>
      <c r="C1004" t="s">
        <v>3</v>
      </c>
      <c r="DE1004" s="18"/>
    </row>
    <row r="1005" spans="1:109">
      <c r="A1005">
        <v>417501</v>
      </c>
      <c r="B1005" t="s">
        <v>164</v>
      </c>
      <c r="C1005" t="s">
        <v>125</v>
      </c>
      <c r="D1005">
        <v>5210.05</v>
      </c>
      <c r="E1005">
        <v>1788.76</v>
      </c>
      <c r="F1005">
        <v>1829.48</v>
      </c>
      <c r="G1005">
        <v>31</v>
      </c>
      <c r="H1005">
        <v>2052.39</v>
      </c>
      <c r="I1005">
        <v>14</v>
      </c>
      <c r="J1005">
        <v>6135.7</v>
      </c>
      <c r="K1005">
        <v>25</v>
      </c>
      <c r="L1005">
        <v>5301.32</v>
      </c>
      <c r="M1005">
        <v>25</v>
      </c>
      <c r="N1005">
        <v>6194.28</v>
      </c>
      <c r="O1005">
        <v>27</v>
      </c>
      <c r="P1005">
        <v>5434.45</v>
      </c>
      <c r="Q1005">
        <v>26</v>
      </c>
      <c r="R1005">
        <v>7381.78</v>
      </c>
      <c r="S1005">
        <v>33</v>
      </c>
      <c r="T1005">
        <v>3516.21</v>
      </c>
      <c r="U1005">
        <v>27</v>
      </c>
      <c r="V1005">
        <v>4471.22</v>
      </c>
      <c r="W1005">
        <v>28</v>
      </c>
      <c r="X1005">
        <v>2596.15</v>
      </c>
      <c r="Y1005">
        <v>18</v>
      </c>
      <c r="Z1005">
        <v>1713.52</v>
      </c>
      <c r="AA1005">
        <v>27</v>
      </c>
      <c r="AB1005">
        <v>3398.15</v>
      </c>
      <c r="AC1005">
        <v>30</v>
      </c>
      <c r="AD1005">
        <v>2323.21</v>
      </c>
      <c r="AE1005">
        <v>23</v>
      </c>
      <c r="AF1005">
        <v>4097.95</v>
      </c>
      <c r="AG1005">
        <v>17</v>
      </c>
      <c r="AH1005">
        <v>8871.74</v>
      </c>
      <c r="AI1005">
        <v>29</v>
      </c>
      <c r="AJ1005">
        <v>5020.41</v>
      </c>
      <c r="AK1005">
        <v>28</v>
      </c>
      <c r="AL1005">
        <v>6509.8</v>
      </c>
      <c r="AM1005">
        <v>19</v>
      </c>
      <c r="AN1005">
        <v>7200.98</v>
      </c>
      <c r="AO1005">
        <v>18</v>
      </c>
      <c r="AP1005">
        <v>5872.62</v>
      </c>
      <c r="AQ1005">
        <v>24</v>
      </c>
      <c r="AR1005">
        <v>8075.03</v>
      </c>
      <c r="AS1005">
        <v>28</v>
      </c>
      <c r="AT1005">
        <v>8541.8700000000008</v>
      </c>
      <c r="AU1005">
        <v>36</v>
      </c>
      <c r="AV1005">
        <v>1881.78</v>
      </c>
      <c r="AW1005">
        <v>29</v>
      </c>
      <c r="AX1005">
        <v>2788.74</v>
      </c>
      <c r="AY1005">
        <v>24</v>
      </c>
      <c r="AZ1005">
        <v>4966.1099999999997</v>
      </c>
      <c r="BA1005">
        <v>21</v>
      </c>
      <c r="BB1005">
        <v>7346.26</v>
      </c>
      <c r="BC1005">
        <v>19</v>
      </c>
      <c r="BD1005">
        <v>3652.98</v>
      </c>
      <c r="BE1005">
        <v>28</v>
      </c>
      <c r="BF1005">
        <v>4223.76</v>
      </c>
      <c r="BG1005">
        <v>18</v>
      </c>
      <c r="BH1005">
        <v>6799.04</v>
      </c>
      <c r="BI1005">
        <v>23</v>
      </c>
      <c r="BJ1005">
        <v>5854.73</v>
      </c>
      <c r="BK1005">
        <v>27</v>
      </c>
      <c r="BL1005">
        <v>9037.92</v>
      </c>
      <c r="BM1005">
        <v>19</v>
      </c>
      <c r="BN1005">
        <v>5847.8</v>
      </c>
      <c r="BO1005">
        <v>26</v>
      </c>
      <c r="BP1005">
        <v>2964.6</v>
      </c>
      <c r="BQ1005">
        <v>30</v>
      </c>
      <c r="BR1005">
        <v>7869</v>
      </c>
      <c r="BS1005">
        <v>23</v>
      </c>
      <c r="BT1005">
        <v>3997.84</v>
      </c>
      <c r="BU1005">
        <v>32</v>
      </c>
      <c r="BV1005">
        <v>1919.22</v>
      </c>
      <c r="BW1005">
        <v>16</v>
      </c>
      <c r="BX1005">
        <v>1449.95</v>
      </c>
      <c r="BY1005">
        <v>20</v>
      </c>
      <c r="BZ1005">
        <v>8345.6200000000008</v>
      </c>
      <c r="CA1005">
        <v>17</v>
      </c>
      <c r="CB1005">
        <v>6763.26</v>
      </c>
      <c r="CC1005">
        <v>29</v>
      </c>
      <c r="CD1005">
        <v>4974</v>
      </c>
      <c r="CE1005">
        <v>26</v>
      </c>
      <c r="CF1005">
        <v>7937.04</v>
      </c>
      <c r="CG1005">
        <v>33</v>
      </c>
      <c r="CH1005">
        <v>6692.18</v>
      </c>
      <c r="CI1005">
        <v>25</v>
      </c>
      <c r="CJ1005">
        <v>8597.32</v>
      </c>
      <c r="CK1005">
        <v>26</v>
      </c>
      <c r="CL1005">
        <v>4675.16</v>
      </c>
      <c r="CM1005">
        <v>28</v>
      </c>
      <c r="CN1005">
        <v>7744.58</v>
      </c>
      <c r="CO1005">
        <v>33</v>
      </c>
      <c r="CP1005">
        <v>3007.9</v>
      </c>
      <c r="CQ1005">
        <v>19</v>
      </c>
      <c r="CR1005">
        <v>2257.48</v>
      </c>
      <c r="CS1005">
        <v>19</v>
      </c>
      <c r="CT1005">
        <v>5614.88</v>
      </c>
      <c r="CU1005">
        <v>26</v>
      </c>
      <c r="CV1005">
        <v>3776.75</v>
      </c>
      <c r="CW1005">
        <v>24</v>
      </c>
      <c r="CX1005">
        <v>1875.62</v>
      </c>
      <c r="CY1005">
        <v>28</v>
      </c>
      <c r="CZ1005">
        <v>9425.17</v>
      </c>
      <c r="DA1005">
        <v>31</v>
      </c>
      <c r="DB1005">
        <v>12.44</v>
      </c>
      <c r="DC1005">
        <v>59352.77</v>
      </c>
      <c r="DD1005">
        <v>1252</v>
      </c>
      <c r="DE1005" s="18">
        <f>D1005 + E1005 + DB1005 + MAX(
    F1005, H1005, J1005, L1005, N1005,
    P1005, R1005, T1005, V1005, X1005,
    Z1005, AB1005, AD1005, AF1005, AH1005,
    AJ1005, AL1005, AN1005, AP1005, AR1005,
    AT1005, AV1005, AX1005, AZ1005, BB1005,
    BD1005, BF1005, BH1005, BJ1005, BL1005,
    BN1005, BP1005, BR1005, BT1005, BV1005,
    BX1005, BZ1005, CD1005, CF1005, CH1005,
    CJ1005, CL1005, CN1005, CP1005, CR1005,
    CT1005, CV1005, CX1005, CZ1005
)</f>
        <v>16436.419999999998</v>
      </c>
    </row>
    <row r="1006" spans="1:109">
      <c r="A1006">
        <v>417501</v>
      </c>
      <c r="B1006" t="s">
        <v>164</v>
      </c>
      <c r="C1006" t="s">
        <v>125</v>
      </c>
      <c r="D1006">
        <v>5250.99</v>
      </c>
      <c r="E1006">
        <v>1823.06</v>
      </c>
      <c r="F1006">
        <v>3645.51</v>
      </c>
      <c r="G1006">
        <v>31</v>
      </c>
      <c r="H1006">
        <v>10240.36</v>
      </c>
      <c r="I1006">
        <v>13</v>
      </c>
      <c r="J1006">
        <v>4425.16</v>
      </c>
      <c r="K1006">
        <v>25</v>
      </c>
      <c r="L1006">
        <v>6163.65</v>
      </c>
      <c r="M1006">
        <v>25</v>
      </c>
      <c r="N1006">
        <v>5868.26</v>
      </c>
      <c r="O1006">
        <v>27</v>
      </c>
      <c r="P1006">
        <v>6436.25</v>
      </c>
      <c r="Q1006">
        <v>26</v>
      </c>
      <c r="R1006">
        <v>7246.08</v>
      </c>
      <c r="S1006">
        <v>33</v>
      </c>
      <c r="T1006">
        <v>5389.51</v>
      </c>
      <c r="U1006">
        <v>27</v>
      </c>
      <c r="V1006">
        <v>1880.18</v>
      </c>
      <c r="W1006">
        <v>28</v>
      </c>
      <c r="X1006">
        <v>2532.2600000000002</v>
      </c>
      <c r="Y1006">
        <v>18</v>
      </c>
      <c r="Z1006">
        <v>1636.26</v>
      </c>
      <c r="AA1006">
        <v>27</v>
      </c>
      <c r="AB1006">
        <v>6579.99</v>
      </c>
      <c r="AC1006">
        <v>30</v>
      </c>
      <c r="AD1006">
        <v>5645.76</v>
      </c>
      <c r="AE1006">
        <v>23</v>
      </c>
      <c r="AF1006">
        <v>3296.63</v>
      </c>
      <c r="AG1006">
        <v>17</v>
      </c>
      <c r="AH1006">
        <v>2650.84</v>
      </c>
      <c r="AI1006">
        <v>29</v>
      </c>
      <c r="AJ1006">
        <v>4779.42</v>
      </c>
      <c r="AK1006">
        <v>28</v>
      </c>
      <c r="AL1006">
        <v>14520.22</v>
      </c>
      <c r="AM1006">
        <v>18</v>
      </c>
      <c r="AN1006">
        <v>3852.69</v>
      </c>
      <c r="AO1006">
        <v>18</v>
      </c>
      <c r="AP1006">
        <v>8218.06</v>
      </c>
      <c r="AQ1006">
        <v>24</v>
      </c>
      <c r="AR1006">
        <v>7426.35</v>
      </c>
      <c r="AS1006">
        <v>28</v>
      </c>
      <c r="AT1006">
        <v>6595.43</v>
      </c>
      <c r="AU1006">
        <v>36</v>
      </c>
      <c r="AV1006">
        <v>4772.63</v>
      </c>
      <c r="AW1006">
        <v>29</v>
      </c>
      <c r="AX1006">
        <v>7504.75</v>
      </c>
      <c r="AY1006">
        <v>24</v>
      </c>
      <c r="AZ1006">
        <v>2355.02</v>
      </c>
      <c r="BA1006">
        <v>21</v>
      </c>
      <c r="BB1006">
        <v>3672.97</v>
      </c>
      <c r="BC1006">
        <v>19</v>
      </c>
      <c r="BD1006">
        <v>1806.85</v>
      </c>
      <c r="BE1006">
        <v>28</v>
      </c>
      <c r="BF1006">
        <v>5374.1</v>
      </c>
      <c r="BG1006">
        <v>18</v>
      </c>
      <c r="BH1006">
        <v>8962.15</v>
      </c>
      <c r="BI1006">
        <v>23</v>
      </c>
      <c r="BJ1006">
        <v>8359.1299999999992</v>
      </c>
      <c r="BK1006">
        <v>27</v>
      </c>
      <c r="BL1006">
        <v>3117.92</v>
      </c>
      <c r="BM1006">
        <v>19</v>
      </c>
      <c r="BN1006">
        <v>5624.23</v>
      </c>
      <c r="BO1006">
        <v>26</v>
      </c>
      <c r="BP1006">
        <v>8927.91</v>
      </c>
      <c r="BQ1006">
        <v>30</v>
      </c>
      <c r="BR1006">
        <v>8071.48</v>
      </c>
      <c r="BS1006">
        <v>23</v>
      </c>
      <c r="BT1006">
        <v>7376</v>
      </c>
      <c r="BU1006">
        <v>32</v>
      </c>
      <c r="BV1006">
        <v>1316.32</v>
      </c>
      <c r="BW1006">
        <v>16</v>
      </c>
      <c r="BX1006">
        <v>4842.55</v>
      </c>
      <c r="BY1006">
        <v>20</v>
      </c>
      <c r="BZ1006">
        <v>6263.73</v>
      </c>
      <c r="CA1006">
        <v>17</v>
      </c>
      <c r="CB1006">
        <v>4075.73</v>
      </c>
      <c r="CC1006">
        <v>29</v>
      </c>
      <c r="CD1006">
        <v>3143.38</v>
      </c>
      <c r="CE1006">
        <v>26</v>
      </c>
      <c r="CF1006">
        <v>2263.66</v>
      </c>
      <c r="CG1006">
        <v>33</v>
      </c>
      <c r="CH1006">
        <v>4283.76</v>
      </c>
      <c r="CI1006">
        <v>25</v>
      </c>
      <c r="CJ1006">
        <v>7180.32</v>
      </c>
      <c r="CK1006">
        <v>26</v>
      </c>
      <c r="CL1006">
        <v>1890.76</v>
      </c>
      <c r="CM1006">
        <v>28</v>
      </c>
      <c r="CN1006">
        <v>5390.42</v>
      </c>
      <c r="CO1006">
        <v>33</v>
      </c>
      <c r="CP1006">
        <v>8832.18</v>
      </c>
      <c r="CQ1006">
        <v>19</v>
      </c>
      <c r="CR1006">
        <v>3475.33</v>
      </c>
      <c r="CS1006">
        <v>19</v>
      </c>
      <c r="CT1006">
        <v>6216</v>
      </c>
      <c r="CU1006">
        <v>26</v>
      </c>
      <c r="CV1006">
        <v>9495.67</v>
      </c>
      <c r="CW1006">
        <v>24</v>
      </c>
      <c r="CX1006">
        <v>2899.98</v>
      </c>
      <c r="CY1006">
        <v>28</v>
      </c>
      <c r="CZ1006">
        <v>8175.53</v>
      </c>
      <c r="DA1006">
        <v>31</v>
      </c>
      <c r="DB1006">
        <v>13.35</v>
      </c>
      <c r="DC1006">
        <v>66414.62</v>
      </c>
      <c r="DD1006">
        <v>1250</v>
      </c>
      <c r="DE1006" s="18">
        <f>D1006 + E1006 + DB1006 + MAX(
    F1006, H1006, J1006, L1006, N1006,
    P1006, R1006, T1006, V1006, X1006,
    Z1006, AB1006, AD1006, AF1006, AH1006,
    AJ1006, AL1006, AN1006, AP1006, AR1006,
    AT1006, AV1006, AX1006, AZ1006, BB1006,
    BD1006, BF1006, BH1006, BJ1006, BL1006,
    BN1006, BP1006, BR1006, BT1006, BV1006,
    BX1006, BZ1006, CD1006, CF1006, CH1006,
    CJ1006, CL1006, CN1006, CP1006, CR1006,
    CT1006, CV1006, CX1006, CZ1006
)</f>
        <v>21607.62</v>
      </c>
    </row>
    <row r="1007" spans="1:109">
      <c r="A1007">
        <v>417501</v>
      </c>
      <c r="B1007" t="s">
        <v>164</v>
      </c>
      <c r="C1007" t="s">
        <v>125</v>
      </c>
      <c r="D1007">
        <v>5224.5200000000004</v>
      </c>
      <c r="E1007">
        <v>1784.55</v>
      </c>
      <c r="F1007">
        <v>4374.62</v>
      </c>
      <c r="G1007">
        <v>31</v>
      </c>
      <c r="H1007">
        <v>7028.4</v>
      </c>
      <c r="I1007">
        <v>14</v>
      </c>
      <c r="J1007">
        <v>1536.44</v>
      </c>
      <c r="K1007">
        <v>25</v>
      </c>
      <c r="L1007">
        <v>7777.46</v>
      </c>
      <c r="M1007">
        <v>25</v>
      </c>
      <c r="N1007">
        <v>5713.01</v>
      </c>
      <c r="O1007">
        <v>27</v>
      </c>
      <c r="P1007">
        <v>6404.91</v>
      </c>
      <c r="Q1007">
        <v>26</v>
      </c>
      <c r="R1007">
        <v>6560.88</v>
      </c>
      <c r="S1007">
        <v>33</v>
      </c>
      <c r="T1007">
        <v>5356.85</v>
      </c>
      <c r="U1007">
        <v>27</v>
      </c>
      <c r="V1007">
        <v>3348.56</v>
      </c>
      <c r="W1007">
        <v>28</v>
      </c>
      <c r="X1007">
        <v>2297.54</v>
      </c>
      <c r="Y1007">
        <v>18</v>
      </c>
      <c r="Z1007">
        <v>1561.99</v>
      </c>
      <c r="AA1007">
        <v>27</v>
      </c>
      <c r="AB1007">
        <v>4892.2700000000004</v>
      </c>
      <c r="AC1007">
        <v>30</v>
      </c>
      <c r="AD1007">
        <v>5626.44</v>
      </c>
      <c r="AE1007">
        <v>23</v>
      </c>
      <c r="AF1007">
        <v>2859.76</v>
      </c>
      <c r="AG1007">
        <v>17</v>
      </c>
      <c r="AH1007">
        <v>3811.01</v>
      </c>
      <c r="AI1007">
        <v>29</v>
      </c>
      <c r="AJ1007">
        <v>6695.51</v>
      </c>
      <c r="AK1007">
        <v>28</v>
      </c>
      <c r="AL1007">
        <v>7169.02</v>
      </c>
      <c r="AM1007">
        <v>19</v>
      </c>
      <c r="AN1007">
        <v>2227.7399999999998</v>
      </c>
      <c r="AO1007">
        <v>18</v>
      </c>
      <c r="AP1007">
        <v>8790.32</v>
      </c>
      <c r="AQ1007">
        <v>24</v>
      </c>
      <c r="AR1007">
        <v>8156.65</v>
      </c>
      <c r="AS1007">
        <v>28</v>
      </c>
      <c r="AT1007">
        <v>8319.7800000000007</v>
      </c>
      <c r="AU1007">
        <v>36</v>
      </c>
      <c r="AV1007">
        <v>3237.06</v>
      </c>
      <c r="AW1007">
        <v>29</v>
      </c>
      <c r="AX1007">
        <v>5304</v>
      </c>
      <c r="AY1007">
        <v>24</v>
      </c>
      <c r="AZ1007">
        <v>8851.2199999999993</v>
      </c>
      <c r="BA1007">
        <v>21</v>
      </c>
      <c r="BB1007">
        <v>4524.68</v>
      </c>
      <c r="BC1007">
        <v>19</v>
      </c>
      <c r="BD1007">
        <v>7158.9</v>
      </c>
      <c r="BE1007">
        <v>28</v>
      </c>
      <c r="BF1007">
        <v>1505.93</v>
      </c>
      <c r="BG1007">
        <v>18</v>
      </c>
      <c r="BH1007">
        <v>6194.07</v>
      </c>
      <c r="BI1007">
        <v>23</v>
      </c>
      <c r="BJ1007">
        <v>2199.46</v>
      </c>
      <c r="BK1007">
        <v>27</v>
      </c>
      <c r="BL1007">
        <v>3966.66</v>
      </c>
      <c r="BM1007">
        <v>19</v>
      </c>
      <c r="BN1007">
        <v>9222.16</v>
      </c>
      <c r="BO1007">
        <v>26</v>
      </c>
      <c r="BP1007">
        <v>7696.08</v>
      </c>
      <c r="BQ1007">
        <v>30</v>
      </c>
      <c r="BR1007">
        <v>8504.44</v>
      </c>
      <c r="BS1007">
        <v>23</v>
      </c>
      <c r="BT1007">
        <v>3873.25</v>
      </c>
      <c r="BU1007">
        <v>32</v>
      </c>
      <c r="BV1007">
        <v>4560.57</v>
      </c>
      <c r="BW1007">
        <v>16</v>
      </c>
      <c r="BX1007">
        <v>5082.29</v>
      </c>
      <c r="BY1007">
        <v>20</v>
      </c>
      <c r="BZ1007">
        <v>5679.97</v>
      </c>
      <c r="CA1007">
        <v>17</v>
      </c>
      <c r="CB1007">
        <v>6691.08</v>
      </c>
      <c r="CC1007">
        <v>29</v>
      </c>
      <c r="CD1007">
        <v>2754.14</v>
      </c>
      <c r="CE1007">
        <v>26</v>
      </c>
      <c r="CF1007">
        <v>1922.88</v>
      </c>
      <c r="CG1007">
        <v>33</v>
      </c>
      <c r="CH1007">
        <v>6048.37</v>
      </c>
      <c r="CI1007">
        <v>25</v>
      </c>
      <c r="CJ1007">
        <v>6953.98</v>
      </c>
      <c r="CK1007">
        <v>26</v>
      </c>
      <c r="CL1007">
        <v>5226.33</v>
      </c>
      <c r="CM1007">
        <v>28</v>
      </c>
      <c r="CN1007">
        <v>3689.87</v>
      </c>
      <c r="CO1007">
        <v>33</v>
      </c>
      <c r="CP1007">
        <v>4244.95</v>
      </c>
      <c r="CQ1007">
        <v>19</v>
      </c>
      <c r="CR1007">
        <v>7679.55</v>
      </c>
      <c r="CS1007">
        <v>19</v>
      </c>
      <c r="CT1007">
        <v>1633.81</v>
      </c>
      <c r="CU1007">
        <v>26</v>
      </c>
      <c r="CV1007">
        <v>9432.64</v>
      </c>
      <c r="CW1007">
        <v>24</v>
      </c>
      <c r="CX1007">
        <v>2630.97</v>
      </c>
      <c r="CY1007">
        <v>28</v>
      </c>
      <c r="CZ1007">
        <v>8687.93</v>
      </c>
      <c r="DA1007">
        <v>31</v>
      </c>
      <c r="DB1007">
        <v>15.22</v>
      </c>
      <c r="DC1007">
        <v>59590.89</v>
      </c>
      <c r="DD1007">
        <v>1252</v>
      </c>
      <c r="DE1007" s="18">
        <f>D1007 + E1007 + DB1007 + MAX(
    F1007, H1007, J1007, L1007, N1007,
    P1007, R1007, T1007, V1007, X1007,
    Z1007, AB1007, AD1007, AF1007, AH1007,
    AJ1007, AL1007, AN1007, AP1007, AR1007,
    AT1007, AV1007, AX1007, AZ1007, BB1007,
    BD1007, BF1007, BH1007, BJ1007, BL1007,
    BN1007, BP1007, BR1007, BT1007, BV1007,
    BX1007, BZ1007, CD1007, CF1007, CH1007,
    CJ1007, CL1007, CN1007, CP1007, CR1007,
    CT1007, CV1007, CX1007, CZ1007
)</f>
        <v>16456.93</v>
      </c>
    </row>
    <row r="1008" spans="1:109">
      <c r="DE1008" s="18"/>
    </row>
    <row r="1009" spans="1:109">
      <c r="DE1009" s="18"/>
    </row>
    <row r="1010" spans="1:109">
      <c r="DE1010" s="18"/>
    </row>
    <row r="1011" spans="1:109">
      <c r="A1011" t="s">
        <v>2</v>
      </c>
      <c r="B1011" t="s">
        <v>1</v>
      </c>
      <c r="C1011" t="s">
        <v>3</v>
      </c>
      <c r="DE1011" s="18"/>
    </row>
    <row r="1012" spans="1:109">
      <c r="A1012">
        <v>412807</v>
      </c>
      <c r="B1012" t="s">
        <v>177</v>
      </c>
      <c r="C1012" t="s">
        <v>125</v>
      </c>
      <c r="D1012">
        <v>5155.75</v>
      </c>
      <c r="E1012">
        <v>1768.41</v>
      </c>
      <c r="F1012">
        <v>1815.33</v>
      </c>
      <c r="G1012">
        <v>31</v>
      </c>
      <c r="H1012">
        <v>7078.07</v>
      </c>
      <c r="I1012">
        <v>42</v>
      </c>
      <c r="J1012">
        <v>4531.32</v>
      </c>
      <c r="K1012">
        <v>30</v>
      </c>
      <c r="L1012">
        <v>9781.24</v>
      </c>
      <c r="M1012">
        <v>37</v>
      </c>
      <c r="N1012">
        <v>10385.89</v>
      </c>
      <c r="O1012">
        <v>38</v>
      </c>
      <c r="P1012">
        <v>9396.6</v>
      </c>
      <c r="Q1012">
        <v>34</v>
      </c>
      <c r="R1012">
        <v>5723.86</v>
      </c>
      <c r="S1012">
        <v>35</v>
      </c>
      <c r="T1012">
        <v>3419.57</v>
      </c>
      <c r="U1012">
        <v>49</v>
      </c>
      <c r="V1012">
        <v>8605.27</v>
      </c>
      <c r="W1012">
        <v>42</v>
      </c>
      <c r="X1012">
        <v>10730.35</v>
      </c>
      <c r="Y1012">
        <v>31</v>
      </c>
      <c r="Z1012">
        <v>3631.81</v>
      </c>
      <c r="AA1012">
        <v>48</v>
      </c>
      <c r="AB1012">
        <v>12824.29</v>
      </c>
      <c r="AC1012">
        <v>35</v>
      </c>
      <c r="AD1012">
        <v>5888.49</v>
      </c>
      <c r="AE1012">
        <v>33</v>
      </c>
      <c r="AF1012">
        <v>8389.01</v>
      </c>
      <c r="AG1012">
        <v>37</v>
      </c>
      <c r="AH1012">
        <v>7163.62</v>
      </c>
      <c r="AI1012">
        <v>32</v>
      </c>
      <c r="AJ1012">
        <v>9773.31</v>
      </c>
      <c r="AK1012">
        <v>44</v>
      </c>
      <c r="AL1012">
        <v>11065.78</v>
      </c>
      <c r="AM1012">
        <v>33</v>
      </c>
      <c r="AN1012">
        <v>11885.71</v>
      </c>
      <c r="AO1012">
        <v>26</v>
      </c>
      <c r="AP1012">
        <v>4908.75</v>
      </c>
      <c r="AQ1012">
        <v>36</v>
      </c>
      <c r="AR1012">
        <v>2055.7800000000002</v>
      </c>
      <c r="AS1012">
        <v>34</v>
      </c>
      <c r="AT1012">
        <v>16016.31</v>
      </c>
      <c r="AU1012">
        <v>37</v>
      </c>
      <c r="AV1012">
        <v>11147.25</v>
      </c>
      <c r="AW1012">
        <v>34</v>
      </c>
      <c r="AX1012">
        <v>3156.86</v>
      </c>
      <c r="AY1012">
        <v>40</v>
      </c>
      <c r="AZ1012">
        <v>4230.41</v>
      </c>
      <c r="BA1012">
        <v>34</v>
      </c>
      <c r="BB1012">
        <v>9404.64</v>
      </c>
      <c r="BC1012">
        <v>41</v>
      </c>
      <c r="BD1012">
        <v>7774.06</v>
      </c>
      <c r="BE1012">
        <v>46</v>
      </c>
      <c r="BF1012">
        <v>5201.07</v>
      </c>
      <c r="BG1012">
        <v>28</v>
      </c>
      <c r="BH1012">
        <v>1883.64</v>
      </c>
      <c r="BI1012">
        <v>30</v>
      </c>
      <c r="BJ1012">
        <v>6369.53</v>
      </c>
      <c r="BK1012">
        <v>30</v>
      </c>
      <c r="BL1012">
        <v>10134.81</v>
      </c>
      <c r="BM1012">
        <v>24</v>
      </c>
      <c r="BN1012">
        <v>8859.9</v>
      </c>
      <c r="BO1012">
        <v>30</v>
      </c>
      <c r="BP1012">
        <v>9743</v>
      </c>
      <c r="BQ1012">
        <v>24</v>
      </c>
      <c r="BR1012">
        <v>10729.23</v>
      </c>
      <c r="BS1012">
        <v>32</v>
      </c>
      <c r="BT1012">
        <v>2166.65</v>
      </c>
      <c r="BU1012">
        <v>38</v>
      </c>
      <c r="BV1012">
        <v>12041.3</v>
      </c>
      <c r="BW1012">
        <v>43</v>
      </c>
      <c r="BX1012">
        <v>6703.49</v>
      </c>
      <c r="BY1012">
        <v>27</v>
      </c>
      <c r="BZ1012">
        <v>3299.77</v>
      </c>
      <c r="CA1012">
        <v>36</v>
      </c>
      <c r="CB1012">
        <v>4676.09</v>
      </c>
      <c r="CC1012">
        <v>39</v>
      </c>
      <c r="CD1012">
        <v>7892.98</v>
      </c>
      <c r="CE1012">
        <v>32</v>
      </c>
      <c r="CF1012">
        <v>5745.05</v>
      </c>
      <c r="CG1012">
        <v>33</v>
      </c>
      <c r="CH1012">
        <v>11136.04</v>
      </c>
      <c r="CI1012">
        <v>26</v>
      </c>
      <c r="CJ1012">
        <v>5587.27</v>
      </c>
      <c r="CK1012">
        <v>47</v>
      </c>
      <c r="CL1012">
        <v>3917.59</v>
      </c>
      <c r="CM1012">
        <v>26</v>
      </c>
      <c r="CN1012">
        <v>9013.99</v>
      </c>
      <c r="CO1012">
        <v>34</v>
      </c>
      <c r="CP1012">
        <v>12495.21</v>
      </c>
      <c r="CQ1012">
        <v>42</v>
      </c>
      <c r="CR1012">
        <v>1827.92</v>
      </c>
      <c r="CS1012">
        <v>31</v>
      </c>
      <c r="CT1012">
        <v>10325.540000000001</v>
      </c>
      <c r="CU1012">
        <v>38</v>
      </c>
      <c r="CV1012">
        <v>3062.54</v>
      </c>
      <c r="CW1012">
        <v>35</v>
      </c>
      <c r="CX1012">
        <v>6598.31</v>
      </c>
      <c r="CY1012">
        <v>29</v>
      </c>
      <c r="CZ1012">
        <v>7853.84</v>
      </c>
      <c r="DA1012">
        <v>39</v>
      </c>
      <c r="DB1012">
        <v>15.47</v>
      </c>
      <c r="DC1012">
        <v>80760.539999999994</v>
      </c>
      <c r="DD1012">
        <v>1752</v>
      </c>
      <c r="DE1012" s="18">
        <f>D1012 + E1012 + DB1012 + MAX(
    F1012, H1012, J1012, L1012, N1012,
    P1012, R1012, T1012, V1012, X1012,
    Z1012, AB1012, AD1012, AF1012, AH1012,
    AJ1012, AL1012, AN1012, AP1012, AR1012,
    AT1012, AV1012, AX1012, AZ1012, BB1012,
    BD1012, BF1012, BH1012, BJ1012, BL1012,
    BN1012, BP1012, BR1012, BT1012, BV1012,
    BX1012, BZ1012, CD1012, CF1012, CH1012,
    CJ1012, CL1012, CN1012, CP1012, CR1012,
    CT1012, CV1012, CX1012, CZ1012
)</f>
        <v>22955.94</v>
      </c>
    </row>
    <row r="1013" spans="1:109">
      <c r="A1013">
        <v>412807</v>
      </c>
      <c r="B1013" t="s">
        <v>177</v>
      </c>
      <c r="C1013" t="s">
        <v>125</v>
      </c>
      <c r="D1013">
        <v>5272.88</v>
      </c>
      <c r="E1013">
        <v>2033.42</v>
      </c>
      <c r="F1013">
        <v>3511.52</v>
      </c>
      <c r="G1013">
        <v>31</v>
      </c>
      <c r="H1013">
        <v>6079.31</v>
      </c>
      <c r="I1013">
        <v>42</v>
      </c>
      <c r="J1013">
        <v>7046.07</v>
      </c>
      <c r="K1013">
        <v>30</v>
      </c>
      <c r="L1013">
        <v>9282.66</v>
      </c>
      <c r="M1013">
        <v>37</v>
      </c>
      <c r="N1013">
        <v>7883.19</v>
      </c>
      <c r="O1013">
        <v>38</v>
      </c>
      <c r="P1013">
        <v>8927.2800000000007</v>
      </c>
      <c r="Q1013">
        <v>34</v>
      </c>
      <c r="R1013">
        <v>8244.08</v>
      </c>
      <c r="S1013">
        <v>35</v>
      </c>
      <c r="T1013">
        <v>2453.04</v>
      </c>
      <c r="U1013">
        <v>49</v>
      </c>
      <c r="V1013">
        <v>9184.48</v>
      </c>
      <c r="W1013">
        <v>42</v>
      </c>
      <c r="X1013">
        <v>4811.83</v>
      </c>
      <c r="Y1013">
        <v>31</v>
      </c>
      <c r="Z1013">
        <v>2343.61</v>
      </c>
      <c r="AA1013">
        <v>48</v>
      </c>
      <c r="AB1013">
        <v>9455.33</v>
      </c>
      <c r="AC1013">
        <v>35</v>
      </c>
      <c r="AD1013">
        <v>10594.28</v>
      </c>
      <c r="AE1013">
        <v>33</v>
      </c>
      <c r="AF1013">
        <v>5868.41</v>
      </c>
      <c r="AG1013">
        <v>37</v>
      </c>
      <c r="AH1013">
        <v>11837.1</v>
      </c>
      <c r="AI1013">
        <v>32</v>
      </c>
      <c r="AJ1013">
        <v>3302.94</v>
      </c>
      <c r="AK1013">
        <v>44</v>
      </c>
      <c r="AL1013">
        <v>8256.84</v>
      </c>
      <c r="AM1013">
        <v>33</v>
      </c>
      <c r="AN1013">
        <v>3158.3</v>
      </c>
      <c r="AO1013">
        <v>26</v>
      </c>
      <c r="AP1013">
        <v>4560.25</v>
      </c>
      <c r="AQ1013">
        <v>36</v>
      </c>
      <c r="AR1013">
        <v>7148.81</v>
      </c>
      <c r="AS1013">
        <v>34</v>
      </c>
      <c r="AT1013">
        <v>9615.14</v>
      </c>
      <c r="AU1013">
        <v>37</v>
      </c>
      <c r="AV1013">
        <v>8346.1299999999992</v>
      </c>
      <c r="AW1013">
        <v>34</v>
      </c>
      <c r="AX1013">
        <v>3242.26</v>
      </c>
      <c r="AY1013">
        <v>40</v>
      </c>
      <c r="AZ1013">
        <v>4265.7</v>
      </c>
      <c r="BA1013">
        <v>34</v>
      </c>
      <c r="BB1013">
        <v>11014.49</v>
      </c>
      <c r="BC1013">
        <v>41</v>
      </c>
      <c r="BD1013">
        <v>12378</v>
      </c>
      <c r="BE1013">
        <v>46</v>
      </c>
      <c r="BF1013">
        <v>5287.82</v>
      </c>
      <c r="BG1013">
        <v>28</v>
      </c>
      <c r="BH1013">
        <v>1887.02</v>
      </c>
      <c r="BI1013">
        <v>30</v>
      </c>
      <c r="BJ1013">
        <v>6362.66</v>
      </c>
      <c r="BK1013">
        <v>30</v>
      </c>
      <c r="BL1013">
        <v>7147.71</v>
      </c>
      <c r="BM1013">
        <v>24</v>
      </c>
      <c r="BN1013">
        <v>11039.7</v>
      </c>
      <c r="BO1013">
        <v>30</v>
      </c>
      <c r="BP1013">
        <v>6534.8</v>
      </c>
      <c r="BQ1013">
        <v>24</v>
      </c>
      <c r="BR1013">
        <v>8950.9</v>
      </c>
      <c r="BS1013">
        <v>32</v>
      </c>
      <c r="BT1013">
        <v>2995.77</v>
      </c>
      <c r="BU1013">
        <v>38</v>
      </c>
      <c r="BV1013">
        <v>4455.0200000000004</v>
      </c>
      <c r="BW1013">
        <v>43</v>
      </c>
      <c r="BX1013">
        <v>1851.66</v>
      </c>
      <c r="BY1013">
        <v>27</v>
      </c>
      <c r="BZ1013">
        <v>5682.88</v>
      </c>
      <c r="CA1013">
        <v>36</v>
      </c>
      <c r="CB1013">
        <v>7956.69</v>
      </c>
      <c r="CC1013">
        <v>39</v>
      </c>
      <c r="CD1013">
        <v>11979.64</v>
      </c>
      <c r="CE1013">
        <v>32</v>
      </c>
      <c r="CF1013">
        <v>10094.65</v>
      </c>
      <c r="CG1013">
        <v>33</v>
      </c>
      <c r="CH1013">
        <v>8263.27</v>
      </c>
      <c r="CI1013">
        <v>26</v>
      </c>
      <c r="CJ1013">
        <v>7267.02</v>
      </c>
      <c r="CK1013">
        <v>47</v>
      </c>
      <c r="CL1013">
        <v>11439.51</v>
      </c>
      <c r="CM1013">
        <v>26</v>
      </c>
      <c r="CN1013">
        <v>2006.87</v>
      </c>
      <c r="CO1013">
        <v>34</v>
      </c>
      <c r="CP1013">
        <v>4626.54</v>
      </c>
      <c r="CQ1013">
        <v>42</v>
      </c>
      <c r="CR1013">
        <v>5793.85</v>
      </c>
      <c r="CS1013">
        <v>31</v>
      </c>
      <c r="CT1013">
        <v>10583.48</v>
      </c>
      <c r="CU1013">
        <v>38</v>
      </c>
      <c r="CV1013">
        <v>3197.9</v>
      </c>
      <c r="CW1013">
        <v>35</v>
      </c>
      <c r="CX1013">
        <v>9248.9</v>
      </c>
      <c r="CY1013">
        <v>29</v>
      </c>
      <c r="CZ1013">
        <v>12580.65</v>
      </c>
      <c r="DA1013">
        <v>39</v>
      </c>
      <c r="DB1013">
        <v>18.350000000000001</v>
      </c>
      <c r="DC1013">
        <v>76623.509999999995</v>
      </c>
      <c r="DD1013">
        <v>1752</v>
      </c>
      <c r="DE1013" s="18">
        <f>D1013 + E1013 + DB1013 + MAX(
    F1013, H1013, J1013, L1013, N1013,
    P1013, R1013, T1013, V1013, X1013,
    Z1013, AB1013, AD1013, AF1013, AH1013,
    AJ1013, AL1013, AN1013, AP1013, AR1013,
    AT1013, AV1013, AX1013, AZ1013, BB1013,
    BD1013, BF1013, BH1013, BJ1013, BL1013,
    BN1013, BP1013, BR1013, BT1013, BV1013,
    BX1013, BZ1013, CD1013, CF1013, CH1013,
    CJ1013, CL1013, CN1013, CP1013, CR1013,
    CT1013, CV1013, CX1013, CZ1013
)</f>
        <v>19905.3</v>
      </c>
    </row>
    <row r="1014" spans="1:109">
      <c r="A1014">
        <v>412807</v>
      </c>
      <c r="B1014" t="s">
        <v>177</v>
      </c>
      <c r="C1014" t="s">
        <v>125</v>
      </c>
      <c r="D1014">
        <v>5195.82</v>
      </c>
      <c r="E1014">
        <v>1758.77</v>
      </c>
      <c r="F1014">
        <v>4311.83</v>
      </c>
      <c r="G1014">
        <v>31</v>
      </c>
      <c r="H1014">
        <v>3329.24</v>
      </c>
      <c r="I1014">
        <v>42</v>
      </c>
      <c r="J1014">
        <v>9225.82</v>
      </c>
      <c r="K1014">
        <v>30</v>
      </c>
      <c r="L1014">
        <v>7093.03</v>
      </c>
      <c r="M1014">
        <v>37</v>
      </c>
      <c r="N1014">
        <v>10043.9</v>
      </c>
      <c r="O1014">
        <v>38</v>
      </c>
      <c r="P1014">
        <v>9269.84</v>
      </c>
      <c r="Q1014">
        <v>34</v>
      </c>
      <c r="R1014">
        <v>8276.5300000000007</v>
      </c>
      <c r="S1014">
        <v>35</v>
      </c>
      <c r="T1014">
        <v>10762.57</v>
      </c>
      <c r="U1014">
        <v>49</v>
      </c>
      <c r="V1014">
        <v>5771.62</v>
      </c>
      <c r="W1014">
        <v>42</v>
      </c>
      <c r="X1014">
        <v>1844.22</v>
      </c>
      <c r="Y1014">
        <v>31</v>
      </c>
      <c r="Z1014">
        <v>3975.15</v>
      </c>
      <c r="AA1014">
        <v>48</v>
      </c>
      <c r="AB1014">
        <v>7325.17</v>
      </c>
      <c r="AC1014">
        <v>35</v>
      </c>
      <c r="AD1014">
        <v>10853.21</v>
      </c>
      <c r="AE1014">
        <v>33</v>
      </c>
      <c r="AF1014">
        <v>9709.24</v>
      </c>
      <c r="AG1014">
        <v>37</v>
      </c>
      <c r="AH1014">
        <v>8503.33</v>
      </c>
      <c r="AI1014">
        <v>32</v>
      </c>
      <c r="AJ1014">
        <v>2372.9</v>
      </c>
      <c r="AK1014">
        <v>44</v>
      </c>
      <c r="AL1014">
        <v>6259.89</v>
      </c>
      <c r="AM1014">
        <v>32</v>
      </c>
      <c r="AN1014">
        <v>12815.06</v>
      </c>
      <c r="AO1014">
        <v>26</v>
      </c>
      <c r="AP1014">
        <v>12142.23</v>
      </c>
      <c r="AQ1014">
        <v>36</v>
      </c>
      <c r="AR1014">
        <v>5160.3</v>
      </c>
      <c r="AS1014">
        <v>34</v>
      </c>
      <c r="AT1014">
        <v>9209.51</v>
      </c>
      <c r="AU1014">
        <v>37</v>
      </c>
      <c r="AV1014">
        <v>6979.51</v>
      </c>
      <c r="AW1014">
        <v>34</v>
      </c>
      <c r="AX1014">
        <v>11394.35</v>
      </c>
      <c r="AY1014">
        <v>40</v>
      </c>
      <c r="AZ1014">
        <v>2024.69</v>
      </c>
      <c r="BA1014">
        <v>34</v>
      </c>
      <c r="BB1014">
        <v>5958.48</v>
      </c>
      <c r="BC1014">
        <v>41</v>
      </c>
      <c r="BD1014">
        <v>4474.45</v>
      </c>
      <c r="BE1014">
        <v>46</v>
      </c>
      <c r="BF1014">
        <v>8000.37</v>
      </c>
      <c r="BG1014">
        <v>28</v>
      </c>
      <c r="BH1014">
        <v>2990.21</v>
      </c>
      <c r="BI1014">
        <v>30</v>
      </c>
      <c r="BJ1014">
        <v>12244.81</v>
      </c>
      <c r="BK1014">
        <v>30</v>
      </c>
      <c r="BL1014">
        <v>10037.86</v>
      </c>
      <c r="BM1014">
        <v>24</v>
      </c>
      <c r="BN1014">
        <v>9323.69</v>
      </c>
      <c r="BO1014">
        <v>30</v>
      </c>
      <c r="BP1014">
        <v>7286.9</v>
      </c>
      <c r="BQ1014">
        <v>24</v>
      </c>
      <c r="BR1014">
        <v>6433.56</v>
      </c>
      <c r="BS1014">
        <v>32</v>
      </c>
      <c r="BT1014">
        <v>2876.81</v>
      </c>
      <c r="BU1014">
        <v>38</v>
      </c>
      <c r="BV1014">
        <v>10699.9</v>
      </c>
      <c r="BW1014">
        <v>43</v>
      </c>
      <c r="BX1014">
        <v>1808.52</v>
      </c>
      <c r="BY1014">
        <v>27</v>
      </c>
      <c r="BZ1014">
        <v>5260.52</v>
      </c>
      <c r="CA1014">
        <v>36</v>
      </c>
      <c r="CB1014">
        <v>11896.11</v>
      </c>
      <c r="CC1014">
        <v>39</v>
      </c>
      <c r="CD1014">
        <v>8231.58</v>
      </c>
      <c r="CE1014">
        <v>32</v>
      </c>
      <c r="CF1014">
        <v>3999.43</v>
      </c>
      <c r="CG1014">
        <v>33</v>
      </c>
      <c r="CH1014">
        <v>4340.47</v>
      </c>
      <c r="CI1014">
        <v>26</v>
      </c>
      <c r="CJ1014">
        <v>3482.77</v>
      </c>
      <c r="CK1014">
        <v>47</v>
      </c>
      <c r="CL1014">
        <v>8860.2900000000009</v>
      </c>
      <c r="CM1014">
        <v>26</v>
      </c>
      <c r="CN1014">
        <v>6440.69</v>
      </c>
      <c r="CO1014">
        <v>34</v>
      </c>
      <c r="CP1014">
        <v>7881.99</v>
      </c>
      <c r="CQ1014">
        <v>42</v>
      </c>
      <c r="CR1014">
        <v>1944.52</v>
      </c>
      <c r="CS1014">
        <v>31</v>
      </c>
      <c r="CT1014">
        <v>19710.55</v>
      </c>
      <c r="CU1014">
        <v>38</v>
      </c>
      <c r="CV1014">
        <v>9903.3799999999992</v>
      </c>
      <c r="CW1014">
        <v>35</v>
      </c>
      <c r="CX1014">
        <v>5307.8</v>
      </c>
      <c r="CY1014">
        <v>29</v>
      </c>
      <c r="CZ1014">
        <v>31650.11</v>
      </c>
      <c r="DA1014">
        <v>39</v>
      </c>
      <c r="DB1014">
        <v>13.3</v>
      </c>
      <c r="DC1014">
        <v>95708.64</v>
      </c>
      <c r="DD1014">
        <v>1751</v>
      </c>
      <c r="DE1014" s="18">
        <f>D1014 + E1014 + DB1014 + MAX(
    F1014, H1014, J1014, L1014, N1014,
    P1014, R1014, T1014, V1014, X1014,
    Z1014, AB1014, AD1014, AF1014, AH1014,
    AJ1014, AL1014, AN1014, AP1014, AR1014,
    AT1014, AV1014, AX1014, AZ1014, BB1014,
    BD1014, BF1014, BH1014, BJ1014, BL1014,
    BN1014, BP1014, BR1014, BT1014, BV1014,
    BX1014, BZ1014, CD1014, CF1014, CH1014,
    CJ1014, CL1014, CN1014, CP1014, CR1014,
    CT1014, CV1014, CX1014, CZ1014
)</f>
        <v>38618</v>
      </c>
    </row>
    <row r="1015" spans="1:109">
      <c r="DE1015" s="18"/>
    </row>
    <row r="1016" spans="1:109">
      <c r="DE1016" s="18"/>
    </row>
    <row r="1017" spans="1:109">
      <c r="DE1017" s="18"/>
    </row>
    <row r="1018" spans="1:109">
      <c r="A1018" t="s">
        <v>2</v>
      </c>
      <c r="B1018" t="s">
        <v>1</v>
      </c>
      <c r="C1018" t="s">
        <v>3</v>
      </c>
      <c r="DE1018" s="18"/>
    </row>
    <row r="1019" spans="1:109">
      <c r="A1019">
        <v>304039</v>
      </c>
      <c r="B1019" t="s">
        <v>168</v>
      </c>
      <c r="C1019" t="s">
        <v>125</v>
      </c>
      <c r="D1019">
        <v>5247.04</v>
      </c>
      <c r="E1019">
        <v>1774.44</v>
      </c>
      <c r="F1019">
        <v>3193.35</v>
      </c>
      <c r="G1019">
        <v>38</v>
      </c>
      <c r="H1019">
        <v>1737.29</v>
      </c>
      <c r="I1019">
        <v>27</v>
      </c>
      <c r="J1019">
        <v>7714.75</v>
      </c>
      <c r="K1019">
        <v>27</v>
      </c>
      <c r="L1019">
        <v>9667.4699999999993</v>
      </c>
      <c r="M1019">
        <v>31</v>
      </c>
      <c r="N1019">
        <v>7963.17</v>
      </c>
      <c r="O1019">
        <v>31</v>
      </c>
      <c r="P1019">
        <v>8516</v>
      </c>
      <c r="Q1019">
        <v>27</v>
      </c>
      <c r="R1019">
        <v>8616.68</v>
      </c>
      <c r="S1019">
        <v>29</v>
      </c>
      <c r="T1019">
        <v>5544.99</v>
      </c>
      <c r="U1019">
        <v>39</v>
      </c>
      <c r="V1019">
        <v>6876.87</v>
      </c>
      <c r="W1019">
        <v>40</v>
      </c>
      <c r="X1019">
        <v>4004</v>
      </c>
      <c r="Y1019">
        <v>27</v>
      </c>
      <c r="Z1019">
        <v>5680.49</v>
      </c>
      <c r="AA1019">
        <v>33</v>
      </c>
      <c r="AB1019">
        <v>6646.23</v>
      </c>
      <c r="AC1019">
        <v>33</v>
      </c>
      <c r="AD1019">
        <v>10364.48</v>
      </c>
      <c r="AE1019">
        <v>22</v>
      </c>
      <c r="AF1019">
        <v>9557.52</v>
      </c>
      <c r="AG1019">
        <v>54</v>
      </c>
      <c r="AH1019">
        <v>12511.62</v>
      </c>
      <c r="AI1019">
        <v>37</v>
      </c>
      <c r="AJ1019">
        <v>4609.92</v>
      </c>
      <c r="AK1019">
        <v>38</v>
      </c>
      <c r="AL1019">
        <v>3174.21</v>
      </c>
      <c r="AM1019">
        <v>40</v>
      </c>
      <c r="AN1019">
        <v>7733.14</v>
      </c>
      <c r="AO1019">
        <v>30</v>
      </c>
      <c r="AP1019">
        <v>1945.99</v>
      </c>
      <c r="AQ1019">
        <v>33</v>
      </c>
      <c r="AR1019">
        <v>11490.99</v>
      </c>
      <c r="AS1019">
        <v>35</v>
      </c>
      <c r="AT1019">
        <v>4073.66</v>
      </c>
      <c r="AU1019">
        <v>28</v>
      </c>
      <c r="AV1019">
        <v>11606.1</v>
      </c>
      <c r="AW1019">
        <v>33</v>
      </c>
      <c r="AX1019">
        <v>5038.1499999999996</v>
      </c>
      <c r="AY1019">
        <v>30</v>
      </c>
      <c r="AZ1019">
        <v>8664.2999999999993</v>
      </c>
      <c r="BA1019">
        <v>34</v>
      </c>
      <c r="BB1019">
        <v>10891.9</v>
      </c>
      <c r="BC1019">
        <v>32</v>
      </c>
      <c r="BD1019">
        <v>1968.5</v>
      </c>
      <c r="BE1019">
        <v>33</v>
      </c>
      <c r="BF1019">
        <v>12145.3</v>
      </c>
      <c r="BG1019">
        <v>41</v>
      </c>
      <c r="BH1019">
        <v>9744.2900000000009</v>
      </c>
      <c r="BI1019">
        <v>34</v>
      </c>
      <c r="BJ1019">
        <v>3044.63</v>
      </c>
      <c r="BK1019">
        <v>34</v>
      </c>
      <c r="BL1019">
        <v>6329.79</v>
      </c>
      <c r="BM1019">
        <v>38</v>
      </c>
      <c r="BN1019">
        <v>5492.17</v>
      </c>
      <c r="BO1019">
        <v>43</v>
      </c>
      <c r="BP1019">
        <v>2148.34</v>
      </c>
      <c r="BQ1019">
        <v>33</v>
      </c>
      <c r="BR1019">
        <v>7900.63</v>
      </c>
      <c r="BS1019">
        <v>35</v>
      </c>
      <c r="BT1019">
        <v>3005.37</v>
      </c>
      <c r="BU1019">
        <v>30</v>
      </c>
      <c r="BV1019">
        <v>6723.46</v>
      </c>
      <c r="BW1019">
        <v>38</v>
      </c>
      <c r="BX1019">
        <v>10688.01</v>
      </c>
      <c r="BY1019">
        <v>48</v>
      </c>
      <c r="BZ1019">
        <v>8980.35</v>
      </c>
      <c r="CA1019">
        <v>32</v>
      </c>
      <c r="CB1019">
        <v>3907.73</v>
      </c>
      <c r="CC1019">
        <v>31</v>
      </c>
      <c r="CD1019">
        <v>12269.66</v>
      </c>
      <c r="CE1019">
        <v>44</v>
      </c>
      <c r="CF1019">
        <v>13444.11</v>
      </c>
      <c r="CG1019">
        <v>42</v>
      </c>
      <c r="CH1019">
        <v>8690.17</v>
      </c>
      <c r="CI1019">
        <v>30</v>
      </c>
      <c r="CJ1019">
        <v>11717.5</v>
      </c>
      <c r="CK1019">
        <v>38</v>
      </c>
      <c r="CL1019">
        <v>4512.01</v>
      </c>
      <c r="CM1019">
        <v>35</v>
      </c>
      <c r="CN1019">
        <v>6219.67</v>
      </c>
      <c r="CO1019">
        <v>44</v>
      </c>
      <c r="CP1019">
        <v>12748.66</v>
      </c>
      <c r="CQ1019">
        <v>33</v>
      </c>
      <c r="CR1019">
        <v>10483.379999999999</v>
      </c>
      <c r="CS1019">
        <v>30</v>
      </c>
      <c r="CT1019">
        <v>2220.6999999999998</v>
      </c>
      <c r="CU1019">
        <v>41</v>
      </c>
      <c r="CV1019">
        <v>3462.11</v>
      </c>
      <c r="CW1019">
        <v>34</v>
      </c>
      <c r="CX1019">
        <v>7530.66</v>
      </c>
      <c r="CY1019">
        <v>43</v>
      </c>
      <c r="CZ1019">
        <v>9533.02</v>
      </c>
      <c r="DA1019">
        <v>26</v>
      </c>
      <c r="DB1019">
        <v>14.36</v>
      </c>
      <c r="DC1019">
        <v>76410.460000000006</v>
      </c>
      <c r="DD1019">
        <v>1738</v>
      </c>
      <c r="DE1019" s="18">
        <f>D1019 + E1019 + DB1019 + MAX(
    F1019, H1019, J1019, L1019, N1019,
    P1019, R1019, T1019, V1019, X1019,
    Z1019, AB1019, AD1019, AF1019, AH1019,
    AJ1019, AL1019, AN1019, AP1019, AR1019,
    AT1019, AV1019, AX1019, AZ1019, BB1019,
    BD1019, BF1019, BH1019, BJ1019, BL1019,
    BN1019, BP1019, BR1019, BT1019, BV1019,
    BX1019, BZ1019, CD1019, CF1019, CH1019,
    CJ1019, CL1019, CN1019, CP1019, CR1019,
    CT1019, CV1019, CX1019, CZ1019
)</f>
        <v>20479.95</v>
      </c>
    </row>
    <row r="1020" spans="1:109">
      <c r="A1020">
        <v>304039</v>
      </c>
      <c r="B1020" t="s">
        <v>168</v>
      </c>
      <c r="C1020" t="s">
        <v>125</v>
      </c>
      <c r="D1020">
        <v>5246.13</v>
      </c>
      <c r="E1020">
        <v>1938.53</v>
      </c>
      <c r="F1020">
        <v>2060.7800000000002</v>
      </c>
      <c r="G1020">
        <v>38</v>
      </c>
      <c r="H1020">
        <v>3911.61</v>
      </c>
      <c r="I1020">
        <v>27</v>
      </c>
      <c r="J1020">
        <v>6715.7</v>
      </c>
      <c r="K1020">
        <v>27</v>
      </c>
      <c r="L1020">
        <v>5885.14</v>
      </c>
      <c r="M1020">
        <v>31</v>
      </c>
      <c r="N1020">
        <v>7834.77</v>
      </c>
      <c r="O1020">
        <v>31</v>
      </c>
      <c r="P1020">
        <v>8199.0300000000007</v>
      </c>
      <c r="Q1020">
        <v>27</v>
      </c>
      <c r="R1020">
        <v>9033.7999999999993</v>
      </c>
      <c r="S1020">
        <v>29</v>
      </c>
      <c r="T1020">
        <v>2881.23</v>
      </c>
      <c r="U1020">
        <v>39</v>
      </c>
      <c r="V1020">
        <v>8073.12</v>
      </c>
      <c r="W1020">
        <v>40</v>
      </c>
      <c r="X1020">
        <v>4700.55</v>
      </c>
      <c r="Y1020">
        <v>27</v>
      </c>
      <c r="Z1020">
        <v>12226.22</v>
      </c>
      <c r="AA1020">
        <v>33</v>
      </c>
      <c r="AB1020">
        <v>9307.7900000000009</v>
      </c>
      <c r="AC1020">
        <v>33</v>
      </c>
      <c r="AD1020">
        <v>12875.9</v>
      </c>
      <c r="AE1020">
        <v>22</v>
      </c>
      <c r="AF1020">
        <v>11105.09</v>
      </c>
      <c r="AG1020">
        <v>54</v>
      </c>
      <c r="AH1020">
        <v>7077.02</v>
      </c>
      <c r="AI1020">
        <v>37</v>
      </c>
      <c r="AJ1020">
        <v>3244.77</v>
      </c>
      <c r="AK1020">
        <v>38</v>
      </c>
      <c r="AL1020">
        <v>4594.5600000000004</v>
      </c>
      <c r="AM1020">
        <v>40</v>
      </c>
      <c r="AN1020">
        <v>8138.03</v>
      </c>
      <c r="AO1020">
        <v>30</v>
      </c>
      <c r="AP1020">
        <v>5822.33</v>
      </c>
      <c r="AQ1020">
        <v>33</v>
      </c>
      <c r="AR1020">
        <v>2069.61</v>
      </c>
      <c r="AS1020">
        <v>35</v>
      </c>
      <c r="AT1020">
        <v>5188.04</v>
      </c>
      <c r="AU1020">
        <v>28</v>
      </c>
      <c r="AV1020">
        <v>10056.43</v>
      </c>
      <c r="AW1020">
        <v>33</v>
      </c>
      <c r="AX1020">
        <v>7335.21</v>
      </c>
      <c r="AY1020">
        <v>30</v>
      </c>
      <c r="AZ1020">
        <v>6308.63</v>
      </c>
      <c r="BA1020">
        <v>34</v>
      </c>
      <c r="BB1020">
        <v>2958.86</v>
      </c>
      <c r="BC1020">
        <v>32</v>
      </c>
      <c r="BD1020">
        <v>1924.3</v>
      </c>
      <c r="BE1020">
        <v>33</v>
      </c>
      <c r="BF1020">
        <v>8738.3700000000008</v>
      </c>
      <c r="BG1020">
        <v>41</v>
      </c>
      <c r="BH1020">
        <v>11997.69</v>
      </c>
      <c r="BI1020">
        <v>34</v>
      </c>
      <c r="BJ1020">
        <v>11108.67</v>
      </c>
      <c r="BK1020">
        <v>34</v>
      </c>
      <c r="BL1020">
        <v>4221.5</v>
      </c>
      <c r="BM1020">
        <v>38</v>
      </c>
      <c r="BN1020">
        <v>8506.89</v>
      </c>
      <c r="BO1020">
        <v>43</v>
      </c>
      <c r="BP1020">
        <v>12230.84</v>
      </c>
      <c r="BQ1020">
        <v>33</v>
      </c>
      <c r="BR1020">
        <v>11058.49</v>
      </c>
      <c r="BS1020">
        <v>35</v>
      </c>
      <c r="BT1020">
        <v>3329.48</v>
      </c>
      <c r="BU1020">
        <v>30</v>
      </c>
      <c r="BV1020">
        <v>13379.12</v>
      </c>
      <c r="BW1020">
        <v>38</v>
      </c>
      <c r="BX1020">
        <v>2410.87</v>
      </c>
      <c r="BY1020">
        <v>48</v>
      </c>
      <c r="BZ1020">
        <v>4471.75</v>
      </c>
      <c r="CA1020">
        <v>32</v>
      </c>
      <c r="CB1020">
        <v>7110.1</v>
      </c>
      <c r="CC1020">
        <v>31</v>
      </c>
      <c r="CD1020">
        <v>5943.34</v>
      </c>
      <c r="CE1020">
        <v>44</v>
      </c>
      <c r="CF1020">
        <v>10009.75</v>
      </c>
      <c r="CG1020">
        <v>42</v>
      </c>
      <c r="CH1020">
        <v>11474.14</v>
      </c>
      <c r="CI1020">
        <v>30</v>
      </c>
      <c r="CJ1020">
        <v>6061.19</v>
      </c>
      <c r="CK1020">
        <v>38</v>
      </c>
      <c r="CL1020">
        <v>7322.97</v>
      </c>
      <c r="CM1020">
        <v>35</v>
      </c>
      <c r="CN1020">
        <v>4937.8999999999996</v>
      </c>
      <c r="CO1020">
        <v>44</v>
      </c>
      <c r="CP1020">
        <v>3320.56</v>
      </c>
      <c r="CQ1020">
        <v>33</v>
      </c>
      <c r="CR1020">
        <v>9595.8700000000008</v>
      </c>
      <c r="CS1020">
        <v>30</v>
      </c>
      <c r="CT1020">
        <v>5480.84</v>
      </c>
      <c r="CU1020">
        <v>41</v>
      </c>
      <c r="CV1020">
        <v>8491.4599999999991</v>
      </c>
      <c r="CW1020">
        <v>34</v>
      </c>
      <c r="CX1020">
        <v>2127.81</v>
      </c>
      <c r="CY1020">
        <v>43</v>
      </c>
      <c r="CZ1020">
        <v>10373.32</v>
      </c>
      <c r="DA1020">
        <v>26</v>
      </c>
      <c r="DB1020">
        <v>14.4</v>
      </c>
      <c r="DC1020">
        <v>75965.7</v>
      </c>
      <c r="DD1020">
        <v>1738</v>
      </c>
      <c r="DE1020" s="18">
        <f>D1020 + E1020 + DB1020 + MAX(
    F1020, H1020, J1020, L1020, N1020,
    P1020, R1020, T1020, V1020, X1020,
    Z1020, AB1020, AD1020, AF1020, AH1020,
    AJ1020, AL1020, AN1020, AP1020, AR1020,
    AT1020, AV1020, AX1020, AZ1020, BB1020,
    BD1020, BF1020, BH1020, BJ1020, BL1020,
    BN1020, BP1020, BR1020, BT1020, BV1020,
    BX1020, BZ1020, CD1020, CF1020, CH1020,
    CJ1020, CL1020, CN1020, CP1020, CR1020,
    CT1020, CV1020, CX1020, CZ1020
)</f>
        <v>20578.18</v>
      </c>
    </row>
    <row r="1021" spans="1:109">
      <c r="A1021">
        <v>304039</v>
      </c>
      <c r="B1021" t="s">
        <v>168</v>
      </c>
      <c r="C1021" t="s">
        <v>125</v>
      </c>
      <c r="D1021">
        <v>5230.53</v>
      </c>
      <c r="E1021">
        <v>1839.66</v>
      </c>
      <c r="F1021">
        <v>3909.7</v>
      </c>
      <c r="G1021">
        <v>38</v>
      </c>
      <c r="H1021">
        <v>1803.67</v>
      </c>
      <c r="I1021">
        <v>27</v>
      </c>
      <c r="J1021">
        <v>7491.03</v>
      </c>
      <c r="K1021">
        <v>27</v>
      </c>
      <c r="L1021">
        <v>8556.0499999999993</v>
      </c>
      <c r="M1021">
        <v>31</v>
      </c>
      <c r="N1021">
        <v>8392.48</v>
      </c>
      <c r="O1021">
        <v>31</v>
      </c>
      <c r="P1021">
        <v>7467.17</v>
      </c>
      <c r="Q1021">
        <v>27</v>
      </c>
      <c r="R1021">
        <v>9537.99</v>
      </c>
      <c r="S1021">
        <v>29</v>
      </c>
      <c r="T1021">
        <v>6502.5</v>
      </c>
      <c r="U1021">
        <v>39</v>
      </c>
      <c r="V1021">
        <v>13701.13</v>
      </c>
      <c r="W1021">
        <v>39</v>
      </c>
      <c r="X1021">
        <v>2706.89</v>
      </c>
      <c r="Y1021">
        <v>27</v>
      </c>
      <c r="Z1021">
        <v>2028.23</v>
      </c>
      <c r="AA1021">
        <v>33</v>
      </c>
      <c r="AB1021">
        <v>11753.59</v>
      </c>
      <c r="AC1021">
        <v>33</v>
      </c>
      <c r="AD1021">
        <v>9616.4500000000007</v>
      </c>
      <c r="AE1021">
        <v>22</v>
      </c>
      <c r="AF1021">
        <v>6333.54</v>
      </c>
      <c r="AG1021">
        <v>54</v>
      </c>
      <c r="AH1021">
        <v>7579.94</v>
      </c>
      <c r="AI1021">
        <v>37</v>
      </c>
      <c r="AJ1021">
        <v>8858.2900000000009</v>
      </c>
      <c r="AK1021">
        <v>38</v>
      </c>
      <c r="AL1021">
        <v>3243.24</v>
      </c>
      <c r="AM1021">
        <v>40</v>
      </c>
      <c r="AN1021">
        <v>10688.4</v>
      </c>
      <c r="AO1021">
        <v>30</v>
      </c>
      <c r="AP1021">
        <v>12772.84</v>
      </c>
      <c r="AQ1021">
        <v>33</v>
      </c>
      <c r="AR1021">
        <v>4570.3999999999996</v>
      </c>
      <c r="AS1021">
        <v>35</v>
      </c>
      <c r="AT1021">
        <v>6807.73</v>
      </c>
      <c r="AU1021">
        <v>28</v>
      </c>
      <c r="AV1021">
        <v>12201.58</v>
      </c>
      <c r="AW1021">
        <v>33</v>
      </c>
      <c r="AX1021">
        <v>7830.64</v>
      </c>
      <c r="AY1021">
        <v>30</v>
      </c>
      <c r="AZ1021">
        <v>8966.2099999999991</v>
      </c>
      <c r="BA1021">
        <v>34</v>
      </c>
      <c r="BB1021">
        <v>5796.94</v>
      </c>
      <c r="BC1021">
        <v>32</v>
      </c>
      <c r="BD1021">
        <v>10088.09</v>
      </c>
      <c r="BE1021">
        <v>33</v>
      </c>
      <c r="BF1021">
        <v>3416.87</v>
      </c>
      <c r="BG1021">
        <v>41</v>
      </c>
      <c r="BH1021">
        <v>2034.13</v>
      </c>
      <c r="BI1021">
        <v>34</v>
      </c>
      <c r="BJ1021">
        <v>11241.65</v>
      </c>
      <c r="BK1021">
        <v>34</v>
      </c>
      <c r="BL1021">
        <v>4669.3500000000004</v>
      </c>
      <c r="BM1021">
        <v>38</v>
      </c>
      <c r="BN1021">
        <v>2390.69</v>
      </c>
      <c r="BO1021">
        <v>43</v>
      </c>
      <c r="BP1021">
        <v>7269.1</v>
      </c>
      <c r="BQ1021">
        <v>33</v>
      </c>
      <c r="BR1021">
        <v>11247.43</v>
      </c>
      <c r="BS1021">
        <v>35</v>
      </c>
      <c r="BT1021">
        <v>6291.82</v>
      </c>
      <c r="BU1021">
        <v>30</v>
      </c>
      <c r="BV1021">
        <v>5079.58</v>
      </c>
      <c r="BW1021">
        <v>38</v>
      </c>
      <c r="BX1021">
        <v>8873.9599999999991</v>
      </c>
      <c r="BY1021">
        <v>48</v>
      </c>
      <c r="BZ1021">
        <v>9974.5400000000009</v>
      </c>
      <c r="CA1021">
        <v>32</v>
      </c>
      <c r="CB1021">
        <v>12247.07</v>
      </c>
      <c r="CC1021">
        <v>31</v>
      </c>
      <c r="CD1021">
        <v>3701.32</v>
      </c>
      <c r="CE1021">
        <v>44</v>
      </c>
      <c r="CF1021">
        <v>13221.02</v>
      </c>
      <c r="CG1021">
        <v>42</v>
      </c>
      <c r="CH1021">
        <v>6905.35</v>
      </c>
      <c r="CI1021">
        <v>30</v>
      </c>
      <c r="CJ1021">
        <v>9324.06</v>
      </c>
      <c r="CK1021">
        <v>38</v>
      </c>
      <c r="CL1021">
        <v>3498.87</v>
      </c>
      <c r="CM1021">
        <v>35</v>
      </c>
      <c r="CN1021">
        <v>4866.6000000000004</v>
      </c>
      <c r="CO1021">
        <v>44</v>
      </c>
      <c r="CP1021">
        <v>8104.81</v>
      </c>
      <c r="CQ1021">
        <v>33</v>
      </c>
      <c r="CR1021">
        <v>5863.44</v>
      </c>
      <c r="CS1021">
        <v>30</v>
      </c>
      <c r="CT1021">
        <v>12580.9</v>
      </c>
      <c r="CU1021">
        <v>41</v>
      </c>
      <c r="CV1021">
        <v>11438.91</v>
      </c>
      <c r="CW1021">
        <v>34</v>
      </c>
      <c r="CX1021">
        <v>2195.17</v>
      </c>
      <c r="CY1021">
        <v>43</v>
      </c>
      <c r="CZ1021">
        <v>10269.459999999999</v>
      </c>
      <c r="DA1021">
        <v>26</v>
      </c>
      <c r="DB1021">
        <v>13.69</v>
      </c>
      <c r="DC1021">
        <v>82362.710000000006</v>
      </c>
      <c r="DD1021">
        <v>1737</v>
      </c>
      <c r="DE1021" s="18">
        <f>D1021 + E1021 + DB1021 + MAX(
    F1021, H1021, J1021, L1021, N1021,
    P1021, R1021, T1021, V1021, X1021,
    Z1021, AB1021, AD1021, AF1021, AH1021,
    AJ1021, AL1021, AN1021, AP1021, AR1021,
    AT1021, AV1021, AX1021, AZ1021, BB1021,
    BD1021, BF1021, BH1021, BJ1021, BL1021,
    BN1021, BP1021, BR1021, BT1021, BV1021,
    BX1021, BZ1021, CD1021, CF1021, CH1021,
    CJ1021, CL1021, CN1021, CP1021, CR1021,
    CT1021, CV1021, CX1021, CZ1021
)</f>
        <v>20785.009999999998</v>
      </c>
    </row>
    <row r="1022" spans="1:109">
      <c r="DE1022" s="18"/>
    </row>
    <row r="1023" spans="1:109">
      <c r="DE1023" s="18"/>
    </row>
    <row r="1024" spans="1:109">
      <c r="DE1024" s="18"/>
    </row>
    <row r="1025" spans="1:109">
      <c r="A1025" t="s">
        <v>2</v>
      </c>
      <c r="B1025" t="s">
        <v>1</v>
      </c>
      <c r="C1025" t="s">
        <v>3</v>
      </c>
      <c r="DE1025" s="18"/>
    </row>
    <row r="1026" spans="1:109">
      <c r="A1026">
        <v>89908</v>
      </c>
      <c r="B1026" t="s">
        <v>169</v>
      </c>
      <c r="C1026" t="s">
        <v>125</v>
      </c>
      <c r="D1026">
        <v>5172.7</v>
      </c>
      <c r="E1026">
        <v>1922.4</v>
      </c>
      <c r="F1026">
        <v>10509.53</v>
      </c>
      <c r="G1026">
        <v>47</v>
      </c>
      <c r="H1026">
        <v>8924.7900000000009</v>
      </c>
      <c r="I1026">
        <v>47</v>
      </c>
      <c r="J1026">
        <v>7243.87</v>
      </c>
      <c r="K1026">
        <v>54</v>
      </c>
      <c r="L1026">
        <v>11957.92</v>
      </c>
      <c r="M1026">
        <v>44</v>
      </c>
      <c r="N1026">
        <v>12183.23</v>
      </c>
      <c r="O1026">
        <v>57</v>
      </c>
      <c r="P1026">
        <v>10825.86</v>
      </c>
      <c r="Q1026">
        <v>44</v>
      </c>
      <c r="R1026">
        <v>11180.7</v>
      </c>
      <c r="S1026">
        <v>46</v>
      </c>
      <c r="T1026">
        <v>2559.66</v>
      </c>
      <c r="U1026">
        <v>52</v>
      </c>
      <c r="V1026">
        <v>5422.02</v>
      </c>
      <c r="W1026">
        <v>40</v>
      </c>
      <c r="X1026">
        <v>4061.87</v>
      </c>
      <c r="Y1026">
        <v>43</v>
      </c>
      <c r="Z1026">
        <v>12589.36</v>
      </c>
      <c r="AA1026">
        <v>58</v>
      </c>
      <c r="AB1026">
        <v>6087.71</v>
      </c>
      <c r="AC1026">
        <v>62</v>
      </c>
      <c r="AD1026">
        <v>8751.66</v>
      </c>
      <c r="AE1026">
        <v>41</v>
      </c>
      <c r="AF1026">
        <v>3851.45</v>
      </c>
      <c r="AG1026">
        <v>47</v>
      </c>
      <c r="AH1026">
        <v>17816.54</v>
      </c>
      <c r="AI1026">
        <v>47</v>
      </c>
      <c r="AJ1026">
        <v>16356.16</v>
      </c>
      <c r="AK1026">
        <v>55</v>
      </c>
      <c r="AL1026">
        <v>2251.14</v>
      </c>
      <c r="AM1026">
        <v>41</v>
      </c>
      <c r="AN1026">
        <v>7357.2</v>
      </c>
      <c r="AO1026">
        <v>39</v>
      </c>
      <c r="AP1026">
        <v>14501.73</v>
      </c>
      <c r="AQ1026">
        <v>57</v>
      </c>
      <c r="AR1026">
        <v>10462.299999999999</v>
      </c>
      <c r="AS1026">
        <v>50</v>
      </c>
      <c r="AT1026">
        <v>12230.68</v>
      </c>
      <c r="AU1026">
        <v>40</v>
      </c>
      <c r="AV1026">
        <v>7689.57</v>
      </c>
      <c r="AW1026">
        <v>52</v>
      </c>
      <c r="AX1026">
        <v>5952.9</v>
      </c>
      <c r="AY1026">
        <v>44</v>
      </c>
      <c r="AZ1026">
        <v>16703.64</v>
      </c>
      <c r="BA1026">
        <v>63</v>
      </c>
      <c r="BB1026">
        <v>10757.35</v>
      </c>
      <c r="BC1026">
        <v>37</v>
      </c>
      <c r="BD1026">
        <v>2701.37</v>
      </c>
      <c r="BE1026">
        <v>57</v>
      </c>
      <c r="BF1026">
        <v>13103.37</v>
      </c>
      <c r="BG1026">
        <v>28</v>
      </c>
      <c r="BH1026">
        <v>14841</v>
      </c>
      <c r="BI1026">
        <v>49</v>
      </c>
      <c r="BJ1026">
        <v>4349.7</v>
      </c>
      <c r="BK1026">
        <v>49</v>
      </c>
      <c r="BL1026">
        <v>9473.32</v>
      </c>
      <c r="BM1026">
        <v>52</v>
      </c>
      <c r="BN1026">
        <v>11039.06</v>
      </c>
      <c r="BO1026">
        <v>42</v>
      </c>
      <c r="BP1026">
        <v>12486.77</v>
      </c>
      <c r="BQ1026">
        <v>43</v>
      </c>
      <c r="BR1026">
        <v>17713.3</v>
      </c>
      <c r="BS1026">
        <v>69</v>
      </c>
      <c r="BT1026">
        <v>3687.33</v>
      </c>
      <c r="BU1026">
        <v>44</v>
      </c>
      <c r="BV1026">
        <v>2318.34</v>
      </c>
      <c r="BW1026">
        <v>50</v>
      </c>
      <c r="BX1026">
        <v>14066.8</v>
      </c>
      <c r="BY1026">
        <v>48</v>
      </c>
      <c r="BZ1026">
        <v>15579.07</v>
      </c>
      <c r="CA1026">
        <v>39</v>
      </c>
      <c r="CB1026">
        <v>9527.84</v>
      </c>
      <c r="CC1026">
        <v>63</v>
      </c>
      <c r="CD1026">
        <v>5577.09</v>
      </c>
      <c r="CE1026">
        <v>57</v>
      </c>
      <c r="CF1026">
        <v>7355.63</v>
      </c>
      <c r="CG1026">
        <v>52</v>
      </c>
      <c r="CH1026">
        <v>16902.84</v>
      </c>
      <c r="CI1026">
        <v>47</v>
      </c>
      <c r="CJ1026">
        <v>7441.98</v>
      </c>
      <c r="CK1026">
        <v>45</v>
      </c>
      <c r="CL1026">
        <v>4277.32</v>
      </c>
      <c r="CM1026">
        <v>48</v>
      </c>
      <c r="CN1026">
        <v>2781.88</v>
      </c>
      <c r="CO1026">
        <v>56</v>
      </c>
      <c r="CP1026">
        <v>10698.99</v>
      </c>
      <c r="CQ1026">
        <v>55</v>
      </c>
      <c r="CR1026">
        <v>8738.08</v>
      </c>
      <c r="CS1026">
        <v>38</v>
      </c>
      <c r="CT1026">
        <v>12287.36</v>
      </c>
      <c r="CU1026">
        <v>46</v>
      </c>
      <c r="CV1026">
        <v>15550.64</v>
      </c>
      <c r="CW1026">
        <v>49</v>
      </c>
      <c r="CX1026">
        <v>5821.02</v>
      </c>
      <c r="CY1026">
        <v>43</v>
      </c>
      <c r="CZ1026">
        <v>13858.18</v>
      </c>
      <c r="DA1026">
        <v>45</v>
      </c>
      <c r="DB1026">
        <v>18.45</v>
      </c>
      <c r="DC1026">
        <v>100142.38</v>
      </c>
      <c r="DD1026">
        <v>2421</v>
      </c>
      <c r="DE1026" s="18">
        <f>D1026 + E1026 + DB1026 + MAX(
    F1026, H1026, J1026, L1026, N1026,
    P1026, R1026, T1026, V1026, X1026,
    Z1026, AB1026, AD1026, AF1026, AH1026,
    AJ1026, AL1026, AN1026, AP1026, AR1026,
    AT1026, AV1026, AX1026, AZ1026, BB1026,
    BD1026, BF1026, BH1026, BJ1026, BL1026,
    BN1026, BP1026, BR1026, BT1026, BV1026,
    BX1026, BZ1026, CD1026, CF1026, CH1026,
    CJ1026, CL1026, CN1026, CP1026, CR1026,
    CT1026, CV1026, CX1026, CZ1026
)</f>
        <v>24930.09</v>
      </c>
    </row>
    <row r="1027" spans="1:109">
      <c r="A1027">
        <v>89908</v>
      </c>
      <c r="B1027" t="s">
        <v>169</v>
      </c>
      <c r="C1027" t="s">
        <v>125</v>
      </c>
      <c r="D1027">
        <v>5161.6400000000003</v>
      </c>
      <c r="E1027">
        <v>1847.8</v>
      </c>
      <c r="F1027">
        <v>5565.75</v>
      </c>
      <c r="G1027">
        <v>47</v>
      </c>
      <c r="H1027">
        <v>2493.6999999999998</v>
      </c>
      <c r="I1027">
        <v>47</v>
      </c>
      <c r="J1027">
        <v>12002.04</v>
      </c>
      <c r="K1027">
        <v>54</v>
      </c>
      <c r="L1027">
        <v>8836.23</v>
      </c>
      <c r="M1027">
        <v>44</v>
      </c>
      <c r="N1027">
        <v>12519.51</v>
      </c>
      <c r="O1027">
        <v>57</v>
      </c>
      <c r="P1027">
        <v>13809.65</v>
      </c>
      <c r="Q1027">
        <v>44</v>
      </c>
      <c r="R1027">
        <v>13536.66</v>
      </c>
      <c r="S1027">
        <v>46</v>
      </c>
      <c r="T1027">
        <v>7270.28</v>
      </c>
      <c r="U1027">
        <v>52</v>
      </c>
      <c r="V1027">
        <v>10094.049999999999</v>
      </c>
      <c r="W1027">
        <v>40</v>
      </c>
      <c r="X1027">
        <v>4035.77</v>
      </c>
      <c r="Y1027">
        <v>43</v>
      </c>
      <c r="Z1027">
        <v>3031.05</v>
      </c>
      <c r="AA1027">
        <v>58</v>
      </c>
      <c r="AB1027">
        <v>16443.87</v>
      </c>
      <c r="AC1027">
        <v>62</v>
      </c>
      <c r="AD1027">
        <v>17775.330000000002</v>
      </c>
      <c r="AE1027">
        <v>41</v>
      </c>
      <c r="AF1027">
        <v>7943.26</v>
      </c>
      <c r="AG1027">
        <v>47</v>
      </c>
      <c r="AH1027">
        <v>6434.96</v>
      </c>
      <c r="AI1027">
        <v>47</v>
      </c>
      <c r="AJ1027">
        <v>4801.93</v>
      </c>
      <c r="AK1027">
        <v>55</v>
      </c>
      <c r="AL1027">
        <v>12370.42</v>
      </c>
      <c r="AM1027">
        <v>41</v>
      </c>
      <c r="AN1027">
        <v>11016.81</v>
      </c>
      <c r="AO1027">
        <v>39</v>
      </c>
      <c r="AP1027">
        <v>14419.61</v>
      </c>
      <c r="AQ1027">
        <v>57</v>
      </c>
      <c r="AR1027">
        <v>9770.51</v>
      </c>
      <c r="AS1027">
        <v>50</v>
      </c>
      <c r="AT1027">
        <v>12606.98</v>
      </c>
      <c r="AU1027">
        <v>40</v>
      </c>
      <c r="AV1027">
        <v>15361.52</v>
      </c>
      <c r="AW1027">
        <v>52</v>
      </c>
      <c r="AX1027">
        <v>11551.68</v>
      </c>
      <c r="AY1027">
        <v>44</v>
      </c>
      <c r="AZ1027">
        <v>7578.48</v>
      </c>
      <c r="BA1027">
        <v>63</v>
      </c>
      <c r="BB1027">
        <v>3677</v>
      </c>
      <c r="BC1027">
        <v>37</v>
      </c>
      <c r="BD1027">
        <v>9534.83</v>
      </c>
      <c r="BE1027">
        <v>57</v>
      </c>
      <c r="BF1027">
        <v>13502.85</v>
      </c>
      <c r="BG1027">
        <v>28</v>
      </c>
      <c r="BH1027">
        <v>2362.3000000000002</v>
      </c>
      <c r="BI1027">
        <v>49</v>
      </c>
      <c r="BJ1027">
        <v>5381.1</v>
      </c>
      <c r="BK1027">
        <v>49</v>
      </c>
      <c r="BL1027">
        <v>11231.73</v>
      </c>
      <c r="BM1027">
        <v>52</v>
      </c>
      <c r="BN1027">
        <v>9458.4599999999991</v>
      </c>
      <c r="BO1027">
        <v>42</v>
      </c>
      <c r="BP1027">
        <v>6747.48</v>
      </c>
      <c r="BQ1027">
        <v>43</v>
      </c>
      <c r="BR1027">
        <v>2985.31</v>
      </c>
      <c r="BS1027">
        <v>69</v>
      </c>
      <c r="BT1027">
        <v>11010.51</v>
      </c>
      <c r="BU1027">
        <v>44</v>
      </c>
      <c r="BV1027">
        <v>16279.83</v>
      </c>
      <c r="BW1027">
        <v>50</v>
      </c>
      <c r="BX1027">
        <v>19689.990000000002</v>
      </c>
      <c r="BY1027">
        <v>48</v>
      </c>
      <c r="BZ1027">
        <v>8163.98</v>
      </c>
      <c r="CA1027">
        <v>39</v>
      </c>
      <c r="CB1027">
        <v>5191</v>
      </c>
      <c r="CC1027">
        <v>63</v>
      </c>
      <c r="CD1027">
        <v>14795.26</v>
      </c>
      <c r="CE1027">
        <v>57</v>
      </c>
      <c r="CF1027">
        <v>12742.11</v>
      </c>
      <c r="CG1027">
        <v>52</v>
      </c>
      <c r="CH1027">
        <v>8701.2800000000007</v>
      </c>
      <c r="CI1027">
        <v>47</v>
      </c>
      <c r="CJ1027">
        <v>11583.34</v>
      </c>
      <c r="CK1027">
        <v>45</v>
      </c>
      <c r="CL1027">
        <v>16445.939999999999</v>
      </c>
      <c r="CM1027">
        <v>48</v>
      </c>
      <c r="CN1027">
        <v>7111.77</v>
      </c>
      <c r="CO1027">
        <v>56</v>
      </c>
      <c r="CP1027">
        <v>15056.28</v>
      </c>
      <c r="CQ1027">
        <v>55</v>
      </c>
      <c r="CR1027">
        <v>5187.29</v>
      </c>
      <c r="CS1027">
        <v>38</v>
      </c>
      <c r="CT1027">
        <v>3854.63</v>
      </c>
      <c r="CU1027">
        <v>46</v>
      </c>
      <c r="CV1027">
        <v>2280.62</v>
      </c>
      <c r="CW1027">
        <v>49</v>
      </c>
      <c r="CX1027">
        <v>10109.370000000001</v>
      </c>
      <c r="CY1027">
        <v>43</v>
      </c>
      <c r="CZ1027">
        <v>13125.2</v>
      </c>
      <c r="DA1027">
        <v>45</v>
      </c>
      <c r="DB1027">
        <v>15.69</v>
      </c>
      <c r="DC1027">
        <v>101308.64</v>
      </c>
      <c r="DD1027">
        <v>2421</v>
      </c>
      <c r="DE1027" s="18">
        <f>D1027 + E1027 + DB1027 + MAX(
    F1027, H1027, J1027, L1027, N1027,
    P1027, R1027, T1027, V1027, X1027,
    Z1027, AB1027, AD1027, AF1027, AH1027,
    AJ1027, AL1027, AN1027, AP1027, AR1027,
    AT1027, AV1027, AX1027, AZ1027, BB1027,
    BD1027, BF1027, BH1027, BJ1027, BL1027,
    BN1027, BP1027, BR1027, BT1027, BV1027,
    BX1027, BZ1027, CD1027, CF1027, CH1027,
    CJ1027, CL1027, CN1027, CP1027, CR1027,
    CT1027, CV1027, CX1027, CZ1027
)</f>
        <v>26715.120000000003</v>
      </c>
    </row>
    <row r="1028" spans="1:109">
      <c r="A1028">
        <v>89908</v>
      </c>
      <c r="B1028" t="s">
        <v>169</v>
      </c>
      <c r="C1028" t="s">
        <v>125</v>
      </c>
      <c r="D1028">
        <v>5230.1000000000004</v>
      </c>
      <c r="E1028">
        <v>1764.91</v>
      </c>
      <c r="F1028">
        <v>2261.2199999999998</v>
      </c>
      <c r="G1028">
        <v>47</v>
      </c>
      <c r="H1028">
        <v>20094.11</v>
      </c>
      <c r="I1028">
        <v>47</v>
      </c>
      <c r="J1028">
        <v>9981.7900000000009</v>
      </c>
      <c r="K1028">
        <v>54</v>
      </c>
      <c r="L1028">
        <v>21754.39</v>
      </c>
      <c r="M1028">
        <v>44</v>
      </c>
      <c r="N1028">
        <v>20692.66</v>
      </c>
      <c r="O1028">
        <v>57</v>
      </c>
      <c r="P1028">
        <v>21893.54</v>
      </c>
      <c r="Q1028">
        <v>44</v>
      </c>
      <c r="R1028">
        <v>8246.15</v>
      </c>
      <c r="S1028">
        <v>46</v>
      </c>
      <c r="T1028">
        <v>4054.13</v>
      </c>
      <c r="U1028">
        <v>52</v>
      </c>
      <c r="V1028">
        <v>6975.89</v>
      </c>
      <c r="W1028">
        <v>40</v>
      </c>
      <c r="X1028">
        <v>5588.86</v>
      </c>
      <c r="Y1028">
        <v>43</v>
      </c>
      <c r="Z1028">
        <v>2931.34</v>
      </c>
      <c r="AA1028">
        <v>58</v>
      </c>
      <c r="AB1028">
        <v>6626.03</v>
      </c>
      <c r="AC1028">
        <v>62</v>
      </c>
      <c r="AD1028">
        <v>13400.27</v>
      </c>
      <c r="AE1028">
        <v>41</v>
      </c>
      <c r="AF1028">
        <v>15168.34</v>
      </c>
      <c r="AG1028">
        <v>47</v>
      </c>
      <c r="AH1028">
        <v>8181.21</v>
      </c>
      <c r="AI1028">
        <v>47</v>
      </c>
      <c r="AJ1028">
        <v>10069.98</v>
      </c>
      <c r="AK1028">
        <v>55</v>
      </c>
      <c r="AL1028">
        <v>17594.73</v>
      </c>
      <c r="AM1028">
        <v>41</v>
      </c>
      <c r="AN1028">
        <v>16312.68</v>
      </c>
      <c r="AO1028">
        <v>39</v>
      </c>
      <c r="AP1028">
        <v>12013.36</v>
      </c>
      <c r="AQ1028">
        <v>57</v>
      </c>
      <c r="AR1028">
        <v>4525.3999999999996</v>
      </c>
      <c r="AS1028">
        <v>50</v>
      </c>
      <c r="AT1028">
        <v>15562.61</v>
      </c>
      <c r="AU1028">
        <v>40</v>
      </c>
      <c r="AV1028">
        <v>14076.38</v>
      </c>
      <c r="AW1028">
        <v>52</v>
      </c>
      <c r="AX1028">
        <v>8852.33</v>
      </c>
      <c r="AY1028">
        <v>44</v>
      </c>
      <c r="AZ1028">
        <v>11061.05</v>
      </c>
      <c r="BA1028">
        <v>63</v>
      </c>
      <c r="BB1028">
        <v>12348.7</v>
      </c>
      <c r="BC1028">
        <v>37</v>
      </c>
      <c r="BD1028">
        <v>5438.28</v>
      </c>
      <c r="BE1028">
        <v>57</v>
      </c>
      <c r="BF1028">
        <v>3475.64</v>
      </c>
      <c r="BG1028">
        <v>28</v>
      </c>
      <c r="BH1028">
        <v>2481.0500000000002</v>
      </c>
      <c r="BI1028">
        <v>49</v>
      </c>
      <c r="BJ1028">
        <v>17063.05</v>
      </c>
      <c r="BK1028">
        <v>49</v>
      </c>
      <c r="BL1028">
        <v>7143.53</v>
      </c>
      <c r="BM1028">
        <v>52</v>
      </c>
      <c r="BN1028">
        <v>9709.77</v>
      </c>
      <c r="BO1028">
        <v>42</v>
      </c>
      <c r="BP1028">
        <v>13107.79</v>
      </c>
      <c r="BQ1028">
        <v>43</v>
      </c>
      <c r="BR1028">
        <v>18299.43</v>
      </c>
      <c r="BS1028">
        <v>69</v>
      </c>
      <c r="BT1028">
        <v>6208.12</v>
      </c>
      <c r="BU1028">
        <v>44</v>
      </c>
      <c r="BV1028">
        <v>2368.65</v>
      </c>
      <c r="BW1028">
        <v>50</v>
      </c>
      <c r="BX1028">
        <v>16019.98</v>
      </c>
      <c r="BY1028">
        <v>48</v>
      </c>
      <c r="BZ1028">
        <v>14449.47</v>
      </c>
      <c r="CA1028">
        <v>39</v>
      </c>
      <c r="CB1028">
        <v>4642.37</v>
      </c>
      <c r="CC1028">
        <v>63</v>
      </c>
      <c r="CD1028">
        <v>8259.15</v>
      </c>
      <c r="CE1028">
        <v>57</v>
      </c>
      <c r="CF1028">
        <v>11597.78</v>
      </c>
      <c r="CG1028">
        <v>52</v>
      </c>
      <c r="CH1028">
        <v>17220.04</v>
      </c>
      <c r="CI1028">
        <v>47</v>
      </c>
      <c r="CJ1028">
        <v>14132.94</v>
      </c>
      <c r="CK1028">
        <v>45</v>
      </c>
      <c r="CL1028">
        <v>5825.91</v>
      </c>
      <c r="CM1028">
        <v>48</v>
      </c>
      <c r="CN1028">
        <v>2937.07</v>
      </c>
      <c r="CO1028">
        <v>56</v>
      </c>
      <c r="CP1028">
        <v>9321.7199999999993</v>
      </c>
      <c r="CQ1028">
        <v>55</v>
      </c>
      <c r="CR1028">
        <v>4103.71</v>
      </c>
      <c r="CS1028">
        <v>38</v>
      </c>
      <c r="CT1028">
        <v>7475.74</v>
      </c>
      <c r="CU1028">
        <v>46</v>
      </c>
      <c r="CV1028">
        <v>11083.18</v>
      </c>
      <c r="CW1028">
        <v>49</v>
      </c>
      <c r="CX1028">
        <v>12579.98</v>
      </c>
      <c r="CY1028">
        <v>43</v>
      </c>
      <c r="CZ1028">
        <v>15795.47</v>
      </c>
      <c r="DA1028">
        <v>45</v>
      </c>
      <c r="DB1028">
        <v>16.420000000000002</v>
      </c>
      <c r="DC1028">
        <v>108976.98</v>
      </c>
      <c r="DD1028">
        <v>2421</v>
      </c>
      <c r="DE1028" s="18">
        <f>D1028 + E1028 + DB1028 + MAX(
    F1028, H1028, J1028, L1028, N1028,
    P1028, R1028, T1028, V1028, X1028,
    Z1028, AB1028, AD1028, AF1028, AH1028,
    AJ1028, AL1028, AN1028, AP1028, AR1028,
    AT1028, AV1028, AX1028, AZ1028, BB1028,
    BD1028, BF1028, BH1028, BJ1028, BL1028,
    BN1028, BP1028, BR1028, BT1028, BV1028,
    BX1028, BZ1028, CD1028, CF1028, CH1028,
    CJ1028, CL1028, CN1028, CP1028, CR1028,
    CT1028, CV1028, CX1028, CZ1028
)</f>
        <v>28904.97</v>
      </c>
    </row>
    <row r="1029" spans="1:109">
      <c r="DE1029" s="18"/>
    </row>
    <row r="1030" spans="1:109">
      <c r="DE1030" s="18"/>
    </row>
    <row r="1031" spans="1:109">
      <c r="DE1031" s="18"/>
    </row>
    <row r="1032" spans="1:109">
      <c r="A1032" t="s">
        <v>2</v>
      </c>
      <c r="B1032" t="s">
        <v>1</v>
      </c>
      <c r="C1032" t="s">
        <v>3</v>
      </c>
      <c r="DE1032" s="18"/>
    </row>
    <row r="1033" spans="1:109">
      <c r="A1033">
        <v>70083</v>
      </c>
      <c r="B1033" t="s">
        <v>170</v>
      </c>
      <c r="C1033" t="s">
        <v>125</v>
      </c>
      <c r="D1033">
        <v>5191.33</v>
      </c>
      <c r="E1033">
        <v>1715.72</v>
      </c>
      <c r="F1033">
        <v>1260.1300000000001</v>
      </c>
      <c r="G1033">
        <v>5</v>
      </c>
      <c r="H1033">
        <v>1083.1600000000001</v>
      </c>
      <c r="I1033">
        <v>8</v>
      </c>
      <c r="J1033">
        <v>1011.76</v>
      </c>
      <c r="K1033">
        <v>6</v>
      </c>
      <c r="L1033">
        <v>1355.69</v>
      </c>
      <c r="M1033">
        <v>3</v>
      </c>
      <c r="N1033">
        <v>641.22</v>
      </c>
      <c r="O1033">
        <v>3</v>
      </c>
      <c r="P1033">
        <v>775.72</v>
      </c>
      <c r="Q1033">
        <v>7</v>
      </c>
      <c r="R1033">
        <v>1184.8800000000001</v>
      </c>
      <c r="S1033">
        <v>2</v>
      </c>
      <c r="T1033">
        <v>613.38</v>
      </c>
      <c r="U1033">
        <v>1</v>
      </c>
      <c r="V1033">
        <v>1000.99</v>
      </c>
      <c r="W1033">
        <v>7</v>
      </c>
      <c r="X1033">
        <v>686.55</v>
      </c>
      <c r="Y1033">
        <v>1</v>
      </c>
      <c r="Z1033">
        <v>1331.1</v>
      </c>
      <c r="AA1033">
        <v>4</v>
      </c>
      <c r="AB1033">
        <v>1588.89</v>
      </c>
      <c r="AC1033">
        <v>4</v>
      </c>
      <c r="AD1033">
        <v>1127.1099999999999</v>
      </c>
      <c r="AE1033">
        <v>6</v>
      </c>
      <c r="AF1033">
        <v>1569.76</v>
      </c>
      <c r="AG1033">
        <v>5</v>
      </c>
      <c r="AH1033">
        <v>841.53</v>
      </c>
      <c r="AI1033">
        <v>3</v>
      </c>
      <c r="AJ1033">
        <v>1153.28</v>
      </c>
      <c r="AK1033">
        <v>6</v>
      </c>
      <c r="AL1033">
        <v>1040.32</v>
      </c>
      <c r="AM1033">
        <v>6</v>
      </c>
      <c r="AN1033">
        <v>1443.12</v>
      </c>
      <c r="AO1033">
        <v>4</v>
      </c>
      <c r="AP1033">
        <v>1011.31</v>
      </c>
      <c r="AQ1033">
        <v>2</v>
      </c>
      <c r="AR1033">
        <v>1634.66</v>
      </c>
      <c r="AS1033">
        <v>3</v>
      </c>
      <c r="AT1033">
        <v>1440.74</v>
      </c>
      <c r="AU1033">
        <v>4</v>
      </c>
      <c r="AV1033">
        <v>1101.3800000000001</v>
      </c>
      <c r="AW1033">
        <v>2</v>
      </c>
      <c r="AX1033">
        <v>1170.04</v>
      </c>
      <c r="AY1033">
        <v>2</v>
      </c>
      <c r="AZ1033">
        <v>1098.8699999999999</v>
      </c>
      <c r="BA1033">
        <v>3</v>
      </c>
      <c r="BB1033">
        <v>1448.96</v>
      </c>
      <c r="BC1033">
        <v>2</v>
      </c>
      <c r="BD1033">
        <v>830.67</v>
      </c>
      <c r="BE1033">
        <v>1</v>
      </c>
      <c r="BF1033">
        <v>1123.8699999999999</v>
      </c>
      <c r="BG1033">
        <v>6</v>
      </c>
      <c r="BH1033">
        <v>1110.47</v>
      </c>
      <c r="BI1033">
        <v>4</v>
      </c>
      <c r="BJ1033">
        <v>1154.8599999999999</v>
      </c>
      <c r="BK1033">
        <v>3</v>
      </c>
      <c r="BL1033">
        <v>1003.33</v>
      </c>
      <c r="BM1033">
        <v>4</v>
      </c>
      <c r="BN1033">
        <v>1585.38</v>
      </c>
      <c r="BO1033">
        <v>3</v>
      </c>
      <c r="BP1033">
        <v>875.98</v>
      </c>
      <c r="BQ1033">
        <v>2</v>
      </c>
      <c r="BR1033">
        <v>893.2</v>
      </c>
      <c r="BS1033">
        <v>3</v>
      </c>
      <c r="BT1033">
        <v>1235.48</v>
      </c>
      <c r="BU1033">
        <v>6</v>
      </c>
      <c r="BV1033">
        <v>1191.8699999999999</v>
      </c>
      <c r="BW1033">
        <v>5</v>
      </c>
      <c r="BX1033">
        <v>1754.18</v>
      </c>
      <c r="BY1033">
        <v>6</v>
      </c>
      <c r="BZ1033">
        <v>1046.67</v>
      </c>
      <c r="CA1033">
        <v>5</v>
      </c>
      <c r="CB1033">
        <v>1705.57</v>
      </c>
      <c r="CC1033">
        <v>4</v>
      </c>
      <c r="CD1033">
        <v>1522.11</v>
      </c>
      <c r="CE1033">
        <v>5</v>
      </c>
      <c r="CF1033">
        <v>972.15</v>
      </c>
      <c r="CG1033">
        <v>3</v>
      </c>
      <c r="CH1033">
        <v>1697.04</v>
      </c>
      <c r="CI1033">
        <v>7</v>
      </c>
      <c r="CJ1033">
        <v>1493.63</v>
      </c>
      <c r="CK1033">
        <v>4</v>
      </c>
      <c r="CL1033">
        <v>1200.25</v>
      </c>
      <c r="CM1033">
        <v>5</v>
      </c>
      <c r="CN1033">
        <v>1168.58</v>
      </c>
      <c r="CO1033">
        <v>6</v>
      </c>
      <c r="CP1033">
        <v>927.41</v>
      </c>
      <c r="CQ1033">
        <v>3</v>
      </c>
      <c r="CR1033">
        <v>1550.56</v>
      </c>
      <c r="CS1033">
        <v>3</v>
      </c>
      <c r="CT1033">
        <v>1065</v>
      </c>
      <c r="CU1033">
        <v>2</v>
      </c>
      <c r="CV1033">
        <v>1618.67</v>
      </c>
      <c r="CW1033">
        <v>4</v>
      </c>
      <c r="CX1033">
        <v>1288.51</v>
      </c>
      <c r="CY1033">
        <v>8</v>
      </c>
      <c r="CZ1033">
        <v>1605.27</v>
      </c>
      <c r="DA1033">
        <v>2</v>
      </c>
      <c r="DB1033">
        <v>3.16</v>
      </c>
      <c r="DC1033">
        <v>23628.75</v>
      </c>
      <c r="DD1033">
        <v>203</v>
      </c>
      <c r="DE1033" s="18">
        <f>D1033 + E1033 + DB1033 + MAX(
    F1033, H1033, J1033, L1033, N1033,
    P1033, R1033, T1033, V1033, X1033,
    Z1033, AB1033, AD1033, AF1033, AH1033,
    AJ1033, AL1033, AN1033, AP1033, AR1033,
    AT1033, AV1033, AX1033, AZ1033, BB1033,
    BD1033, BF1033, BH1033, BJ1033, BL1033,
    BN1033, BP1033, BR1033, BT1033, BV1033,
    BX1033, BZ1033, CD1033, CF1033, CH1033,
    CJ1033, CL1033, CN1033, CP1033, CR1033,
    CT1033, CV1033, CX1033, CZ1033
)</f>
        <v>8664.39</v>
      </c>
    </row>
    <row r="1034" spans="1:109">
      <c r="A1034">
        <v>70083</v>
      </c>
      <c r="B1034" t="s">
        <v>170</v>
      </c>
      <c r="C1034" t="s">
        <v>125</v>
      </c>
      <c r="D1034">
        <v>5150.74</v>
      </c>
      <c r="E1034">
        <v>1717.9</v>
      </c>
      <c r="F1034">
        <v>1124.52</v>
      </c>
      <c r="G1034">
        <v>5</v>
      </c>
      <c r="H1034">
        <v>1027.3800000000001</v>
      </c>
      <c r="I1034">
        <v>8</v>
      </c>
      <c r="J1034">
        <v>1122.77</v>
      </c>
      <c r="K1034">
        <v>6</v>
      </c>
      <c r="L1034">
        <v>1315.17</v>
      </c>
      <c r="M1034">
        <v>3</v>
      </c>
      <c r="N1034">
        <v>642.05999999999995</v>
      </c>
      <c r="O1034">
        <v>3</v>
      </c>
      <c r="P1034">
        <v>659.27</v>
      </c>
      <c r="Q1034">
        <v>7</v>
      </c>
      <c r="R1034">
        <v>1111.01</v>
      </c>
      <c r="S1034">
        <v>2</v>
      </c>
      <c r="T1034">
        <v>651.76</v>
      </c>
      <c r="U1034">
        <v>1</v>
      </c>
      <c r="V1034">
        <v>1397.88</v>
      </c>
      <c r="W1034">
        <v>7</v>
      </c>
      <c r="X1034">
        <v>720.03</v>
      </c>
      <c r="Y1034">
        <v>1</v>
      </c>
      <c r="Z1034">
        <v>1255.3399999999999</v>
      </c>
      <c r="AA1034">
        <v>4</v>
      </c>
      <c r="AB1034">
        <v>1478.12</v>
      </c>
      <c r="AC1034">
        <v>4</v>
      </c>
      <c r="AD1034">
        <v>1706.3</v>
      </c>
      <c r="AE1034">
        <v>6</v>
      </c>
      <c r="AF1034">
        <v>1019.7</v>
      </c>
      <c r="AG1034">
        <v>5</v>
      </c>
      <c r="AH1034">
        <v>1729.82</v>
      </c>
      <c r="AI1034">
        <v>3</v>
      </c>
      <c r="AJ1034">
        <v>1097.29</v>
      </c>
      <c r="AK1034">
        <v>6</v>
      </c>
      <c r="AL1034">
        <v>1313.23</v>
      </c>
      <c r="AM1034">
        <v>6</v>
      </c>
      <c r="AN1034">
        <v>1745.44</v>
      </c>
      <c r="AO1034">
        <v>4</v>
      </c>
      <c r="AP1034">
        <v>1455.94</v>
      </c>
      <c r="AQ1034">
        <v>2</v>
      </c>
      <c r="AR1034">
        <v>939.9</v>
      </c>
      <c r="AS1034">
        <v>3</v>
      </c>
      <c r="AT1034">
        <v>1027.8900000000001</v>
      </c>
      <c r="AU1034">
        <v>4</v>
      </c>
      <c r="AV1034">
        <v>846.3</v>
      </c>
      <c r="AW1034">
        <v>2</v>
      </c>
      <c r="AX1034">
        <v>947.95</v>
      </c>
      <c r="AY1034">
        <v>2</v>
      </c>
      <c r="AZ1034">
        <v>937.65</v>
      </c>
      <c r="BA1034">
        <v>3</v>
      </c>
      <c r="BB1034">
        <v>982.56</v>
      </c>
      <c r="BC1034">
        <v>2</v>
      </c>
      <c r="BD1034">
        <v>697.79</v>
      </c>
      <c r="BE1034">
        <v>1</v>
      </c>
      <c r="BF1034">
        <v>1066.77</v>
      </c>
      <c r="BG1034">
        <v>6</v>
      </c>
      <c r="BH1034">
        <v>1008.31</v>
      </c>
      <c r="BI1034">
        <v>4</v>
      </c>
      <c r="BJ1034">
        <v>1292.53</v>
      </c>
      <c r="BK1034">
        <v>3</v>
      </c>
      <c r="BL1034">
        <v>1264.07</v>
      </c>
      <c r="BM1034">
        <v>4</v>
      </c>
      <c r="BN1034">
        <v>1126.05</v>
      </c>
      <c r="BO1034">
        <v>3</v>
      </c>
      <c r="BP1034">
        <v>757.16</v>
      </c>
      <c r="BQ1034">
        <v>2</v>
      </c>
      <c r="BR1034">
        <v>1564.53</v>
      </c>
      <c r="BS1034">
        <v>3</v>
      </c>
      <c r="BT1034">
        <v>970.42</v>
      </c>
      <c r="BU1034">
        <v>6</v>
      </c>
      <c r="BV1034">
        <v>1146.8599999999999</v>
      </c>
      <c r="BW1034">
        <v>5</v>
      </c>
      <c r="BX1034">
        <v>1784.27</v>
      </c>
      <c r="BY1034">
        <v>6</v>
      </c>
      <c r="BZ1034">
        <v>1551.53</v>
      </c>
      <c r="CA1034">
        <v>5</v>
      </c>
      <c r="CB1034">
        <v>1188.48</v>
      </c>
      <c r="CC1034">
        <v>4</v>
      </c>
      <c r="CD1034">
        <v>1149.7</v>
      </c>
      <c r="CE1034">
        <v>5</v>
      </c>
      <c r="CF1034">
        <v>1653.58</v>
      </c>
      <c r="CG1034">
        <v>3</v>
      </c>
      <c r="CH1034">
        <v>1832.59</v>
      </c>
      <c r="CI1034">
        <v>7</v>
      </c>
      <c r="CJ1034">
        <v>1102.76</v>
      </c>
      <c r="CK1034">
        <v>4</v>
      </c>
      <c r="CL1034">
        <v>1250.44</v>
      </c>
      <c r="CM1034">
        <v>5</v>
      </c>
      <c r="CN1034">
        <v>1108.44</v>
      </c>
      <c r="CO1034">
        <v>6</v>
      </c>
      <c r="CP1034">
        <v>1599.62</v>
      </c>
      <c r="CQ1034">
        <v>3</v>
      </c>
      <c r="CR1034">
        <v>1703.41</v>
      </c>
      <c r="CS1034">
        <v>3</v>
      </c>
      <c r="CT1034">
        <v>1612.23</v>
      </c>
      <c r="CU1034">
        <v>2</v>
      </c>
      <c r="CV1034">
        <v>1758.41</v>
      </c>
      <c r="CW1034">
        <v>4</v>
      </c>
      <c r="CX1034">
        <v>1273.4100000000001</v>
      </c>
      <c r="CY1034">
        <v>8</v>
      </c>
      <c r="CZ1034">
        <v>1067.08</v>
      </c>
      <c r="DA1034">
        <v>2</v>
      </c>
      <c r="DB1034">
        <v>3.08</v>
      </c>
      <c r="DC1034">
        <v>23712.47</v>
      </c>
      <c r="DD1034">
        <v>203</v>
      </c>
      <c r="DE1034" s="18">
        <f>D1034 + E1034 + DB1034 + MAX(
    F1034, H1034, J1034, L1034, N1034,
    P1034, R1034, T1034, V1034, X1034,
    Z1034, AB1034, AD1034, AF1034, AH1034,
    AJ1034, AL1034, AN1034, AP1034, AR1034,
    AT1034, AV1034, AX1034, AZ1034, BB1034,
    BD1034, BF1034, BH1034, BJ1034, BL1034,
    BN1034, BP1034, BR1034, BT1034, BV1034,
    BX1034, BZ1034, CD1034, CF1034, CH1034,
    CJ1034, CL1034, CN1034, CP1034, CR1034,
    CT1034, CV1034, CX1034, CZ1034
)</f>
        <v>8704.31</v>
      </c>
    </row>
    <row r="1035" spans="1:109">
      <c r="A1035">
        <v>70083</v>
      </c>
      <c r="B1035" t="s">
        <v>170</v>
      </c>
      <c r="C1035" t="s">
        <v>125</v>
      </c>
      <c r="D1035">
        <v>5210.5600000000004</v>
      </c>
      <c r="E1035">
        <v>1795.65</v>
      </c>
      <c r="F1035">
        <v>1041.72</v>
      </c>
      <c r="G1035">
        <v>5</v>
      </c>
      <c r="H1035">
        <v>1356.3</v>
      </c>
      <c r="I1035">
        <v>8</v>
      </c>
      <c r="J1035">
        <v>2197.4</v>
      </c>
      <c r="K1035">
        <v>6</v>
      </c>
      <c r="L1035">
        <v>993.3</v>
      </c>
      <c r="M1035">
        <v>3</v>
      </c>
      <c r="N1035">
        <v>604.27</v>
      </c>
      <c r="O1035">
        <v>3</v>
      </c>
      <c r="P1035">
        <v>731.84</v>
      </c>
      <c r="Q1035">
        <v>7</v>
      </c>
      <c r="R1035">
        <v>1279.3800000000001</v>
      </c>
      <c r="S1035">
        <v>2</v>
      </c>
      <c r="T1035">
        <v>625.17999999999995</v>
      </c>
      <c r="U1035">
        <v>1</v>
      </c>
      <c r="V1035">
        <v>1172.8699999999999</v>
      </c>
      <c r="W1035">
        <v>7</v>
      </c>
      <c r="X1035">
        <v>727</v>
      </c>
      <c r="Y1035">
        <v>1</v>
      </c>
      <c r="Z1035">
        <v>998.81</v>
      </c>
      <c r="AA1035">
        <v>4</v>
      </c>
      <c r="AB1035">
        <v>1537.64</v>
      </c>
      <c r="AC1035">
        <v>4</v>
      </c>
      <c r="AD1035">
        <v>1230.56</v>
      </c>
      <c r="AE1035">
        <v>6</v>
      </c>
      <c r="AF1035">
        <v>1682.41</v>
      </c>
      <c r="AG1035">
        <v>5</v>
      </c>
      <c r="AH1035">
        <v>737.96</v>
      </c>
      <c r="AI1035">
        <v>3</v>
      </c>
      <c r="AJ1035">
        <v>1178.1300000000001</v>
      </c>
      <c r="AK1035">
        <v>6</v>
      </c>
      <c r="AL1035">
        <v>1390.4</v>
      </c>
      <c r="AM1035">
        <v>6</v>
      </c>
      <c r="AN1035">
        <v>1648.76</v>
      </c>
      <c r="AO1035">
        <v>4</v>
      </c>
      <c r="AP1035">
        <v>1659.28</v>
      </c>
      <c r="AQ1035">
        <v>2</v>
      </c>
      <c r="AR1035">
        <v>901.15</v>
      </c>
      <c r="AS1035">
        <v>3</v>
      </c>
      <c r="AT1035">
        <v>1219.28</v>
      </c>
      <c r="AU1035">
        <v>4</v>
      </c>
      <c r="AV1035">
        <v>1137.45</v>
      </c>
      <c r="AW1035">
        <v>2</v>
      </c>
      <c r="AX1035">
        <v>1025.6500000000001</v>
      </c>
      <c r="AY1035">
        <v>2</v>
      </c>
      <c r="AZ1035">
        <v>951.09</v>
      </c>
      <c r="BA1035">
        <v>3</v>
      </c>
      <c r="BB1035">
        <v>927.72</v>
      </c>
      <c r="BC1035">
        <v>2</v>
      </c>
      <c r="BD1035">
        <v>770.15</v>
      </c>
      <c r="BE1035">
        <v>1</v>
      </c>
      <c r="BF1035">
        <v>1380.93</v>
      </c>
      <c r="BG1035">
        <v>6</v>
      </c>
      <c r="BH1035">
        <v>967.05</v>
      </c>
      <c r="BI1035">
        <v>4</v>
      </c>
      <c r="BJ1035">
        <v>793.29</v>
      </c>
      <c r="BK1035">
        <v>3</v>
      </c>
      <c r="BL1035">
        <v>1252.0899999999999</v>
      </c>
      <c r="BM1035">
        <v>4</v>
      </c>
      <c r="BN1035">
        <v>1441.71</v>
      </c>
      <c r="BO1035">
        <v>3</v>
      </c>
      <c r="BP1035">
        <v>987.31</v>
      </c>
      <c r="BQ1035">
        <v>2</v>
      </c>
      <c r="BR1035">
        <v>1028.95</v>
      </c>
      <c r="BS1035">
        <v>3</v>
      </c>
      <c r="BT1035">
        <v>842.48</v>
      </c>
      <c r="BU1035">
        <v>6</v>
      </c>
      <c r="BV1035">
        <v>1085.5899999999999</v>
      </c>
      <c r="BW1035">
        <v>5</v>
      </c>
      <c r="BX1035">
        <v>955.26</v>
      </c>
      <c r="BY1035">
        <v>6</v>
      </c>
      <c r="BZ1035">
        <v>1171.75</v>
      </c>
      <c r="CA1035">
        <v>5</v>
      </c>
      <c r="CB1035">
        <v>1342.32</v>
      </c>
      <c r="CC1035">
        <v>4</v>
      </c>
      <c r="CD1035">
        <v>719.13</v>
      </c>
      <c r="CE1035">
        <v>5</v>
      </c>
      <c r="CF1035">
        <v>1209.58</v>
      </c>
      <c r="CG1035">
        <v>3</v>
      </c>
      <c r="CH1035">
        <v>1812.58</v>
      </c>
      <c r="CI1035">
        <v>7</v>
      </c>
      <c r="CJ1035">
        <v>1760.44</v>
      </c>
      <c r="CK1035">
        <v>4</v>
      </c>
      <c r="CL1035">
        <v>1578.78</v>
      </c>
      <c r="CM1035">
        <v>5</v>
      </c>
      <c r="CN1035">
        <v>1386.18</v>
      </c>
      <c r="CO1035">
        <v>6</v>
      </c>
      <c r="CP1035">
        <v>936.31</v>
      </c>
      <c r="CQ1035">
        <v>3</v>
      </c>
      <c r="CR1035">
        <v>712.04</v>
      </c>
      <c r="CS1035">
        <v>3</v>
      </c>
      <c r="CT1035">
        <v>1636.21</v>
      </c>
      <c r="CU1035">
        <v>2</v>
      </c>
      <c r="CV1035">
        <v>1309.9100000000001</v>
      </c>
      <c r="CW1035">
        <v>4</v>
      </c>
      <c r="CX1035">
        <v>1165.4000000000001</v>
      </c>
      <c r="CY1035">
        <v>8</v>
      </c>
      <c r="CZ1035">
        <v>882.17</v>
      </c>
      <c r="DA1035">
        <v>2</v>
      </c>
      <c r="DB1035">
        <v>2.96</v>
      </c>
      <c r="DC1035">
        <v>26832.68</v>
      </c>
      <c r="DD1035">
        <v>203</v>
      </c>
      <c r="DE1035" s="18">
        <f>D1035 + E1035 + DB1035 + MAX(
    F1035, H1035, J1035, L1035, N1035,
    P1035, R1035, T1035, V1035, X1035,
    Z1035, AB1035, AD1035, AF1035, AH1035,
    AJ1035, AL1035, AN1035, AP1035, AR1035,
    AT1035, AV1035, AX1035, AZ1035, BB1035,
    BD1035, BF1035, BH1035, BJ1035, BL1035,
    BN1035, BP1035, BR1035, BT1035, BV1035,
    BX1035, BZ1035, CD1035, CF1035, CH1035,
    CJ1035, CL1035, CN1035, CP1035, CR1035,
    CT1035, CV1035, CX1035, CZ1035
)</f>
        <v>9206.5700000000015</v>
      </c>
    </row>
    <row r="1039" spans="1:109">
      <c r="A1039" t="s">
        <v>2</v>
      </c>
      <c r="B1039" t="s">
        <v>1</v>
      </c>
      <c r="C1039" t="s">
        <v>3</v>
      </c>
    </row>
    <row r="1040" spans="1:109">
      <c r="A1040">
        <v>344</v>
      </c>
      <c r="B1040" t="s">
        <v>173</v>
      </c>
      <c r="C1040" t="s">
        <v>125</v>
      </c>
      <c r="D1040">
        <v>3784.25</v>
      </c>
      <c r="E1040">
        <v>1604.5</v>
      </c>
      <c r="F1040">
        <v>664.51</v>
      </c>
      <c r="G1040">
        <v>1</v>
      </c>
      <c r="H1040">
        <v>692.13</v>
      </c>
      <c r="I1040">
        <v>1</v>
      </c>
      <c r="J1040">
        <v>670.26</v>
      </c>
      <c r="K1040">
        <v>1</v>
      </c>
      <c r="L1040">
        <v>668.41</v>
      </c>
      <c r="M1040">
        <v>1</v>
      </c>
      <c r="N1040">
        <v>639.49</v>
      </c>
      <c r="O1040">
        <v>1</v>
      </c>
      <c r="P1040">
        <v>634.15</v>
      </c>
      <c r="Q1040">
        <v>1</v>
      </c>
      <c r="R1040">
        <v>647.97</v>
      </c>
      <c r="S1040">
        <v>1</v>
      </c>
      <c r="T1040">
        <v>630.54999999999995</v>
      </c>
      <c r="U1040">
        <v>1</v>
      </c>
      <c r="V1040">
        <v>647.28</v>
      </c>
      <c r="W1040">
        <v>2</v>
      </c>
      <c r="X1040">
        <v>614.99</v>
      </c>
      <c r="Y1040">
        <v>1</v>
      </c>
      <c r="Z1040">
        <v>515.79999999999995</v>
      </c>
      <c r="AA1040">
        <v>1</v>
      </c>
      <c r="AB1040">
        <v>1.41</v>
      </c>
      <c r="AC1040">
        <v>8140.86</v>
      </c>
      <c r="AD1040">
        <v>12</v>
      </c>
      <c r="DE1040" s="18">
        <f>D1040 + E1040 + AB1040 + MAX(
    F1040, H1040, J1040, L1040, N1040,
    P1040, R1040, T1040, V1040, X1040,
    Z1040
)</f>
        <v>6082.29</v>
      </c>
    </row>
    <row r="1041" spans="1:109">
      <c r="A1041">
        <v>344</v>
      </c>
      <c r="B1041" t="s">
        <v>173</v>
      </c>
      <c r="C1041" t="s">
        <v>125</v>
      </c>
      <c r="D1041">
        <v>3658.53</v>
      </c>
      <c r="E1041">
        <v>1435.8</v>
      </c>
      <c r="F1041">
        <v>636.4</v>
      </c>
      <c r="G1041">
        <v>1</v>
      </c>
      <c r="H1041">
        <v>571.09</v>
      </c>
      <c r="I1041">
        <v>1</v>
      </c>
      <c r="J1041">
        <v>601.9</v>
      </c>
      <c r="K1041">
        <v>1</v>
      </c>
      <c r="L1041">
        <v>599.58000000000004</v>
      </c>
      <c r="M1041">
        <v>1</v>
      </c>
      <c r="N1041">
        <v>616.02</v>
      </c>
      <c r="O1041">
        <v>1</v>
      </c>
      <c r="P1041">
        <v>591.51</v>
      </c>
      <c r="Q1041">
        <v>1</v>
      </c>
      <c r="R1041">
        <v>564.9</v>
      </c>
      <c r="S1041">
        <v>1</v>
      </c>
      <c r="T1041">
        <v>573.87</v>
      </c>
      <c r="U1041">
        <v>1</v>
      </c>
      <c r="V1041">
        <v>601.67999999999995</v>
      </c>
      <c r="W1041">
        <v>2</v>
      </c>
      <c r="X1041">
        <v>599.89</v>
      </c>
      <c r="Y1041">
        <v>1</v>
      </c>
      <c r="Z1041">
        <v>527.54999999999995</v>
      </c>
      <c r="AA1041">
        <v>1</v>
      </c>
      <c r="AB1041">
        <v>0.98</v>
      </c>
      <c r="AC1041">
        <v>7640.34</v>
      </c>
      <c r="AD1041">
        <v>12</v>
      </c>
      <c r="DE1041" s="18">
        <f>D1041 + E1041 + AB1041 + MAX(
    F1041, H1041, J1041, L1041, N1041,
    P1041, R1041, T1041, V1041, X1041,
    Z1041
)</f>
        <v>5731.7099999999991</v>
      </c>
    </row>
    <row r="1042" spans="1:109">
      <c r="A1042">
        <v>344</v>
      </c>
      <c r="B1042" t="s">
        <v>173</v>
      </c>
      <c r="C1042" t="s">
        <v>125</v>
      </c>
      <c r="D1042">
        <v>3573.48</v>
      </c>
      <c r="E1042">
        <v>1450.09</v>
      </c>
      <c r="F1042">
        <v>599.24</v>
      </c>
      <c r="G1042">
        <v>1</v>
      </c>
      <c r="H1042">
        <v>624.63</v>
      </c>
      <c r="I1042">
        <v>1</v>
      </c>
      <c r="J1042">
        <v>640.11</v>
      </c>
      <c r="K1042">
        <v>1</v>
      </c>
      <c r="L1042">
        <v>618.29999999999995</v>
      </c>
      <c r="M1042">
        <v>1</v>
      </c>
      <c r="N1042">
        <v>581.63</v>
      </c>
      <c r="O1042">
        <v>1</v>
      </c>
      <c r="P1042">
        <v>632.72</v>
      </c>
      <c r="Q1042">
        <v>1</v>
      </c>
      <c r="R1042">
        <v>579.42999999999995</v>
      </c>
      <c r="S1042">
        <v>1</v>
      </c>
      <c r="T1042">
        <v>616.71</v>
      </c>
      <c r="U1042">
        <v>1</v>
      </c>
      <c r="V1042">
        <v>613.77</v>
      </c>
      <c r="W1042">
        <v>2</v>
      </c>
      <c r="X1042">
        <v>589</v>
      </c>
      <c r="Y1042">
        <v>1</v>
      </c>
      <c r="Z1042">
        <v>544.28</v>
      </c>
      <c r="AA1042">
        <v>1</v>
      </c>
      <c r="AB1042">
        <v>0.5</v>
      </c>
      <c r="AC1042">
        <v>7628.2</v>
      </c>
      <c r="AD1042">
        <v>12</v>
      </c>
      <c r="DE1042" s="18">
        <f>D1042 + E1042 + AB1042 + MAX(
    F1042, H1042, J1042, L1042, N1042,
    P1042, R1042, T1042, V1042, X1042,
    Z1042
)</f>
        <v>5664.1799999999994</v>
      </c>
    </row>
  </sheetData>
  <mergeCells count="3">
    <mergeCell ref="E1:I3"/>
    <mergeCell ref="E349:I351"/>
    <mergeCell ref="E699:I70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9418-B291-4B72-A856-BB57A1D9E746}">
  <dimension ref="A1:DE1042"/>
  <sheetViews>
    <sheetView topLeftCell="A1031" workbookViewId="0">
      <selection activeCell="A1040" sqref="A1040"/>
    </sheetView>
  </sheetViews>
  <sheetFormatPr defaultRowHeight="15"/>
  <cols>
    <col min="1" max="1" width="7.7109375" bestFit="1" customWidth="1"/>
    <col min="2" max="2" width="21.5703125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3" max="23" width="12.5703125" bestFit="1" customWidth="1"/>
    <col min="65" max="65" width="13.85546875" bestFit="1" customWidth="1"/>
    <col min="91" max="91" width="22" bestFit="1" customWidth="1"/>
    <col min="92" max="92" width="21.7109375" bestFit="1" customWidth="1"/>
    <col min="95" max="95" width="13.85546875" bestFit="1" customWidth="1"/>
    <col min="107" max="107" width="10.42578125" bestFit="1" customWidth="1"/>
    <col min="109" max="109" width="22" bestFit="1" customWidth="1"/>
    <col min="110" max="110" width="21.7109375" bestFit="1" customWidth="1"/>
  </cols>
  <sheetData>
    <row r="1" spans="1:109">
      <c r="E1" s="21" t="s">
        <v>0</v>
      </c>
      <c r="F1" s="21"/>
      <c r="G1" s="21"/>
      <c r="H1" s="21"/>
      <c r="I1" s="21"/>
    </row>
    <row r="2" spans="1:109">
      <c r="E2" s="21"/>
      <c r="F2" s="21"/>
      <c r="G2" s="21"/>
      <c r="H2" s="21"/>
      <c r="I2" s="21"/>
    </row>
    <row r="3" spans="1:109">
      <c r="E3" s="21"/>
      <c r="F3" s="21"/>
      <c r="G3" s="21"/>
      <c r="H3" s="21"/>
      <c r="I3" s="21"/>
    </row>
    <row r="4" spans="1:109">
      <c r="A4" t="s">
        <v>2</v>
      </c>
      <c r="B4" t="s">
        <v>1</v>
      </c>
      <c r="C4" t="s">
        <v>3</v>
      </c>
    </row>
    <row r="5" spans="1:109">
      <c r="A5">
        <v>330665</v>
      </c>
      <c r="B5" t="s">
        <v>8</v>
      </c>
      <c r="C5" t="s">
        <v>9</v>
      </c>
      <c r="D5" s="7">
        <v>679.02</v>
      </c>
      <c r="E5" s="7">
        <v>2138.6</v>
      </c>
      <c r="F5" s="7">
        <v>33676.370000000003</v>
      </c>
      <c r="G5" s="7">
        <v>71</v>
      </c>
      <c r="H5" s="7">
        <v>16622.29</v>
      </c>
      <c r="I5" s="7">
        <v>73</v>
      </c>
      <c r="J5" s="7">
        <v>24531.57</v>
      </c>
      <c r="K5" s="7">
        <v>66</v>
      </c>
      <c r="L5" s="7">
        <v>4626</v>
      </c>
      <c r="M5" s="7">
        <v>68</v>
      </c>
      <c r="N5" s="7">
        <v>30819.41</v>
      </c>
      <c r="O5" s="7">
        <v>57</v>
      </c>
      <c r="P5" s="7">
        <v>34074.629999999997</v>
      </c>
      <c r="Q5" s="7">
        <v>67</v>
      </c>
      <c r="R5" s="7">
        <v>28231.68</v>
      </c>
      <c r="S5" s="7">
        <v>73</v>
      </c>
      <c r="T5" s="7">
        <v>8729.19</v>
      </c>
      <c r="U5" s="7">
        <v>80</v>
      </c>
      <c r="V5" s="7">
        <v>12807.42</v>
      </c>
      <c r="W5" s="7">
        <v>78</v>
      </c>
      <c r="X5" s="7">
        <v>21018.58</v>
      </c>
      <c r="Y5" s="7">
        <v>85</v>
      </c>
      <c r="Z5" s="7">
        <v>18023.560000000001</v>
      </c>
      <c r="AA5" s="7">
        <v>69</v>
      </c>
      <c r="AB5" s="7">
        <v>4140.5</v>
      </c>
      <c r="AC5" s="7">
        <v>67</v>
      </c>
      <c r="AD5" s="7">
        <v>31998.14</v>
      </c>
      <c r="AE5" s="7">
        <v>70</v>
      </c>
      <c r="AF5" s="7">
        <v>25763.97</v>
      </c>
      <c r="AG5" s="7">
        <v>77</v>
      </c>
      <c r="AH5" s="7">
        <v>14684.1</v>
      </c>
      <c r="AI5" s="7">
        <v>68</v>
      </c>
      <c r="AJ5" s="7">
        <v>11411.4</v>
      </c>
      <c r="AK5" s="7">
        <v>78</v>
      </c>
      <c r="AL5" s="7">
        <v>21803.18</v>
      </c>
      <c r="AM5" s="7">
        <v>80</v>
      </c>
      <c r="AN5" s="7">
        <v>7638.83</v>
      </c>
      <c r="AO5" s="7">
        <v>73</v>
      </c>
      <c r="AP5" s="7">
        <v>35579.54</v>
      </c>
      <c r="AQ5" s="7">
        <v>79</v>
      </c>
      <c r="AR5" s="7">
        <v>28864.54</v>
      </c>
      <c r="AS5" s="7">
        <v>68</v>
      </c>
      <c r="AT5" s="7">
        <v>17204.64</v>
      </c>
      <c r="AU5" s="7">
        <v>77</v>
      </c>
      <c r="AV5" s="7">
        <v>8915.8700000000008</v>
      </c>
      <c r="AW5" s="7">
        <v>90</v>
      </c>
      <c r="AX5" s="7">
        <v>13038.46</v>
      </c>
      <c r="AY5" s="7">
        <v>79</v>
      </c>
      <c r="AZ5" s="7">
        <v>23666.32</v>
      </c>
      <c r="BA5" s="7">
        <v>60</v>
      </c>
      <c r="BB5" s="7">
        <v>27398.22</v>
      </c>
      <c r="BC5" s="7">
        <v>81</v>
      </c>
      <c r="BD5" s="7">
        <v>4834.24</v>
      </c>
      <c r="BE5" s="7">
        <v>81</v>
      </c>
      <c r="BF5" s="7">
        <v>33709.51</v>
      </c>
      <c r="BG5" s="7">
        <v>78</v>
      </c>
      <c r="BH5" s="7">
        <v>20788.64</v>
      </c>
      <c r="BI5" s="7">
        <v>60</v>
      </c>
      <c r="BJ5" s="7">
        <v>30185.200000000001</v>
      </c>
      <c r="BK5" s="7">
        <v>59</v>
      </c>
      <c r="BL5" s="7">
        <v>36241.089999999997</v>
      </c>
      <c r="BM5" s="7">
        <v>62</v>
      </c>
      <c r="BN5" s="7">
        <v>10793.05</v>
      </c>
      <c r="BO5" s="7">
        <v>70</v>
      </c>
      <c r="BP5" s="7">
        <v>7586.91</v>
      </c>
      <c r="BQ5" s="7">
        <v>79</v>
      </c>
      <c r="BR5" s="7">
        <v>31947.77</v>
      </c>
      <c r="BS5" s="7">
        <v>64</v>
      </c>
      <c r="BT5" s="7">
        <v>28239.99</v>
      </c>
      <c r="BU5" s="7">
        <v>85</v>
      </c>
      <c r="BV5" s="7">
        <v>14492.66</v>
      </c>
      <c r="BW5" s="7">
        <v>71</v>
      </c>
      <c r="BX5" s="7">
        <v>3810.47</v>
      </c>
      <c r="BY5" s="7">
        <v>62</v>
      </c>
      <c r="BZ5" s="7">
        <v>39126.519999999997</v>
      </c>
      <c r="CA5" s="7">
        <v>80</v>
      </c>
      <c r="CB5" s="7">
        <v>19101.75</v>
      </c>
      <c r="CC5" s="7">
        <v>85</v>
      </c>
      <c r="CD5" s="7">
        <v>36445.78</v>
      </c>
      <c r="CE5" s="7">
        <v>84</v>
      </c>
      <c r="CF5" s="7">
        <v>23703.87</v>
      </c>
      <c r="CG5" s="7">
        <v>68</v>
      </c>
      <c r="CH5" s="7">
        <v>3813.14</v>
      </c>
      <c r="CI5" s="7">
        <v>65</v>
      </c>
      <c r="CJ5" s="7">
        <v>29572.17</v>
      </c>
      <c r="CK5" s="7">
        <v>76</v>
      </c>
      <c r="CL5" s="7">
        <v>36146.21</v>
      </c>
      <c r="CM5" s="7">
        <v>65</v>
      </c>
      <c r="CN5" s="7">
        <v>6977.96</v>
      </c>
      <c r="CO5" s="7">
        <v>62</v>
      </c>
      <c r="CP5" s="7">
        <v>33255.67</v>
      </c>
      <c r="CQ5" s="7">
        <v>69</v>
      </c>
      <c r="CR5" s="7">
        <v>25744.52</v>
      </c>
      <c r="CS5" s="7">
        <v>78</v>
      </c>
      <c r="CT5" s="7">
        <v>15205.2</v>
      </c>
      <c r="CU5" s="7">
        <v>70</v>
      </c>
      <c r="CV5" s="7">
        <v>11323.79</v>
      </c>
      <c r="CW5" s="7">
        <v>69</v>
      </c>
      <c r="CX5" s="7">
        <v>18600.5</v>
      </c>
      <c r="CY5" s="7">
        <v>66</v>
      </c>
      <c r="CZ5" s="7">
        <v>21766.06</v>
      </c>
      <c r="DA5" s="7">
        <v>64</v>
      </c>
      <c r="DB5" s="7">
        <v>18.03</v>
      </c>
      <c r="DC5" s="7">
        <v>196965.28</v>
      </c>
      <c r="DD5" s="7">
        <v>3606</v>
      </c>
      <c r="DE5" s="7">
        <f>D5 + E5 + DB5 + MAX(
    F5, H5, J5, L5, N5,
    P5, R5, T5, V5, X5,
    Z5, AB5, AD5, AF5, AH5,
    AJ5, AL5, AN5, AP5, AR5,
    AT5, AV5, AX5, AZ5, BB5,
    BD5, BF5, BH5, BJ5, BL5,
    BN5, BP5, BR5, BT5, BV5,
    BX5, BZ5, CD5, CF5, CH5,
    CJ5, CL5, CN5, CP5, CR5,
    CT5, CV5, CX5, CZ5
)</f>
        <v>41962.17</v>
      </c>
    </row>
    <row r="6" spans="1:109">
      <c r="A6">
        <v>330665</v>
      </c>
      <c r="B6" t="s">
        <v>8</v>
      </c>
      <c r="C6" t="s">
        <v>9</v>
      </c>
    </row>
    <row r="7" spans="1:109">
      <c r="A7">
        <v>330665</v>
      </c>
      <c r="B7" t="s">
        <v>8</v>
      </c>
      <c r="C7" t="s">
        <v>9</v>
      </c>
    </row>
    <row r="11" spans="1:109">
      <c r="A11" t="s">
        <v>2</v>
      </c>
      <c r="B11" t="s">
        <v>1</v>
      </c>
      <c r="C11" t="s">
        <v>3</v>
      </c>
    </row>
    <row r="12" spans="1:109">
      <c r="A12">
        <v>223083</v>
      </c>
      <c r="B12" t="s">
        <v>10</v>
      </c>
      <c r="C12" t="s">
        <v>9</v>
      </c>
    </row>
    <row r="13" spans="1:109">
      <c r="A13">
        <v>223083</v>
      </c>
      <c r="B13" t="s">
        <v>10</v>
      </c>
      <c r="C13" t="s">
        <v>9</v>
      </c>
    </row>
    <row r="14" spans="1:109">
      <c r="A14">
        <v>223083</v>
      </c>
      <c r="B14" t="s">
        <v>10</v>
      </c>
      <c r="C14" t="s">
        <v>9</v>
      </c>
    </row>
    <row r="18" spans="1:3">
      <c r="A18" t="s">
        <v>2</v>
      </c>
      <c r="B18" t="s">
        <v>1</v>
      </c>
      <c r="C18" t="s">
        <v>3</v>
      </c>
    </row>
    <row r="19" spans="1:3">
      <c r="A19">
        <v>119000</v>
      </c>
      <c r="B19" t="s">
        <v>11</v>
      </c>
      <c r="C19" t="s">
        <v>9</v>
      </c>
    </row>
    <row r="20" spans="1:3">
      <c r="A20">
        <v>119000</v>
      </c>
      <c r="B20" t="s">
        <v>11</v>
      </c>
      <c r="C20" t="s">
        <v>9</v>
      </c>
    </row>
    <row r="21" spans="1:3">
      <c r="A21">
        <v>119000</v>
      </c>
      <c r="B21" t="s">
        <v>11</v>
      </c>
      <c r="C21" t="s">
        <v>9</v>
      </c>
    </row>
    <row r="25" spans="1:3">
      <c r="A25" t="s">
        <v>2</v>
      </c>
      <c r="B25" t="s">
        <v>1</v>
      </c>
      <c r="C25" t="s">
        <v>3</v>
      </c>
    </row>
    <row r="26" spans="1:3">
      <c r="A26">
        <v>94790</v>
      </c>
      <c r="B26" t="s">
        <v>12</v>
      </c>
      <c r="C26" t="s">
        <v>9</v>
      </c>
    </row>
    <row r="27" spans="1:3">
      <c r="A27">
        <v>94790</v>
      </c>
      <c r="B27" t="s">
        <v>12</v>
      </c>
      <c r="C27" t="s">
        <v>9</v>
      </c>
    </row>
    <row r="28" spans="1:3">
      <c r="A28">
        <v>94790</v>
      </c>
      <c r="B28" t="s">
        <v>12</v>
      </c>
      <c r="C28" t="s">
        <v>9</v>
      </c>
    </row>
    <row r="32" spans="1:3">
      <c r="A32" t="s">
        <v>2</v>
      </c>
      <c r="B32" t="s">
        <v>1</v>
      </c>
      <c r="C32" t="s">
        <v>3</v>
      </c>
    </row>
    <row r="33" spans="1:3">
      <c r="A33">
        <v>77397</v>
      </c>
      <c r="B33" t="s">
        <v>13</v>
      </c>
      <c r="C33" t="s">
        <v>9</v>
      </c>
    </row>
    <row r="34" spans="1:3">
      <c r="A34">
        <v>77397</v>
      </c>
      <c r="B34" t="s">
        <v>13</v>
      </c>
      <c r="C34" t="s">
        <v>9</v>
      </c>
    </row>
    <row r="35" spans="1:3">
      <c r="A35">
        <v>77397</v>
      </c>
      <c r="B35" t="s">
        <v>13</v>
      </c>
      <c r="C35" t="s">
        <v>9</v>
      </c>
    </row>
    <row r="39" spans="1:3">
      <c r="A39" t="s">
        <v>2</v>
      </c>
      <c r="B39" t="s">
        <v>1</v>
      </c>
      <c r="C39" t="s">
        <v>3</v>
      </c>
    </row>
    <row r="40" spans="1:3">
      <c r="A40">
        <v>68182</v>
      </c>
      <c r="B40" t="s">
        <v>14</v>
      </c>
      <c r="C40" t="s">
        <v>9</v>
      </c>
    </row>
    <row r="41" spans="1:3">
      <c r="A41">
        <v>68182</v>
      </c>
      <c r="B41" t="s">
        <v>14</v>
      </c>
      <c r="C41" t="s">
        <v>9</v>
      </c>
    </row>
    <row r="42" spans="1:3">
      <c r="A42">
        <v>68182</v>
      </c>
      <c r="B42" t="s">
        <v>14</v>
      </c>
      <c r="C42" t="s">
        <v>9</v>
      </c>
    </row>
    <row r="46" spans="1:3">
      <c r="A46" t="s">
        <v>2</v>
      </c>
      <c r="B46" t="s">
        <v>1</v>
      </c>
      <c r="C46" t="s">
        <v>3</v>
      </c>
    </row>
    <row r="47" spans="1:3">
      <c r="A47">
        <v>54885</v>
      </c>
      <c r="B47" t="s">
        <v>15</v>
      </c>
      <c r="C47" t="s">
        <v>9</v>
      </c>
    </row>
    <row r="48" spans="1:3">
      <c r="A48">
        <v>54885</v>
      </c>
      <c r="B48" t="s">
        <v>15</v>
      </c>
      <c r="C48" t="s">
        <v>9</v>
      </c>
    </row>
    <row r="49" spans="1:3">
      <c r="A49">
        <v>54885</v>
      </c>
      <c r="B49" t="s">
        <v>15</v>
      </c>
      <c r="C49" t="s">
        <v>9</v>
      </c>
    </row>
    <row r="53" spans="1:3">
      <c r="A53" t="s">
        <v>2</v>
      </c>
      <c r="B53" t="s">
        <v>1</v>
      </c>
      <c r="C53" t="s">
        <v>3</v>
      </c>
    </row>
    <row r="54" spans="1:3">
      <c r="A54">
        <v>36195</v>
      </c>
      <c r="B54" t="s">
        <v>16</v>
      </c>
      <c r="C54" t="s">
        <v>9</v>
      </c>
    </row>
    <row r="55" spans="1:3">
      <c r="A55">
        <v>36195</v>
      </c>
      <c r="B55" t="s">
        <v>16</v>
      </c>
      <c r="C55" t="s">
        <v>9</v>
      </c>
    </row>
    <row r="56" spans="1:3">
      <c r="A56">
        <v>36195</v>
      </c>
      <c r="B56" t="s">
        <v>16</v>
      </c>
      <c r="C56" t="s">
        <v>9</v>
      </c>
    </row>
    <row r="60" spans="1:3">
      <c r="A60" t="s">
        <v>2</v>
      </c>
      <c r="B60" t="s">
        <v>1</v>
      </c>
      <c r="C60" t="s">
        <v>3</v>
      </c>
    </row>
    <row r="61" spans="1:3">
      <c r="A61">
        <v>38446</v>
      </c>
      <c r="B61" t="s">
        <v>17</v>
      </c>
      <c r="C61" t="s">
        <v>9</v>
      </c>
    </row>
    <row r="62" spans="1:3">
      <c r="A62">
        <v>38446</v>
      </c>
      <c r="B62" t="s">
        <v>17</v>
      </c>
      <c r="C62" t="s">
        <v>9</v>
      </c>
    </row>
    <row r="63" spans="1:3">
      <c r="A63">
        <v>38446</v>
      </c>
      <c r="B63" t="s">
        <v>17</v>
      </c>
      <c r="C63" t="s">
        <v>9</v>
      </c>
    </row>
    <row r="67" spans="1:109">
      <c r="A67" t="s">
        <v>2</v>
      </c>
      <c r="B67" t="s">
        <v>1</v>
      </c>
      <c r="C67" t="s">
        <v>3</v>
      </c>
      <c r="F67" s="6"/>
    </row>
    <row r="68" spans="1:109">
      <c r="A68">
        <v>3323</v>
      </c>
      <c r="B68" t="s">
        <v>18</v>
      </c>
      <c r="C68" t="s">
        <v>9</v>
      </c>
      <c r="D68" s="7">
        <v>643.47</v>
      </c>
      <c r="E68" s="7">
        <v>2091.7199999999998</v>
      </c>
      <c r="F68" s="7">
        <v>803.29</v>
      </c>
      <c r="G68" s="7">
        <v>1</v>
      </c>
      <c r="H68" s="7">
        <v>710.7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697.52</v>
      </c>
      <c r="O68" s="7">
        <v>1</v>
      </c>
      <c r="P68" s="7">
        <v>5262.86</v>
      </c>
      <c r="Q68" s="7">
        <v>3</v>
      </c>
      <c r="R68" s="7">
        <v>0</v>
      </c>
      <c r="S68" s="7">
        <v>0</v>
      </c>
      <c r="T68" s="7">
        <v>696.48</v>
      </c>
      <c r="U68" s="7">
        <v>2</v>
      </c>
      <c r="V68" s="7">
        <v>722.94</v>
      </c>
      <c r="W68" s="7">
        <v>1</v>
      </c>
      <c r="X68" s="7">
        <v>724.2</v>
      </c>
      <c r="Y68" s="7">
        <v>2</v>
      </c>
      <c r="Z68" s="7">
        <v>0</v>
      </c>
      <c r="AA68" s="7">
        <v>0</v>
      </c>
      <c r="AB68" s="7">
        <v>1173.4100000000001</v>
      </c>
      <c r="AC68" s="7">
        <v>3</v>
      </c>
      <c r="AD68" s="7">
        <v>1057.3499999999999</v>
      </c>
      <c r="AE68" s="7">
        <v>4</v>
      </c>
      <c r="AF68" s="7">
        <v>1110.48</v>
      </c>
      <c r="AG68" s="7">
        <v>2</v>
      </c>
      <c r="AH68" s="7">
        <v>997.59</v>
      </c>
      <c r="AI68" s="7">
        <v>2</v>
      </c>
      <c r="AJ68" s="7">
        <v>1012.21</v>
      </c>
      <c r="AK68" s="7">
        <v>1</v>
      </c>
      <c r="AL68" s="7">
        <v>1024.56</v>
      </c>
      <c r="AM68" s="7">
        <v>2</v>
      </c>
      <c r="AN68" s="7">
        <v>1109.95</v>
      </c>
      <c r="AO68" s="7">
        <v>2</v>
      </c>
      <c r="AP68" s="7">
        <v>1137.17</v>
      </c>
      <c r="AQ68" s="7">
        <v>2</v>
      </c>
      <c r="AR68" s="7">
        <v>1100.27</v>
      </c>
      <c r="AS68" s="7">
        <v>2</v>
      </c>
      <c r="AT68" s="7">
        <v>931.76</v>
      </c>
      <c r="AU68" s="7">
        <v>3</v>
      </c>
      <c r="AV68" s="7">
        <v>0</v>
      </c>
      <c r="AW68" s="7">
        <v>0</v>
      </c>
      <c r="AX68" s="7">
        <v>833.39</v>
      </c>
      <c r="AY68" s="7">
        <v>1</v>
      </c>
      <c r="AZ68" s="7">
        <v>1008.6</v>
      </c>
      <c r="BA68" s="7">
        <v>4</v>
      </c>
      <c r="BB68" s="7">
        <v>830.3</v>
      </c>
      <c r="BC68" s="7">
        <v>1</v>
      </c>
      <c r="BD68" s="7">
        <v>950.81</v>
      </c>
      <c r="BE68" s="7">
        <v>2</v>
      </c>
      <c r="BF68" s="7">
        <v>954.98</v>
      </c>
      <c r="BG68" s="7">
        <v>2</v>
      </c>
      <c r="BH68" s="7">
        <v>905.38</v>
      </c>
      <c r="BI68" s="7">
        <v>1</v>
      </c>
      <c r="BJ68" s="7">
        <v>878.41</v>
      </c>
      <c r="BK68" s="7">
        <v>1</v>
      </c>
      <c r="BL68" s="7">
        <v>0</v>
      </c>
      <c r="BM68" s="7">
        <v>0</v>
      </c>
      <c r="BN68" s="7">
        <v>0</v>
      </c>
      <c r="BO68" s="7">
        <v>0</v>
      </c>
      <c r="BP68" s="7">
        <v>778.8</v>
      </c>
      <c r="BQ68" s="7">
        <v>1</v>
      </c>
      <c r="BR68" s="7">
        <v>889.72</v>
      </c>
      <c r="BS68" s="7">
        <v>1</v>
      </c>
      <c r="BT68" s="7">
        <v>711.2</v>
      </c>
      <c r="BU68" s="7">
        <v>1</v>
      </c>
      <c r="BV68" s="7">
        <v>987.86</v>
      </c>
      <c r="BW68" s="7">
        <v>3</v>
      </c>
      <c r="BX68" s="7">
        <v>804.56</v>
      </c>
      <c r="BY68" s="7">
        <v>1</v>
      </c>
      <c r="BZ68" s="7">
        <v>981.21</v>
      </c>
      <c r="CA68" s="7">
        <v>4</v>
      </c>
      <c r="CB68" s="7">
        <v>835.8</v>
      </c>
      <c r="CC68" s="7">
        <v>3</v>
      </c>
      <c r="CD68" s="7">
        <v>846.06</v>
      </c>
      <c r="CE68" s="7">
        <v>1</v>
      </c>
      <c r="CF68" s="7">
        <v>0</v>
      </c>
      <c r="CG68" s="7">
        <v>0</v>
      </c>
      <c r="CH68" s="7">
        <v>977.94</v>
      </c>
      <c r="CI68" s="7">
        <v>1</v>
      </c>
      <c r="CJ68" s="7">
        <v>0</v>
      </c>
      <c r="CK68" s="7">
        <v>0</v>
      </c>
      <c r="CL68" s="7">
        <v>1193.1099999999999</v>
      </c>
      <c r="CM68" s="7">
        <v>4</v>
      </c>
      <c r="CN68" s="7">
        <v>920.18</v>
      </c>
      <c r="CO68" s="7">
        <v>1</v>
      </c>
      <c r="CP68" s="7">
        <v>979.31</v>
      </c>
      <c r="CQ68" s="7">
        <v>2</v>
      </c>
      <c r="CR68" s="7">
        <v>852.39</v>
      </c>
      <c r="CS68" s="7">
        <v>1</v>
      </c>
      <c r="CT68" s="7">
        <v>914.95</v>
      </c>
      <c r="CU68" s="7">
        <v>2</v>
      </c>
      <c r="CV68" s="7">
        <v>1068.8499999999999</v>
      </c>
      <c r="CW68" s="7">
        <v>3</v>
      </c>
      <c r="CX68" s="7">
        <v>1222.44</v>
      </c>
      <c r="CY68" s="7">
        <v>6</v>
      </c>
      <c r="CZ68" s="7">
        <v>0</v>
      </c>
      <c r="DA68" s="7">
        <v>0</v>
      </c>
      <c r="DB68" s="7">
        <v>1.41</v>
      </c>
      <c r="DC68" s="7">
        <v>24405.35</v>
      </c>
      <c r="DD68" s="7">
        <v>81</v>
      </c>
      <c r="DE68" s="7">
        <f>D68 + E68 + DB68 + MAX(
    F68, H68, J68, L68, N68,
    P68, R68, T68, V68, X68,
    Z68, AB68, AD68, AF68, AH68,
    AJ68, AL68, AN68, AP68, AR68,
    AT68, AV68, AX68, AZ68, BB68,
    BD68, BF68, BH68, BJ68, BL68,
    BN68, BP68, BR68, BT68, BV68,
    BX68, BZ68, CD68, CF68, CH68,
    CJ68, CL68, CN68, CP68, CR68,
    CT68, CV68, CX68, CZ68
)</f>
        <v>7999.4599999999991</v>
      </c>
    </row>
    <row r="69" spans="1:109">
      <c r="A69">
        <v>3323</v>
      </c>
      <c r="B69" t="s">
        <v>18</v>
      </c>
      <c r="C69" t="s">
        <v>9</v>
      </c>
    </row>
    <row r="70" spans="1:109">
      <c r="A70">
        <v>3323</v>
      </c>
      <c r="B70" t="s">
        <v>18</v>
      </c>
      <c r="C70" t="s">
        <v>9</v>
      </c>
    </row>
    <row r="74" spans="1:109">
      <c r="A74" t="s">
        <v>2</v>
      </c>
      <c r="B74" t="s">
        <v>1</v>
      </c>
      <c r="C74" t="s">
        <v>3</v>
      </c>
    </row>
    <row r="75" spans="1:109">
      <c r="A75">
        <v>330665</v>
      </c>
      <c r="B75" t="s">
        <v>8</v>
      </c>
      <c r="C75" t="s">
        <v>19</v>
      </c>
      <c r="D75" s="7">
        <v>639.12</v>
      </c>
      <c r="E75" s="7">
        <v>2520.61</v>
      </c>
      <c r="F75" s="7">
        <v>74363.48</v>
      </c>
      <c r="G75" s="7">
        <v>195</v>
      </c>
      <c r="H75" s="7">
        <v>19763.310000000001</v>
      </c>
      <c r="I75" s="7">
        <v>202</v>
      </c>
      <c r="J75" s="7">
        <v>84250.84</v>
      </c>
      <c r="K75" s="7">
        <v>185</v>
      </c>
      <c r="L75" s="7">
        <v>28931.61</v>
      </c>
      <c r="M75" s="7">
        <v>173</v>
      </c>
      <c r="N75" s="7">
        <v>62840.41</v>
      </c>
      <c r="O75" s="7">
        <v>180</v>
      </c>
      <c r="P75" s="7">
        <v>99812.22</v>
      </c>
      <c r="Q75" s="7">
        <v>156</v>
      </c>
      <c r="R75" s="7">
        <v>95259.9</v>
      </c>
      <c r="S75" s="7">
        <v>181</v>
      </c>
      <c r="T75" s="7">
        <v>52229.94</v>
      </c>
      <c r="U75" s="7">
        <v>183</v>
      </c>
      <c r="V75" s="7">
        <v>10283.06</v>
      </c>
      <c r="W75" s="7">
        <v>191</v>
      </c>
      <c r="X75" s="7">
        <v>41039.040000000001</v>
      </c>
      <c r="Y75" s="7">
        <v>201</v>
      </c>
      <c r="Z75" s="7">
        <v>27375.42</v>
      </c>
      <c r="AA75" s="7">
        <v>182</v>
      </c>
      <c r="AB75" s="7">
        <v>8980.9599999999991</v>
      </c>
      <c r="AC75" s="7">
        <v>173</v>
      </c>
      <c r="AD75" s="7">
        <v>17901.53</v>
      </c>
      <c r="AE75" s="7">
        <v>174</v>
      </c>
      <c r="AF75" s="7">
        <v>98436.94</v>
      </c>
      <c r="AG75" s="7">
        <v>202</v>
      </c>
      <c r="AH75" s="7">
        <v>46807.27</v>
      </c>
      <c r="AI75" s="7">
        <v>163</v>
      </c>
      <c r="AJ75" s="7">
        <v>77593.23</v>
      </c>
      <c r="AK75" s="7">
        <v>203</v>
      </c>
      <c r="AL75" s="7">
        <v>87796.14</v>
      </c>
      <c r="AM75" s="7">
        <v>188</v>
      </c>
      <c r="AN75" s="7">
        <v>37024.400000000001</v>
      </c>
      <c r="AO75" s="7">
        <v>179</v>
      </c>
      <c r="AP75" s="7">
        <v>66342.210000000006</v>
      </c>
      <c r="AQ75" s="7">
        <v>163</v>
      </c>
      <c r="AR75" s="7">
        <v>57032.44</v>
      </c>
      <c r="AS75" s="7">
        <v>167</v>
      </c>
      <c r="AT75" s="7">
        <v>62936.43</v>
      </c>
      <c r="AU75" s="7">
        <v>185</v>
      </c>
      <c r="AV75" s="7">
        <v>45176.51</v>
      </c>
      <c r="AW75" s="7">
        <v>180</v>
      </c>
      <c r="AX75" s="7">
        <v>36676.32</v>
      </c>
      <c r="AY75" s="7">
        <v>180</v>
      </c>
      <c r="AZ75" s="7">
        <v>90697.64</v>
      </c>
      <c r="BA75" s="7">
        <v>179</v>
      </c>
      <c r="BB75" s="7">
        <v>8343.66</v>
      </c>
      <c r="BC75" s="7">
        <v>164</v>
      </c>
      <c r="BD75" s="7">
        <v>27097.09</v>
      </c>
      <c r="BE75" s="7">
        <v>182</v>
      </c>
      <c r="BF75" s="7">
        <v>54026.46</v>
      </c>
      <c r="BG75" s="7">
        <v>166</v>
      </c>
      <c r="BH75" s="7">
        <v>71133.59</v>
      </c>
      <c r="BI75" s="7">
        <v>164</v>
      </c>
      <c r="BJ75" s="7">
        <v>81239.95</v>
      </c>
      <c r="BK75" s="7">
        <v>197</v>
      </c>
      <c r="BL75" s="7">
        <v>17671.62</v>
      </c>
      <c r="BM75" s="7">
        <v>194</v>
      </c>
      <c r="BN75" s="7">
        <v>80543.59</v>
      </c>
      <c r="BO75" s="7">
        <v>201</v>
      </c>
      <c r="BP75" s="7">
        <v>98392.69</v>
      </c>
      <c r="BQ75" s="7">
        <v>208</v>
      </c>
      <c r="BR75" s="7">
        <v>39369.9</v>
      </c>
      <c r="BS75" s="7">
        <v>180</v>
      </c>
      <c r="BT75" s="7">
        <v>29867.599999999999</v>
      </c>
      <c r="BU75" s="7">
        <v>174</v>
      </c>
      <c r="BV75" s="7">
        <v>20558.990000000002</v>
      </c>
      <c r="BW75" s="7">
        <v>185</v>
      </c>
      <c r="BX75" s="7">
        <v>48593.17</v>
      </c>
      <c r="BY75" s="7">
        <v>163</v>
      </c>
      <c r="BZ75" s="7">
        <v>68554.62</v>
      </c>
      <c r="CA75" s="7">
        <v>173</v>
      </c>
      <c r="CB75" s="7">
        <v>10078.52</v>
      </c>
      <c r="CC75" s="7">
        <v>196</v>
      </c>
      <c r="CD75" s="7">
        <v>88669.4</v>
      </c>
      <c r="CE75" s="7">
        <v>183</v>
      </c>
      <c r="CF75" s="7">
        <v>59291.31</v>
      </c>
      <c r="CG75" s="7">
        <v>165</v>
      </c>
      <c r="CH75" s="7">
        <v>56170.74</v>
      </c>
      <c r="CI75" s="7">
        <v>176</v>
      </c>
      <c r="CJ75" s="7">
        <v>23135.01</v>
      </c>
      <c r="CK75" s="7">
        <v>165</v>
      </c>
      <c r="CL75" s="7">
        <v>62973.84</v>
      </c>
      <c r="CM75" s="7">
        <v>164</v>
      </c>
      <c r="CN75" s="7">
        <v>31215.94</v>
      </c>
      <c r="CO75" s="7">
        <v>173</v>
      </c>
      <c r="CP75" s="7">
        <v>71239.05</v>
      </c>
      <c r="CQ75" s="7">
        <v>196</v>
      </c>
      <c r="CR75" s="7">
        <v>78441.210000000006</v>
      </c>
      <c r="CS75" s="7">
        <v>183</v>
      </c>
      <c r="CT75" s="7">
        <v>48900.62</v>
      </c>
      <c r="CU75" s="7">
        <v>209</v>
      </c>
      <c r="CV75" s="7">
        <v>16092.4</v>
      </c>
      <c r="CW75" s="7">
        <v>154</v>
      </c>
      <c r="CX75" s="7">
        <v>9752.66</v>
      </c>
      <c r="CY75" s="7">
        <v>187</v>
      </c>
      <c r="CZ75" s="7">
        <v>39967.82</v>
      </c>
      <c r="DA75" s="7">
        <v>186</v>
      </c>
      <c r="DB75" s="7">
        <v>26.91</v>
      </c>
      <c r="DC75" s="7">
        <v>482491.02</v>
      </c>
      <c r="DD75" s="7">
        <v>9053</v>
      </c>
      <c r="DE75" s="7">
        <f>D75 + E75 + DB75 + MAX(
    F75, H75, J75, L75, N75,
    P75, R75, T75, V75, X75,
    Z75, AB75, AD75, AF75, AH75,
    AJ75, AL75, AN75, AP75, AR75,
    AT75, AV75, AX75, AZ75, BB75,
    BD75, BF75, BH75, BJ75, BL75,
    BN75, BP75, BR75, BT75, BV75,
    BX75, BZ75, CD75, CF75, CH75,
    CJ75, CL75, CN75, CP75, CR75,
    CT75, CV75, CX75, CZ75
)</f>
        <v>102998.86</v>
      </c>
    </row>
    <row r="76" spans="1:109">
      <c r="A76">
        <v>330665</v>
      </c>
      <c r="B76" t="s">
        <v>8</v>
      </c>
      <c r="C76" t="s">
        <v>19</v>
      </c>
    </row>
    <row r="77" spans="1:109">
      <c r="A77">
        <v>330665</v>
      </c>
      <c r="B77" t="s">
        <v>8</v>
      </c>
      <c r="C77" t="s">
        <v>19</v>
      </c>
    </row>
    <row r="81" spans="1:3">
      <c r="A81" t="s">
        <v>2</v>
      </c>
      <c r="B81" t="s">
        <v>1</v>
      </c>
      <c r="C81" t="s">
        <v>3</v>
      </c>
    </row>
    <row r="82" spans="1:3">
      <c r="A82">
        <v>223083</v>
      </c>
      <c r="B82" t="s">
        <v>10</v>
      </c>
      <c r="C82" t="s">
        <v>19</v>
      </c>
    </row>
    <row r="83" spans="1:3">
      <c r="A83">
        <v>223083</v>
      </c>
      <c r="B83" t="s">
        <v>10</v>
      </c>
      <c r="C83" t="s">
        <v>19</v>
      </c>
    </row>
    <row r="84" spans="1:3">
      <c r="A84">
        <v>223083</v>
      </c>
      <c r="B84" t="s">
        <v>10</v>
      </c>
      <c r="C84" t="s">
        <v>19</v>
      </c>
    </row>
    <row r="88" spans="1:3">
      <c r="A88" t="s">
        <v>2</v>
      </c>
      <c r="B88" t="s">
        <v>1</v>
      </c>
      <c r="C88" t="s">
        <v>3</v>
      </c>
    </row>
    <row r="89" spans="1:3">
      <c r="A89">
        <v>119000</v>
      </c>
      <c r="B89" t="s">
        <v>11</v>
      </c>
      <c r="C89" t="s">
        <v>19</v>
      </c>
    </row>
    <row r="90" spans="1:3">
      <c r="A90">
        <v>119000</v>
      </c>
      <c r="B90" t="s">
        <v>11</v>
      </c>
      <c r="C90" t="s">
        <v>19</v>
      </c>
    </row>
    <row r="91" spans="1:3">
      <c r="A91">
        <v>119000</v>
      </c>
      <c r="B91" t="s">
        <v>11</v>
      </c>
      <c r="C91" t="s">
        <v>19</v>
      </c>
    </row>
    <row r="95" spans="1:3">
      <c r="A95" t="s">
        <v>2</v>
      </c>
      <c r="B95" t="s">
        <v>1</v>
      </c>
      <c r="C95" t="s">
        <v>3</v>
      </c>
    </row>
    <row r="96" spans="1:3">
      <c r="A96">
        <v>94790</v>
      </c>
      <c r="B96" t="s">
        <v>12</v>
      </c>
      <c r="C96" t="s">
        <v>19</v>
      </c>
    </row>
    <row r="97" spans="1:3">
      <c r="A97">
        <v>94790</v>
      </c>
      <c r="B97" t="s">
        <v>12</v>
      </c>
      <c r="C97" t="s">
        <v>19</v>
      </c>
    </row>
    <row r="98" spans="1:3">
      <c r="A98">
        <v>94790</v>
      </c>
      <c r="B98" t="s">
        <v>12</v>
      </c>
      <c r="C98" t="s">
        <v>19</v>
      </c>
    </row>
    <row r="102" spans="1:3">
      <c r="A102" t="s">
        <v>2</v>
      </c>
      <c r="B102" t="s">
        <v>1</v>
      </c>
      <c r="C102" t="s">
        <v>3</v>
      </c>
    </row>
    <row r="103" spans="1:3">
      <c r="A103">
        <v>77397</v>
      </c>
      <c r="B103" t="s">
        <v>13</v>
      </c>
      <c r="C103" t="s">
        <v>19</v>
      </c>
    </row>
    <row r="104" spans="1:3">
      <c r="A104">
        <v>77397</v>
      </c>
      <c r="B104" t="s">
        <v>13</v>
      </c>
      <c r="C104" t="s">
        <v>19</v>
      </c>
    </row>
    <row r="105" spans="1:3">
      <c r="A105">
        <v>77397</v>
      </c>
      <c r="B105" t="s">
        <v>13</v>
      </c>
      <c r="C105" t="s">
        <v>19</v>
      </c>
    </row>
    <row r="109" spans="1:3">
      <c r="A109" t="s">
        <v>2</v>
      </c>
      <c r="B109" t="s">
        <v>1</v>
      </c>
      <c r="C109" t="s">
        <v>3</v>
      </c>
    </row>
    <row r="110" spans="1:3">
      <c r="A110">
        <v>68182</v>
      </c>
      <c r="B110" t="s">
        <v>14</v>
      </c>
      <c r="C110" t="s">
        <v>19</v>
      </c>
    </row>
    <row r="111" spans="1:3">
      <c r="A111">
        <v>68182</v>
      </c>
      <c r="B111" t="s">
        <v>14</v>
      </c>
      <c r="C111" t="s">
        <v>19</v>
      </c>
    </row>
    <row r="112" spans="1:3">
      <c r="A112">
        <v>68182</v>
      </c>
      <c r="B112" t="s">
        <v>14</v>
      </c>
      <c r="C112" t="s">
        <v>19</v>
      </c>
    </row>
    <row r="116" spans="1:3">
      <c r="A116" t="s">
        <v>2</v>
      </c>
      <c r="B116" t="s">
        <v>1</v>
      </c>
      <c r="C116" t="s">
        <v>3</v>
      </c>
    </row>
    <row r="117" spans="1:3">
      <c r="A117">
        <v>54885</v>
      </c>
      <c r="B117" t="s">
        <v>15</v>
      </c>
      <c r="C117" t="s">
        <v>19</v>
      </c>
    </row>
    <row r="118" spans="1:3">
      <c r="A118">
        <v>54885</v>
      </c>
      <c r="B118" t="s">
        <v>15</v>
      </c>
      <c r="C118" t="s">
        <v>19</v>
      </c>
    </row>
    <row r="119" spans="1:3">
      <c r="A119">
        <v>54885</v>
      </c>
      <c r="B119" t="s">
        <v>15</v>
      </c>
      <c r="C119" t="s">
        <v>19</v>
      </c>
    </row>
    <row r="123" spans="1:3">
      <c r="A123" t="s">
        <v>2</v>
      </c>
      <c r="B123" t="s">
        <v>1</v>
      </c>
      <c r="C123" t="s">
        <v>3</v>
      </c>
    </row>
    <row r="124" spans="1:3">
      <c r="A124">
        <v>36195</v>
      </c>
      <c r="B124" t="s">
        <v>16</v>
      </c>
      <c r="C124" t="s">
        <v>19</v>
      </c>
    </row>
    <row r="125" spans="1:3">
      <c r="A125">
        <v>36195</v>
      </c>
      <c r="B125" t="s">
        <v>16</v>
      </c>
      <c r="C125" t="s">
        <v>19</v>
      </c>
    </row>
    <row r="126" spans="1:3">
      <c r="A126">
        <v>36195</v>
      </c>
      <c r="B126" t="s">
        <v>16</v>
      </c>
      <c r="C126" t="s">
        <v>19</v>
      </c>
    </row>
    <row r="130" spans="1:109">
      <c r="A130" t="s">
        <v>2</v>
      </c>
      <c r="B130" t="s">
        <v>1</v>
      </c>
      <c r="C130" t="s">
        <v>3</v>
      </c>
    </row>
    <row r="131" spans="1:109">
      <c r="A131">
        <v>38446</v>
      </c>
      <c r="B131" t="s">
        <v>17</v>
      </c>
      <c r="C131" t="s">
        <v>19</v>
      </c>
    </row>
    <row r="132" spans="1:109">
      <c r="A132">
        <v>38446</v>
      </c>
      <c r="B132" t="s">
        <v>17</v>
      </c>
      <c r="C132" t="s">
        <v>19</v>
      </c>
    </row>
    <row r="133" spans="1:109">
      <c r="A133">
        <v>38446</v>
      </c>
      <c r="B133" t="s">
        <v>17</v>
      </c>
      <c r="C133" t="s">
        <v>19</v>
      </c>
    </row>
    <row r="137" spans="1:109">
      <c r="A137" t="s">
        <v>2</v>
      </c>
      <c r="B137" t="s">
        <v>1</v>
      </c>
      <c r="C137" t="s">
        <v>3</v>
      </c>
    </row>
    <row r="138" spans="1:109">
      <c r="A138">
        <v>3323</v>
      </c>
      <c r="B138" t="s">
        <v>18</v>
      </c>
      <c r="C138" t="s">
        <v>19</v>
      </c>
      <c r="D138" s="7">
        <v>610.70000000000005</v>
      </c>
      <c r="E138" s="7">
        <v>2545.81</v>
      </c>
      <c r="F138" s="7">
        <v>4925.0600000000004</v>
      </c>
      <c r="G138" s="7">
        <v>4</v>
      </c>
      <c r="H138" s="7">
        <v>960.82</v>
      </c>
      <c r="I138" s="7">
        <v>3</v>
      </c>
      <c r="J138" s="7">
        <v>1057.46</v>
      </c>
      <c r="K138" s="7">
        <v>1</v>
      </c>
      <c r="L138" s="7">
        <v>1381.84</v>
      </c>
      <c r="M138" s="7">
        <v>5</v>
      </c>
      <c r="N138" s="7">
        <v>1218.71</v>
      </c>
      <c r="O138" s="7">
        <v>5</v>
      </c>
      <c r="P138" s="7">
        <v>673.08</v>
      </c>
      <c r="Q138" s="7">
        <v>2</v>
      </c>
      <c r="R138" s="7">
        <v>1069.76</v>
      </c>
      <c r="S138" s="7">
        <v>1</v>
      </c>
      <c r="T138" s="7">
        <v>1367.92</v>
      </c>
      <c r="U138" s="7">
        <v>8</v>
      </c>
      <c r="V138" s="7">
        <v>0</v>
      </c>
      <c r="W138" s="7">
        <v>0</v>
      </c>
      <c r="X138" s="7">
        <v>1010.74</v>
      </c>
      <c r="Y138" s="7">
        <v>1</v>
      </c>
      <c r="Z138" s="7">
        <v>2197.1</v>
      </c>
      <c r="AA138" s="7">
        <v>5</v>
      </c>
      <c r="AB138" s="7">
        <v>1085.21</v>
      </c>
      <c r="AC138" s="7">
        <v>5</v>
      </c>
      <c r="AD138" s="7">
        <v>1214.6400000000001</v>
      </c>
      <c r="AE138" s="7">
        <v>4</v>
      </c>
      <c r="AF138" s="7">
        <v>2408.4</v>
      </c>
      <c r="AG138" s="7">
        <v>3</v>
      </c>
      <c r="AH138" s="7">
        <v>1396.42</v>
      </c>
      <c r="AI138" s="7">
        <v>5</v>
      </c>
      <c r="AJ138" s="7">
        <v>2257.85</v>
      </c>
      <c r="AK138" s="7">
        <v>1</v>
      </c>
      <c r="AL138" s="7">
        <v>1539.58</v>
      </c>
      <c r="AM138" s="7">
        <v>8</v>
      </c>
      <c r="AN138" s="7">
        <v>1832.76</v>
      </c>
      <c r="AO138" s="7">
        <v>5</v>
      </c>
      <c r="AP138" s="7">
        <v>2332.91</v>
      </c>
      <c r="AQ138" s="7">
        <v>7</v>
      </c>
      <c r="AR138" s="7">
        <v>1965.56</v>
      </c>
      <c r="AS138" s="7">
        <v>5</v>
      </c>
      <c r="AT138" s="7">
        <v>998.18</v>
      </c>
      <c r="AU138" s="7">
        <v>1</v>
      </c>
      <c r="AV138" s="7">
        <v>1798.99</v>
      </c>
      <c r="AW138" s="7">
        <v>5</v>
      </c>
      <c r="AX138" s="7">
        <v>1252.0999999999999</v>
      </c>
      <c r="AY138" s="7">
        <v>4</v>
      </c>
      <c r="AZ138" s="7">
        <v>1499.33</v>
      </c>
      <c r="BA138" s="7">
        <v>5</v>
      </c>
      <c r="BB138" s="7">
        <v>1413.29</v>
      </c>
      <c r="BC138" s="7">
        <v>4</v>
      </c>
      <c r="BD138" s="7">
        <v>0</v>
      </c>
      <c r="BE138" s="7">
        <v>0</v>
      </c>
      <c r="BF138" s="7">
        <v>1215.5899999999999</v>
      </c>
      <c r="BG138" s="7">
        <v>2</v>
      </c>
      <c r="BH138" s="7">
        <v>1459.97</v>
      </c>
      <c r="BI138" s="7">
        <v>6</v>
      </c>
      <c r="BJ138" s="7">
        <v>1774.46</v>
      </c>
      <c r="BK138" s="7">
        <v>2</v>
      </c>
      <c r="BL138" s="7">
        <v>1503.35</v>
      </c>
      <c r="BM138" s="7">
        <v>2</v>
      </c>
      <c r="BN138" s="7">
        <v>1070.7</v>
      </c>
      <c r="BO138" s="7">
        <v>1</v>
      </c>
      <c r="BP138" s="7">
        <v>942.25</v>
      </c>
      <c r="BQ138" s="7">
        <v>3</v>
      </c>
      <c r="BR138" s="7">
        <v>1302.68</v>
      </c>
      <c r="BS138" s="7">
        <v>2</v>
      </c>
      <c r="BT138" s="7">
        <v>1604.7</v>
      </c>
      <c r="BU138" s="7">
        <v>3</v>
      </c>
      <c r="BV138" s="7">
        <v>1287.8399999999999</v>
      </c>
      <c r="BW138" s="7">
        <v>6</v>
      </c>
      <c r="BX138" s="7">
        <v>1073.72</v>
      </c>
      <c r="BY138" s="7">
        <v>1</v>
      </c>
      <c r="BZ138" s="7">
        <v>1483.83</v>
      </c>
      <c r="CA138" s="7">
        <v>6</v>
      </c>
      <c r="CB138" s="7">
        <v>1311.31</v>
      </c>
      <c r="CC138" s="7">
        <v>2</v>
      </c>
      <c r="CD138" s="7">
        <v>836.59</v>
      </c>
      <c r="CE138" s="7">
        <v>1</v>
      </c>
      <c r="CF138" s="7">
        <v>1310.23</v>
      </c>
      <c r="CG138" s="7">
        <v>3</v>
      </c>
      <c r="CH138" s="7">
        <v>1150.48</v>
      </c>
      <c r="CI138" s="7">
        <v>4</v>
      </c>
      <c r="CJ138" s="7">
        <v>1918.37</v>
      </c>
      <c r="CK138" s="7">
        <v>3</v>
      </c>
      <c r="CL138" s="7">
        <v>1262.1400000000001</v>
      </c>
      <c r="CM138" s="7">
        <v>3</v>
      </c>
      <c r="CN138" s="7">
        <v>1066.92</v>
      </c>
      <c r="CO138" s="7">
        <v>2</v>
      </c>
      <c r="CP138" s="7">
        <v>1808.65</v>
      </c>
      <c r="CQ138" s="7">
        <v>2</v>
      </c>
      <c r="CR138" s="7">
        <v>1581.29</v>
      </c>
      <c r="CS138" s="7">
        <v>7</v>
      </c>
      <c r="CT138" s="7">
        <v>1131.29</v>
      </c>
      <c r="CU138" s="7">
        <v>3</v>
      </c>
      <c r="CV138" s="7">
        <v>1914.76</v>
      </c>
      <c r="CW138" s="7">
        <v>4</v>
      </c>
      <c r="CX138" s="7">
        <v>1455.19</v>
      </c>
      <c r="CY138" s="7">
        <v>3</v>
      </c>
      <c r="CZ138" s="7">
        <v>1848.41</v>
      </c>
      <c r="DA138" s="7">
        <v>6</v>
      </c>
      <c r="DB138" s="7">
        <v>1.69</v>
      </c>
      <c r="DC138" s="7">
        <v>30717.74</v>
      </c>
      <c r="DD138" s="7">
        <v>174</v>
      </c>
      <c r="DE138" s="7">
        <f>D138 + E138 + DB138 + MAX(
    F138, H138, J138, L138, N138,
    P138, R138, T138, V138, X138,
    Z138, AB138, AD138, AF138, AH138,
    AJ138, AL138, AN138, AP138, AR138,
    AT138, AV138, AX138, AZ138, BB138,
    BD138, BF138, BH138, BJ138, BL138,
    BN138, BP138, BR138, BT138, BV138,
    BX138, BZ138, CD138, CF138, CH138,
    CJ138, CL138, CN138, CP138, CR138,
    CT138, CV138, CX138, CZ138
)</f>
        <v>8083.26</v>
      </c>
    </row>
    <row r="139" spans="1:109">
      <c r="A139">
        <v>3323</v>
      </c>
      <c r="B139" t="s">
        <v>18</v>
      </c>
      <c r="C139" t="s">
        <v>19</v>
      </c>
    </row>
    <row r="140" spans="1:109">
      <c r="A140">
        <v>3323</v>
      </c>
      <c r="B140" t="s">
        <v>18</v>
      </c>
      <c r="C140" t="s">
        <v>19</v>
      </c>
    </row>
    <row r="144" spans="1:109">
      <c r="A144" t="s">
        <v>2</v>
      </c>
      <c r="B144" t="s">
        <v>1</v>
      </c>
      <c r="C144" t="s">
        <v>3</v>
      </c>
    </row>
    <row r="145" spans="1:109">
      <c r="A145">
        <v>330665</v>
      </c>
      <c r="B145" t="s">
        <v>8</v>
      </c>
      <c r="C145" t="s">
        <v>20</v>
      </c>
      <c r="D145" s="7">
        <v>624.58000000000004</v>
      </c>
      <c r="E145" s="7">
        <v>2936.58</v>
      </c>
      <c r="F145" s="7">
        <v>132997.76000000001</v>
      </c>
      <c r="G145" s="7">
        <v>379</v>
      </c>
      <c r="H145" s="7">
        <v>75189.350000000006</v>
      </c>
      <c r="I145" s="7">
        <v>358</v>
      </c>
      <c r="J145" s="7">
        <v>102829.97</v>
      </c>
      <c r="K145" s="7">
        <v>361</v>
      </c>
      <c r="L145" s="7">
        <v>59226.69</v>
      </c>
      <c r="M145" s="7">
        <v>349</v>
      </c>
      <c r="N145" s="7">
        <v>88316.67</v>
      </c>
      <c r="O145" s="7">
        <v>345</v>
      </c>
      <c r="P145" s="7">
        <v>141870.93</v>
      </c>
      <c r="Q145" s="7">
        <v>316</v>
      </c>
      <c r="R145" s="7">
        <v>118163.17</v>
      </c>
      <c r="S145" s="7">
        <v>379</v>
      </c>
      <c r="T145" s="7">
        <v>46281.02</v>
      </c>
      <c r="U145" s="7">
        <v>418</v>
      </c>
      <c r="V145" s="7">
        <v>30219.03</v>
      </c>
      <c r="W145" s="7">
        <v>364</v>
      </c>
      <c r="X145" s="7">
        <v>16147.94</v>
      </c>
      <c r="Y145" s="7">
        <v>389</v>
      </c>
      <c r="Z145" s="7">
        <v>80988.960000000006</v>
      </c>
      <c r="AA145" s="7">
        <v>363</v>
      </c>
      <c r="AB145" s="7">
        <v>13917.26</v>
      </c>
      <c r="AC145" s="7">
        <v>344</v>
      </c>
      <c r="AD145" s="7">
        <v>27342.79</v>
      </c>
      <c r="AE145" s="7">
        <v>352</v>
      </c>
      <c r="AF145" s="7">
        <v>67901.679999999993</v>
      </c>
      <c r="AG145" s="7">
        <v>370</v>
      </c>
      <c r="AH145" s="7">
        <v>134279.95000000001</v>
      </c>
      <c r="AI145" s="7">
        <v>328</v>
      </c>
      <c r="AJ145" s="7">
        <v>108827.76</v>
      </c>
      <c r="AK145" s="7">
        <v>379</v>
      </c>
      <c r="AL145" s="7">
        <v>122379.76</v>
      </c>
      <c r="AM145" s="7">
        <v>375</v>
      </c>
      <c r="AN145" s="7">
        <v>94948.83</v>
      </c>
      <c r="AO145" s="7">
        <v>385</v>
      </c>
      <c r="AP145" s="7">
        <v>40997.440000000002</v>
      </c>
      <c r="AQ145" s="7">
        <v>355</v>
      </c>
      <c r="AR145" s="7">
        <v>54382.52</v>
      </c>
      <c r="AS145" s="7">
        <v>364</v>
      </c>
      <c r="AT145" s="7">
        <v>38980.959999999999</v>
      </c>
      <c r="AU145" s="7">
        <v>383</v>
      </c>
      <c r="AV145" s="7">
        <v>130478.83</v>
      </c>
      <c r="AW145" s="7">
        <v>378</v>
      </c>
      <c r="AX145" s="7">
        <v>79037.69</v>
      </c>
      <c r="AY145" s="7">
        <v>395</v>
      </c>
      <c r="AZ145" s="7">
        <v>104734.05</v>
      </c>
      <c r="BA145" s="7">
        <v>352</v>
      </c>
      <c r="BB145" s="7">
        <v>13169.28</v>
      </c>
      <c r="BC145" s="7">
        <v>336</v>
      </c>
      <c r="BD145" s="7">
        <v>92206.44</v>
      </c>
      <c r="BE145" s="7">
        <v>370</v>
      </c>
      <c r="BF145" s="7">
        <v>25351.39</v>
      </c>
      <c r="BG145" s="7">
        <v>334</v>
      </c>
      <c r="BH145" s="7">
        <v>117220.84</v>
      </c>
      <c r="BI145" s="7">
        <v>352</v>
      </c>
      <c r="BJ145" s="7">
        <v>65051.3</v>
      </c>
      <c r="BK145" s="7">
        <v>361</v>
      </c>
      <c r="BL145" s="7">
        <v>52280.55</v>
      </c>
      <c r="BM145" s="7">
        <v>376</v>
      </c>
      <c r="BN145" s="7">
        <v>131342.17000000001</v>
      </c>
      <c r="BO145" s="7">
        <v>366</v>
      </c>
      <c r="BP145" s="7">
        <v>67416.83</v>
      </c>
      <c r="BQ145" s="7">
        <v>381</v>
      </c>
      <c r="BR145" s="7">
        <v>118370.76</v>
      </c>
      <c r="BS145" s="7">
        <v>363</v>
      </c>
      <c r="BT145" s="7">
        <v>80080.86</v>
      </c>
      <c r="BU145" s="7">
        <v>355</v>
      </c>
      <c r="BV145" s="7">
        <v>53552.74</v>
      </c>
      <c r="BW145" s="7">
        <v>368</v>
      </c>
      <c r="BX145" s="7">
        <v>13437.48</v>
      </c>
      <c r="BY145" s="7">
        <v>353</v>
      </c>
      <c r="BZ145" s="7">
        <v>26389.4</v>
      </c>
      <c r="CA145" s="7">
        <v>353</v>
      </c>
      <c r="CB145" s="7">
        <v>105532.51</v>
      </c>
      <c r="CC145" s="7">
        <v>381</v>
      </c>
      <c r="CD145" s="7">
        <v>40203.42</v>
      </c>
      <c r="CE145" s="7">
        <v>388</v>
      </c>
      <c r="CF145" s="7">
        <v>91736.09</v>
      </c>
      <c r="CG145" s="7">
        <v>325</v>
      </c>
      <c r="CH145" s="7">
        <v>92812.53</v>
      </c>
      <c r="CI145" s="7">
        <v>383</v>
      </c>
      <c r="CJ145" s="7">
        <v>27135.15</v>
      </c>
      <c r="CK145" s="7">
        <v>354</v>
      </c>
      <c r="CL145" s="7">
        <v>119270.7</v>
      </c>
      <c r="CM145" s="7">
        <v>363</v>
      </c>
      <c r="CN145" s="7">
        <v>131277.29999999999</v>
      </c>
      <c r="CO145" s="7">
        <v>341</v>
      </c>
      <c r="CP145" s="7">
        <v>78927.89</v>
      </c>
      <c r="CQ145" s="7">
        <v>348</v>
      </c>
      <c r="CR145" s="7">
        <v>106183.82</v>
      </c>
      <c r="CS145" s="7">
        <v>372</v>
      </c>
      <c r="CT145" s="7">
        <v>53842.34</v>
      </c>
      <c r="CU145" s="7">
        <v>388</v>
      </c>
      <c r="CV145" s="7">
        <v>14035.66</v>
      </c>
      <c r="CW145" s="7">
        <v>352</v>
      </c>
      <c r="CX145" s="7">
        <v>66305.320000000007</v>
      </c>
      <c r="CY145" s="7">
        <v>343</v>
      </c>
      <c r="CZ145" s="7">
        <v>39799.699999999997</v>
      </c>
      <c r="DA145" s="7">
        <v>353</v>
      </c>
      <c r="DB145" s="7">
        <v>53.54</v>
      </c>
      <c r="DC145" s="7">
        <v>688268.03</v>
      </c>
      <c r="DD145" s="7">
        <v>18140</v>
      </c>
      <c r="DE145" s="7">
        <f>D145 + E145 + DB145 + MAX(
    F145, H145, J145, L145, N145,
    P145, R145, T145, V145, X145,
    Z145, AB145, AD145, AF145, AH145,
    AJ145, AL145, AN145, AP145, AR145,
    AT145, AV145, AX145, AZ145, BB145,
    BD145, BF145, BH145, BJ145, BL145,
    BN145, BP145, BR145, BT145, BV145,
    BX145, BZ145, CD145, CF145, CH145,
    CJ145, CL145, CN145, CP145, CR145,
    CT145, CV145, CX145, CZ145
)</f>
        <v>145485.63</v>
      </c>
    </row>
    <row r="146" spans="1:109">
      <c r="A146">
        <v>330665</v>
      </c>
      <c r="B146" t="s">
        <v>8</v>
      </c>
      <c r="C146" t="s">
        <v>20</v>
      </c>
    </row>
    <row r="147" spans="1:109">
      <c r="A147">
        <v>330665</v>
      </c>
      <c r="B147" t="s">
        <v>8</v>
      </c>
      <c r="C147" t="s">
        <v>20</v>
      </c>
    </row>
    <row r="151" spans="1:109">
      <c r="A151" t="s">
        <v>2</v>
      </c>
      <c r="B151" t="s">
        <v>1</v>
      </c>
      <c r="C151" t="s">
        <v>3</v>
      </c>
    </row>
    <row r="152" spans="1:109">
      <c r="A152">
        <v>223083</v>
      </c>
      <c r="B152" t="s">
        <v>10</v>
      </c>
      <c r="C152" t="s">
        <v>20</v>
      </c>
    </row>
    <row r="153" spans="1:109">
      <c r="A153">
        <v>223083</v>
      </c>
      <c r="B153" t="s">
        <v>10</v>
      </c>
      <c r="C153" t="s">
        <v>20</v>
      </c>
    </row>
    <row r="154" spans="1:109">
      <c r="A154">
        <v>223083</v>
      </c>
      <c r="B154" t="s">
        <v>10</v>
      </c>
      <c r="C154" t="s">
        <v>20</v>
      </c>
    </row>
    <row r="158" spans="1:109">
      <c r="A158" t="s">
        <v>2</v>
      </c>
      <c r="B158" t="s">
        <v>1</v>
      </c>
      <c r="C158" t="s">
        <v>3</v>
      </c>
    </row>
    <row r="159" spans="1:109">
      <c r="A159">
        <v>119000</v>
      </c>
      <c r="B159" t="s">
        <v>11</v>
      </c>
      <c r="C159" t="s">
        <v>20</v>
      </c>
    </row>
    <row r="160" spans="1:109">
      <c r="A160">
        <v>119000</v>
      </c>
      <c r="B160" t="s">
        <v>11</v>
      </c>
      <c r="C160" t="s">
        <v>20</v>
      </c>
    </row>
    <row r="161" spans="1:3">
      <c r="A161">
        <v>119000</v>
      </c>
      <c r="B161" t="s">
        <v>11</v>
      </c>
      <c r="C161" t="s">
        <v>20</v>
      </c>
    </row>
    <row r="165" spans="1:3">
      <c r="A165" t="s">
        <v>2</v>
      </c>
      <c r="B165" t="s">
        <v>1</v>
      </c>
      <c r="C165" t="s">
        <v>3</v>
      </c>
    </row>
    <row r="166" spans="1:3">
      <c r="A166">
        <v>94790</v>
      </c>
      <c r="B166" t="s">
        <v>12</v>
      </c>
      <c r="C166" t="s">
        <v>20</v>
      </c>
    </row>
    <row r="167" spans="1:3">
      <c r="A167">
        <v>94790</v>
      </c>
      <c r="B167" t="s">
        <v>12</v>
      </c>
      <c r="C167" t="s">
        <v>20</v>
      </c>
    </row>
    <row r="168" spans="1:3">
      <c r="A168">
        <v>94790</v>
      </c>
      <c r="B168" t="s">
        <v>12</v>
      </c>
      <c r="C168" t="s">
        <v>20</v>
      </c>
    </row>
    <row r="172" spans="1:3">
      <c r="A172" t="s">
        <v>2</v>
      </c>
      <c r="B172" t="s">
        <v>1</v>
      </c>
      <c r="C172" t="s">
        <v>3</v>
      </c>
    </row>
    <row r="173" spans="1:3">
      <c r="A173">
        <v>77397</v>
      </c>
      <c r="B173" t="s">
        <v>13</v>
      </c>
      <c r="C173" t="s">
        <v>20</v>
      </c>
    </row>
    <row r="174" spans="1:3">
      <c r="A174">
        <v>77397</v>
      </c>
      <c r="B174" t="s">
        <v>13</v>
      </c>
      <c r="C174" t="s">
        <v>20</v>
      </c>
    </row>
    <row r="175" spans="1:3">
      <c r="B175" t="s">
        <v>13</v>
      </c>
      <c r="C175" t="s">
        <v>20</v>
      </c>
    </row>
    <row r="178" spans="1:3">
      <c r="A178" t="s">
        <v>2</v>
      </c>
      <c r="B178" t="s">
        <v>1</v>
      </c>
      <c r="C178" t="s">
        <v>3</v>
      </c>
    </row>
    <row r="179" spans="1:3">
      <c r="A179">
        <v>68182</v>
      </c>
      <c r="B179" t="s">
        <v>14</v>
      </c>
      <c r="C179" t="s">
        <v>20</v>
      </c>
    </row>
    <row r="180" spans="1:3">
      <c r="A180">
        <v>68182</v>
      </c>
      <c r="B180" t="s">
        <v>14</v>
      </c>
      <c r="C180" t="s">
        <v>20</v>
      </c>
    </row>
    <row r="181" spans="1:3">
      <c r="A181">
        <v>68182</v>
      </c>
      <c r="B181" t="s">
        <v>14</v>
      </c>
      <c r="C181" t="s">
        <v>20</v>
      </c>
    </row>
    <row r="185" spans="1:3">
      <c r="A185" t="s">
        <v>2</v>
      </c>
      <c r="B185" t="s">
        <v>1</v>
      </c>
      <c r="C185" t="s">
        <v>3</v>
      </c>
    </row>
    <row r="186" spans="1:3">
      <c r="A186">
        <v>54885</v>
      </c>
      <c r="B186" t="s">
        <v>15</v>
      </c>
      <c r="C186" t="s">
        <v>20</v>
      </c>
    </row>
    <row r="187" spans="1:3">
      <c r="A187">
        <v>54885</v>
      </c>
      <c r="B187" t="s">
        <v>15</v>
      </c>
      <c r="C187" t="s">
        <v>20</v>
      </c>
    </row>
    <row r="188" spans="1:3">
      <c r="A188">
        <v>54885</v>
      </c>
      <c r="B188" t="s">
        <v>15</v>
      </c>
      <c r="C188" t="s">
        <v>20</v>
      </c>
    </row>
    <row r="192" spans="1:3">
      <c r="A192" t="s">
        <v>2</v>
      </c>
      <c r="B192" t="s">
        <v>1</v>
      </c>
      <c r="C192" t="s">
        <v>3</v>
      </c>
    </row>
    <row r="193" spans="1:109">
      <c r="A193">
        <v>36195</v>
      </c>
      <c r="B193" t="s">
        <v>16</v>
      </c>
      <c r="C193" t="s">
        <v>20</v>
      </c>
    </row>
    <row r="194" spans="1:109">
      <c r="A194">
        <v>36195</v>
      </c>
      <c r="B194" t="s">
        <v>16</v>
      </c>
      <c r="C194" t="s">
        <v>20</v>
      </c>
    </row>
    <row r="195" spans="1:109">
      <c r="A195">
        <v>36195</v>
      </c>
      <c r="B195" t="s">
        <v>16</v>
      </c>
      <c r="C195" t="s">
        <v>20</v>
      </c>
    </row>
    <row r="199" spans="1:109">
      <c r="A199" t="s">
        <v>2</v>
      </c>
      <c r="B199" t="s">
        <v>1</v>
      </c>
      <c r="C199" t="s">
        <v>3</v>
      </c>
    </row>
    <row r="200" spans="1:109">
      <c r="A200">
        <v>38446</v>
      </c>
      <c r="B200" t="s">
        <v>17</v>
      </c>
      <c r="C200" t="s">
        <v>20</v>
      </c>
    </row>
    <row r="201" spans="1:109">
      <c r="A201">
        <v>38446</v>
      </c>
      <c r="B201" t="s">
        <v>17</v>
      </c>
      <c r="C201" t="s">
        <v>20</v>
      </c>
    </row>
    <row r="202" spans="1:109">
      <c r="A202">
        <v>38446</v>
      </c>
      <c r="B202" t="s">
        <v>17</v>
      </c>
      <c r="C202" t="s">
        <v>20</v>
      </c>
    </row>
    <row r="206" spans="1:109">
      <c r="A206" t="s">
        <v>2</v>
      </c>
      <c r="B206" t="s">
        <v>1</v>
      </c>
      <c r="C206" t="s">
        <v>3</v>
      </c>
    </row>
    <row r="207" spans="1:109">
      <c r="A207">
        <v>3323</v>
      </c>
      <c r="B207" t="s">
        <v>18</v>
      </c>
      <c r="C207" t="s">
        <v>20</v>
      </c>
      <c r="D207" s="7">
        <v>653.32000000000005</v>
      </c>
      <c r="E207" s="7">
        <v>3229.89</v>
      </c>
      <c r="F207" s="7">
        <v>4025.75</v>
      </c>
      <c r="G207" s="7">
        <v>6</v>
      </c>
      <c r="H207" s="7">
        <v>1882.76</v>
      </c>
      <c r="I207" s="7">
        <v>7</v>
      </c>
      <c r="J207" s="7">
        <v>2428.85</v>
      </c>
      <c r="K207" s="7">
        <v>8</v>
      </c>
      <c r="L207" s="7">
        <v>2704.1</v>
      </c>
      <c r="M207" s="7">
        <v>5</v>
      </c>
      <c r="N207" s="7">
        <v>1721.53</v>
      </c>
      <c r="O207" s="7">
        <v>10</v>
      </c>
      <c r="P207" s="7">
        <v>690.48</v>
      </c>
      <c r="Q207" s="7">
        <v>5</v>
      </c>
      <c r="R207" s="7">
        <v>3063.26</v>
      </c>
      <c r="S207" s="7">
        <v>6</v>
      </c>
      <c r="T207" s="7">
        <v>3115.78</v>
      </c>
      <c r="U207" s="7">
        <v>8</v>
      </c>
      <c r="V207" s="7">
        <v>2217.9899999999998</v>
      </c>
      <c r="W207" s="7">
        <v>9</v>
      </c>
      <c r="X207" s="7">
        <v>1156.3499999999999</v>
      </c>
      <c r="Y207" s="7">
        <v>10</v>
      </c>
      <c r="Z207" s="7">
        <v>3314.71</v>
      </c>
      <c r="AA207" s="7">
        <v>5</v>
      </c>
      <c r="AB207" s="7">
        <v>1463.55</v>
      </c>
      <c r="AC207" s="7">
        <v>7</v>
      </c>
      <c r="AD207" s="7">
        <v>1937.63</v>
      </c>
      <c r="AE207" s="7">
        <v>7</v>
      </c>
      <c r="AF207" s="7">
        <v>2330.16</v>
      </c>
      <c r="AG207" s="7">
        <v>7</v>
      </c>
      <c r="AH207" s="7">
        <v>2592.65</v>
      </c>
      <c r="AI207" s="7">
        <v>10</v>
      </c>
      <c r="AJ207" s="7">
        <v>1245.5</v>
      </c>
      <c r="AK207" s="7">
        <v>2</v>
      </c>
      <c r="AL207" s="7">
        <v>2946.33</v>
      </c>
      <c r="AM207" s="7">
        <v>7</v>
      </c>
      <c r="AN207" s="7">
        <v>1521.51</v>
      </c>
      <c r="AO207" s="7">
        <v>5</v>
      </c>
      <c r="AP207" s="7">
        <v>3224.01</v>
      </c>
      <c r="AQ207" s="7">
        <v>6</v>
      </c>
      <c r="AR207" s="7">
        <v>1298.58</v>
      </c>
      <c r="AS207" s="7">
        <v>9</v>
      </c>
      <c r="AT207" s="7">
        <v>1323.9</v>
      </c>
      <c r="AU207" s="7">
        <v>8</v>
      </c>
      <c r="AV207" s="7">
        <v>3504.11</v>
      </c>
      <c r="AW207" s="7">
        <v>4</v>
      </c>
      <c r="AX207" s="7">
        <v>2364.88</v>
      </c>
      <c r="AY207" s="7">
        <v>10</v>
      </c>
      <c r="AZ207" s="7">
        <v>1942.22</v>
      </c>
      <c r="BA207" s="7">
        <v>7</v>
      </c>
      <c r="BB207" s="7">
        <v>1540.77</v>
      </c>
      <c r="BC207" s="7">
        <v>5</v>
      </c>
      <c r="BD207" s="7">
        <v>3289.8</v>
      </c>
      <c r="BE207" s="7">
        <v>5</v>
      </c>
      <c r="BF207" s="7">
        <v>2670.25</v>
      </c>
      <c r="BG207" s="7">
        <v>9</v>
      </c>
      <c r="BH207" s="7">
        <v>3053.75</v>
      </c>
      <c r="BI207" s="7">
        <v>7</v>
      </c>
      <c r="BJ207" s="7">
        <v>1662.47</v>
      </c>
      <c r="BK207" s="7">
        <v>6</v>
      </c>
      <c r="BL207" s="7">
        <v>3434.12</v>
      </c>
      <c r="BM207" s="7">
        <v>3</v>
      </c>
      <c r="BN207" s="7">
        <v>1134.04</v>
      </c>
      <c r="BO207" s="7">
        <v>1</v>
      </c>
      <c r="BP207" s="7">
        <v>1303.6199999999999</v>
      </c>
      <c r="BQ207" s="7">
        <v>3</v>
      </c>
      <c r="BR207" s="7">
        <v>3577.34</v>
      </c>
      <c r="BS207" s="7">
        <v>8</v>
      </c>
      <c r="BT207" s="7">
        <v>1530.44</v>
      </c>
      <c r="BU207" s="7">
        <v>10</v>
      </c>
      <c r="BV207" s="7">
        <v>1966.53</v>
      </c>
      <c r="BW207" s="7">
        <v>6</v>
      </c>
      <c r="BX207" s="7">
        <v>1174.43</v>
      </c>
      <c r="BY207" s="7">
        <v>4</v>
      </c>
      <c r="BZ207" s="7">
        <v>2966.8</v>
      </c>
      <c r="CA207" s="7">
        <v>14</v>
      </c>
      <c r="CB207" s="7">
        <v>3232.53</v>
      </c>
      <c r="CC207" s="7">
        <v>9</v>
      </c>
      <c r="CD207" s="7">
        <v>2116.5500000000002</v>
      </c>
      <c r="CE207" s="7">
        <v>3</v>
      </c>
      <c r="CF207" s="7">
        <v>1680.65</v>
      </c>
      <c r="CG207" s="7">
        <v>6</v>
      </c>
      <c r="CH207" s="7">
        <v>4261.74</v>
      </c>
      <c r="CI207" s="7">
        <v>14</v>
      </c>
      <c r="CJ207" s="7">
        <v>4603.58</v>
      </c>
      <c r="CK207" s="7">
        <v>8</v>
      </c>
      <c r="CL207" s="7">
        <v>3672.96</v>
      </c>
      <c r="CM207" s="7">
        <v>11</v>
      </c>
      <c r="CN207" s="7">
        <v>4860.29</v>
      </c>
      <c r="CO207" s="7">
        <v>11</v>
      </c>
      <c r="CP207" s="7">
        <v>2976.62</v>
      </c>
      <c r="CQ207" s="7">
        <v>8</v>
      </c>
      <c r="CR207" s="7">
        <v>1761.14</v>
      </c>
      <c r="CS207" s="7">
        <v>10</v>
      </c>
      <c r="CT207" s="7">
        <v>2778.38</v>
      </c>
      <c r="CU207" s="7">
        <v>12</v>
      </c>
      <c r="CV207" s="7">
        <v>2201.17</v>
      </c>
      <c r="CW207" s="7">
        <v>11</v>
      </c>
      <c r="CX207" s="7">
        <v>1613.84</v>
      </c>
      <c r="CY207" s="7">
        <v>9</v>
      </c>
      <c r="CZ207" s="7">
        <v>5120.63</v>
      </c>
      <c r="DA207" s="7">
        <v>7</v>
      </c>
      <c r="DB207" s="7">
        <v>2.0099999999999998</v>
      </c>
      <c r="DC207" s="7">
        <v>38679.68</v>
      </c>
      <c r="DD207" s="7">
        <v>368</v>
      </c>
      <c r="DE207" s="7">
        <f>D207 + E207 + DB207 + MAX(
    F207, H207, J207, L207, N207,
    P207, R207, T207, V207, X207,
    Z207, AB207, AD207, AF207, AH207,
    AJ207, AL207, AN207, AP207, AR207,
    AT207, AV207, AX207, AZ207, BB207,
    BD207, BF207, BH207, BJ207, BL207,
    BN207, BP207, BR207, BT207, BV207,
    BX207, BZ207, CD207, CF207, CH207,
    CJ207, CL207, CN207, CP207, CR207,
    CT207, CV207, CX207, CZ207
)</f>
        <v>9005.85</v>
      </c>
    </row>
    <row r="208" spans="1:109">
      <c r="A208">
        <v>3323</v>
      </c>
      <c r="B208" t="s">
        <v>18</v>
      </c>
      <c r="C208" t="s">
        <v>20</v>
      </c>
    </row>
    <row r="209" spans="1:109">
      <c r="B209" t="s">
        <v>18</v>
      </c>
      <c r="C209" t="s">
        <v>20</v>
      </c>
    </row>
    <row r="212" spans="1:109">
      <c r="A212" t="s">
        <v>2</v>
      </c>
      <c r="B212" t="s">
        <v>1</v>
      </c>
      <c r="C212" t="s">
        <v>3</v>
      </c>
    </row>
    <row r="213" spans="1:109">
      <c r="A213">
        <v>330665</v>
      </c>
      <c r="B213" t="s">
        <v>8</v>
      </c>
      <c r="C213" t="s">
        <v>124</v>
      </c>
      <c r="D213" s="7">
        <v>593.74</v>
      </c>
      <c r="E213" s="7">
        <v>4155.8900000000003</v>
      </c>
      <c r="F213" s="7">
        <v>254993.81</v>
      </c>
      <c r="G213" s="7">
        <v>770</v>
      </c>
      <c r="H213" s="7">
        <v>223872.2</v>
      </c>
      <c r="I213" s="7">
        <v>751</v>
      </c>
      <c r="J213" s="7">
        <v>230834.95</v>
      </c>
      <c r="K213" s="7">
        <v>697</v>
      </c>
      <c r="L213" s="7">
        <v>197074.53</v>
      </c>
      <c r="M213" s="7">
        <v>716</v>
      </c>
      <c r="N213" s="7">
        <v>245413.71</v>
      </c>
      <c r="O213" s="7">
        <v>679</v>
      </c>
      <c r="P213" s="7">
        <v>258351.54</v>
      </c>
      <c r="Q213" s="7">
        <v>666</v>
      </c>
      <c r="R213" s="7">
        <v>205637.87</v>
      </c>
      <c r="S213" s="7">
        <v>745</v>
      </c>
      <c r="T213" s="7">
        <v>215053.12</v>
      </c>
      <c r="U213" s="7">
        <v>760</v>
      </c>
      <c r="V213" s="7">
        <v>239178.84</v>
      </c>
      <c r="W213" s="7">
        <v>733</v>
      </c>
      <c r="X213" s="7">
        <v>189390.65</v>
      </c>
      <c r="Y213" s="7">
        <v>754</v>
      </c>
      <c r="Z213" s="7">
        <v>232266.89</v>
      </c>
      <c r="AA213" s="7">
        <v>733</v>
      </c>
      <c r="AB213" s="7">
        <v>272641.28000000003</v>
      </c>
      <c r="AC213" s="7">
        <v>710</v>
      </c>
      <c r="AD213" s="7">
        <v>298921.40000000002</v>
      </c>
      <c r="AE213" s="7">
        <v>695</v>
      </c>
      <c r="AF213" s="7">
        <v>243217.66</v>
      </c>
      <c r="AG213" s="7">
        <v>751</v>
      </c>
      <c r="AH213" s="7">
        <v>263888.53999999998</v>
      </c>
      <c r="AI213" s="7">
        <v>699</v>
      </c>
      <c r="AJ213" s="7">
        <v>291074.13</v>
      </c>
      <c r="AK213" s="7">
        <v>762</v>
      </c>
      <c r="AL213" s="7">
        <v>307669.26</v>
      </c>
      <c r="AM213" s="7">
        <v>747</v>
      </c>
      <c r="AN213" s="7">
        <v>255309.75</v>
      </c>
      <c r="AO213" s="7">
        <v>776</v>
      </c>
      <c r="AP213" s="7">
        <v>222078.42</v>
      </c>
      <c r="AQ213" s="7">
        <v>719</v>
      </c>
      <c r="AR213" s="7">
        <v>280797.59000000003</v>
      </c>
      <c r="AS213" s="7">
        <v>700</v>
      </c>
      <c r="AT213" s="7">
        <v>202654.79</v>
      </c>
      <c r="AU213" s="7">
        <v>767</v>
      </c>
      <c r="AV213" s="7">
        <v>256904.03</v>
      </c>
      <c r="AW213" s="7">
        <v>728</v>
      </c>
      <c r="AX213" s="7">
        <v>192850.92</v>
      </c>
      <c r="AY213" s="7">
        <v>742</v>
      </c>
      <c r="AZ213" s="7">
        <v>184110.92</v>
      </c>
      <c r="BA213" s="7">
        <v>710</v>
      </c>
      <c r="BB213" s="7">
        <v>209750.74</v>
      </c>
      <c r="BC213" s="7">
        <v>696</v>
      </c>
      <c r="BD213" s="7">
        <v>240359.31</v>
      </c>
      <c r="BE213" s="7">
        <v>718</v>
      </c>
      <c r="BF213" s="7">
        <v>232710.86</v>
      </c>
      <c r="BG213" s="7">
        <v>688</v>
      </c>
      <c r="BH213" s="7">
        <v>217093.24</v>
      </c>
      <c r="BI213" s="7">
        <v>708</v>
      </c>
      <c r="BJ213" s="7">
        <v>249132.42</v>
      </c>
      <c r="BK213" s="7">
        <v>750</v>
      </c>
      <c r="BL213" s="7">
        <v>226289.15</v>
      </c>
      <c r="BM213" s="7">
        <v>760</v>
      </c>
      <c r="BN213" s="7">
        <v>253380.76</v>
      </c>
      <c r="BO213" s="7">
        <v>734</v>
      </c>
      <c r="BP213" s="7">
        <v>245217.64</v>
      </c>
      <c r="BQ213" s="7">
        <v>749</v>
      </c>
      <c r="BR213" s="7">
        <v>195835.67</v>
      </c>
      <c r="BS213" s="7">
        <v>717</v>
      </c>
      <c r="BT213" s="7">
        <v>220437.9</v>
      </c>
      <c r="BU213" s="7">
        <v>748</v>
      </c>
      <c r="BV213" s="7">
        <v>228912.39</v>
      </c>
      <c r="BW213" s="7">
        <v>742</v>
      </c>
      <c r="BX213" s="7">
        <v>236513.52</v>
      </c>
      <c r="BY213" s="7">
        <v>717</v>
      </c>
      <c r="BZ213" s="7">
        <v>202834.67</v>
      </c>
      <c r="CA213" s="7">
        <v>697</v>
      </c>
      <c r="CB213" s="7">
        <v>211550.12</v>
      </c>
      <c r="CC213" s="7">
        <v>751</v>
      </c>
      <c r="CD213" s="7">
        <v>188099.43</v>
      </c>
      <c r="CE213" s="7">
        <v>729</v>
      </c>
      <c r="CF213" s="7">
        <v>259821.9</v>
      </c>
      <c r="CG213" s="7">
        <v>686</v>
      </c>
      <c r="CH213" s="7">
        <v>190187.35</v>
      </c>
      <c r="CI213" s="7">
        <v>731</v>
      </c>
      <c r="CJ213" s="7">
        <v>221372.04</v>
      </c>
      <c r="CK213" s="7">
        <v>740</v>
      </c>
      <c r="CL213" s="7">
        <v>236740.97</v>
      </c>
      <c r="CM213" s="7">
        <v>718</v>
      </c>
      <c r="CN213" s="7">
        <v>250901.48</v>
      </c>
      <c r="CO213" s="7">
        <v>687</v>
      </c>
      <c r="CP213" s="7">
        <v>182266.36</v>
      </c>
      <c r="CQ213" s="7">
        <v>688</v>
      </c>
      <c r="CR213" s="7">
        <v>206748.13</v>
      </c>
      <c r="CS213" s="7">
        <v>737</v>
      </c>
      <c r="CT213" s="7">
        <v>198505.58</v>
      </c>
      <c r="CU213" s="7">
        <v>744</v>
      </c>
      <c r="CV213" s="7">
        <v>213142.59</v>
      </c>
      <c r="CW213" s="7">
        <v>680</v>
      </c>
      <c r="CX213" s="7">
        <v>244470.23</v>
      </c>
      <c r="CY213" s="7">
        <v>721</v>
      </c>
      <c r="CZ213" s="7">
        <v>229051.66</v>
      </c>
      <c r="DA213" s="7">
        <v>719</v>
      </c>
      <c r="DB213" s="7">
        <v>76.959999999999994</v>
      </c>
      <c r="DC213" s="7">
        <v>1358210.34</v>
      </c>
      <c r="DD213" s="7">
        <v>36265</v>
      </c>
      <c r="DE213" s="7">
        <f>D213 + E213 + DB213 + MAX(
    F213, H213, J213, L213, N213,
    P213, R213, T213, V213, X213,
    Z213, AB213, AD213, AF213, AH213,
    AJ213, AL213, AN213, AP213, AR213,
    AT213, AV213, AX213, AZ213, BB213,
    BD213, BF213, BH213, BJ213, BL213,
    BN213, BP213, BR213, BT213, BV213,
    BX213, BZ213, CD213, CF213, CH213,
    CJ213, CL213, CN213, CP213, CR213,
    CT213, CV213, CX213, CZ213
)</f>
        <v>312495.85000000003</v>
      </c>
    </row>
    <row r="214" spans="1:109">
      <c r="A214">
        <v>330665</v>
      </c>
      <c r="B214" t="s">
        <v>8</v>
      </c>
      <c r="C214" t="s">
        <v>124</v>
      </c>
    </row>
    <row r="215" spans="1:109">
      <c r="A215">
        <v>330665</v>
      </c>
      <c r="B215" t="s">
        <v>8</v>
      </c>
      <c r="C215" t="s">
        <v>124</v>
      </c>
    </row>
    <row r="219" spans="1:109">
      <c r="A219" t="s">
        <v>2</v>
      </c>
      <c r="B219" t="s">
        <v>1</v>
      </c>
      <c r="C219" t="s">
        <v>3</v>
      </c>
    </row>
    <row r="220" spans="1:109">
      <c r="A220">
        <v>223083</v>
      </c>
      <c r="B220" t="s">
        <v>10</v>
      </c>
      <c r="C220" t="s">
        <v>124</v>
      </c>
    </row>
    <row r="221" spans="1:109">
      <c r="A221">
        <v>223083</v>
      </c>
      <c r="B221" t="s">
        <v>10</v>
      </c>
      <c r="C221" t="s">
        <v>124</v>
      </c>
    </row>
    <row r="222" spans="1:109">
      <c r="A222">
        <v>223083</v>
      </c>
      <c r="B222" t="s">
        <v>10</v>
      </c>
      <c r="C222" t="s">
        <v>124</v>
      </c>
    </row>
    <row r="226" spans="1:3">
      <c r="A226" t="s">
        <v>2</v>
      </c>
      <c r="B226" t="s">
        <v>1</v>
      </c>
      <c r="C226" t="s">
        <v>3</v>
      </c>
    </row>
    <row r="227" spans="1:3">
      <c r="A227">
        <v>119000</v>
      </c>
      <c r="B227" t="s">
        <v>11</v>
      </c>
      <c r="C227" t="s">
        <v>124</v>
      </c>
    </row>
    <row r="228" spans="1:3">
      <c r="A228">
        <v>119000</v>
      </c>
      <c r="B228" t="s">
        <v>11</v>
      </c>
      <c r="C228" t="s">
        <v>124</v>
      </c>
    </row>
    <row r="229" spans="1:3">
      <c r="A229">
        <v>119000</v>
      </c>
      <c r="B229" t="s">
        <v>11</v>
      </c>
      <c r="C229" t="s">
        <v>124</v>
      </c>
    </row>
    <row r="233" spans="1:3">
      <c r="A233" t="s">
        <v>2</v>
      </c>
      <c r="B233" t="s">
        <v>1</v>
      </c>
      <c r="C233" t="s">
        <v>3</v>
      </c>
    </row>
    <row r="234" spans="1:3">
      <c r="A234">
        <v>94790</v>
      </c>
      <c r="B234" t="s">
        <v>12</v>
      </c>
      <c r="C234" t="s">
        <v>124</v>
      </c>
    </row>
    <row r="235" spans="1:3">
      <c r="A235">
        <v>94790</v>
      </c>
      <c r="B235" t="s">
        <v>12</v>
      </c>
      <c r="C235" t="s">
        <v>124</v>
      </c>
    </row>
    <row r="236" spans="1:3">
      <c r="A236">
        <v>94790</v>
      </c>
      <c r="B236" t="s">
        <v>12</v>
      </c>
      <c r="C236" t="s">
        <v>124</v>
      </c>
    </row>
    <row r="240" spans="1:3">
      <c r="A240" t="s">
        <v>2</v>
      </c>
      <c r="B240" t="s">
        <v>1</v>
      </c>
      <c r="C240" t="s">
        <v>3</v>
      </c>
    </row>
    <row r="241" spans="1:3">
      <c r="A241">
        <v>77397</v>
      </c>
      <c r="B241" t="s">
        <v>13</v>
      </c>
      <c r="C241" t="s">
        <v>124</v>
      </c>
    </row>
    <row r="242" spans="1:3">
      <c r="A242">
        <v>77397</v>
      </c>
      <c r="B242" t="s">
        <v>13</v>
      </c>
      <c r="C242" t="s">
        <v>124</v>
      </c>
    </row>
    <row r="243" spans="1:3">
      <c r="A243">
        <v>77397</v>
      </c>
      <c r="B243" t="s">
        <v>13</v>
      </c>
      <c r="C243" t="s">
        <v>124</v>
      </c>
    </row>
    <row r="247" spans="1:3">
      <c r="A247" t="s">
        <v>2</v>
      </c>
      <c r="B247" t="s">
        <v>1</v>
      </c>
      <c r="C247" t="s">
        <v>3</v>
      </c>
    </row>
    <row r="248" spans="1:3">
      <c r="A248">
        <v>68182</v>
      </c>
      <c r="B248" t="s">
        <v>14</v>
      </c>
      <c r="C248" t="s">
        <v>124</v>
      </c>
    </row>
    <row r="249" spans="1:3">
      <c r="A249">
        <v>68182</v>
      </c>
      <c r="B249" t="s">
        <v>14</v>
      </c>
      <c r="C249" t="s">
        <v>124</v>
      </c>
    </row>
    <row r="250" spans="1:3">
      <c r="A250">
        <v>68182</v>
      </c>
      <c r="B250" t="s">
        <v>14</v>
      </c>
      <c r="C250" t="s">
        <v>124</v>
      </c>
    </row>
    <row r="254" spans="1:3">
      <c r="A254" t="s">
        <v>2</v>
      </c>
      <c r="B254" t="s">
        <v>1</v>
      </c>
      <c r="C254" t="s">
        <v>3</v>
      </c>
    </row>
    <row r="255" spans="1:3">
      <c r="A255">
        <v>54885</v>
      </c>
      <c r="B255" t="s">
        <v>15</v>
      </c>
      <c r="C255" t="s">
        <v>124</v>
      </c>
    </row>
    <row r="256" spans="1:3">
      <c r="A256">
        <v>54885</v>
      </c>
      <c r="B256" t="s">
        <v>15</v>
      </c>
      <c r="C256" t="s">
        <v>124</v>
      </c>
    </row>
    <row r="257" spans="1:3">
      <c r="A257">
        <v>54885</v>
      </c>
      <c r="B257" t="s">
        <v>15</v>
      </c>
      <c r="C257" t="s">
        <v>124</v>
      </c>
    </row>
    <row r="261" spans="1:3">
      <c r="A261" t="s">
        <v>2</v>
      </c>
      <c r="B261" t="s">
        <v>1</v>
      </c>
      <c r="C261" t="s">
        <v>3</v>
      </c>
    </row>
    <row r="262" spans="1:3">
      <c r="A262">
        <v>36195</v>
      </c>
      <c r="B262" t="s">
        <v>16</v>
      </c>
      <c r="C262" t="s">
        <v>124</v>
      </c>
    </row>
    <row r="263" spans="1:3">
      <c r="A263">
        <v>36195</v>
      </c>
      <c r="B263" t="s">
        <v>16</v>
      </c>
      <c r="C263" t="s">
        <v>124</v>
      </c>
    </row>
    <row r="264" spans="1:3">
      <c r="A264">
        <v>36195</v>
      </c>
      <c r="B264" t="s">
        <v>16</v>
      </c>
      <c r="C264" t="s">
        <v>124</v>
      </c>
    </row>
    <row r="268" spans="1:3">
      <c r="A268" t="s">
        <v>2</v>
      </c>
      <c r="B268" t="s">
        <v>1</v>
      </c>
      <c r="C268" t="s">
        <v>3</v>
      </c>
    </row>
    <row r="269" spans="1:3">
      <c r="A269">
        <v>38446</v>
      </c>
      <c r="B269" t="s">
        <v>17</v>
      </c>
      <c r="C269" t="s">
        <v>124</v>
      </c>
    </row>
    <row r="270" spans="1:3">
      <c r="A270">
        <v>38446</v>
      </c>
      <c r="B270" t="s">
        <v>17</v>
      </c>
      <c r="C270" t="s">
        <v>124</v>
      </c>
    </row>
    <row r="271" spans="1:3">
      <c r="A271">
        <v>38446</v>
      </c>
      <c r="B271" t="s">
        <v>17</v>
      </c>
      <c r="C271" t="s">
        <v>124</v>
      </c>
    </row>
    <row r="275" spans="1:109">
      <c r="A275" t="s">
        <v>2</v>
      </c>
      <c r="B275" t="s">
        <v>1</v>
      </c>
      <c r="C275" t="s">
        <v>3</v>
      </c>
    </row>
    <row r="276" spans="1:109">
      <c r="A276">
        <v>3323</v>
      </c>
      <c r="B276" t="s">
        <v>18</v>
      </c>
      <c r="C276" t="s">
        <v>124</v>
      </c>
      <c r="D276" s="7">
        <v>653.61</v>
      </c>
      <c r="E276" s="7">
        <v>4617.29</v>
      </c>
      <c r="F276" s="7">
        <v>5511.22</v>
      </c>
      <c r="G276" s="7">
        <v>10</v>
      </c>
      <c r="H276" s="7">
        <v>3723.82</v>
      </c>
      <c r="I276" s="7">
        <v>11</v>
      </c>
      <c r="J276" s="7">
        <v>6010.92</v>
      </c>
      <c r="K276" s="7">
        <v>13</v>
      </c>
      <c r="L276" s="7">
        <v>1775.17</v>
      </c>
      <c r="M276" s="7">
        <v>8</v>
      </c>
      <c r="N276" s="7">
        <v>3214.37</v>
      </c>
      <c r="O276" s="7">
        <v>18</v>
      </c>
      <c r="P276" s="7">
        <v>2825.95</v>
      </c>
      <c r="Q276" s="7">
        <v>14</v>
      </c>
      <c r="R276" s="7">
        <v>4039.37</v>
      </c>
      <c r="S276" s="7">
        <v>9</v>
      </c>
      <c r="T276" s="7">
        <v>4871.37</v>
      </c>
      <c r="U276" s="7">
        <v>18</v>
      </c>
      <c r="V276" s="7">
        <v>2413.9499999999998</v>
      </c>
      <c r="W276" s="7">
        <v>11</v>
      </c>
      <c r="X276" s="7">
        <v>1708.29</v>
      </c>
      <c r="Y276" s="7">
        <v>18</v>
      </c>
      <c r="Z276" s="7">
        <v>6880.31</v>
      </c>
      <c r="AA276" s="7">
        <v>17</v>
      </c>
      <c r="AB276" s="7">
        <v>7552.51</v>
      </c>
      <c r="AC276" s="7">
        <v>18</v>
      </c>
      <c r="AD276" s="7">
        <v>4679.41</v>
      </c>
      <c r="AE276" s="7">
        <v>15</v>
      </c>
      <c r="AF276" s="7">
        <v>2079.06</v>
      </c>
      <c r="AG276" s="7">
        <v>11</v>
      </c>
      <c r="AH276" s="7">
        <v>1760.75</v>
      </c>
      <c r="AI276" s="7">
        <v>20</v>
      </c>
      <c r="AJ276" s="7">
        <v>3855.38</v>
      </c>
      <c r="AK276" s="7">
        <v>8</v>
      </c>
      <c r="AL276" s="7">
        <v>2791.49</v>
      </c>
      <c r="AM276" s="7">
        <v>18</v>
      </c>
      <c r="AN276" s="7">
        <v>6080.79</v>
      </c>
      <c r="AO276" s="7">
        <v>14</v>
      </c>
      <c r="AP276" s="7">
        <v>3566.49</v>
      </c>
      <c r="AQ276" s="7">
        <v>15</v>
      </c>
      <c r="AR276" s="7">
        <v>5359.98</v>
      </c>
      <c r="AS276" s="7">
        <v>17</v>
      </c>
      <c r="AT276" s="7">
        <v>7126.78</v>
      </c>
      <c r="AU276" s="7">
        <v>18</v>
      </c>
      <c r="AV276" s="7">
        <v>5551.94</v>
      </c>
      <c r="AW276" s="7">
        <v>13</v>
      </c>
      <c r="AX276" s="7">
        <v>3260.2</v>
      </c>
      <c r="AY276" s="7">
        <v>17</v>
      </c>
      <c r="AZ276" s="7">
        <v>1689.74</v>
      </c>
      <c r="BA276" s="7">
        <v>14</v>
      </c>
      <c r="BB276" s="7">
        <v>2570.9899999999998</v>
      </c>
      <c r="BC276" s="7">
        <v>11</v>
      </c>
      <c r="BD276" s="7">
        <v>6250.1</v>
      </c>
      <c r="BE276" s="7">
        <v>14</v>
      </c>
      <c r="BF276" s="7">
        <v>4534.26</v>
      </c>
      <c r="BG276" s="7">
        <v>14</v>
      </c>
      <c r="BH276" s="7">
        <v>7571.63</v>
      </c>
      <c r="BI276" s="7">
        <v>11</v>
      </c>
      <c r="BJ276" s="7">
        <v>2240.64</v>
      </c>
      <c r="BK276" s="7">
        <v>14</v>
      </c>
      <c r="BL276" s="7">
        <v>3760.6</v>
      </c>
      <c r="BM276" s="7">
        <v>8</v>
      </c>
      <c r="BN276" s="7">
        <v>3409.23</v>
      </c>
      <c r="BO276" s="7">
        <v>5</v>
      </c>
      <c r="BP276" s="7">
        <v>1320.58</v>
      </c>
      <c r="BQ276" s="7">
        <v>11</v>
      </c>
      <c r="BR276" s="7">
        <v>3895.06</v>
      </c>
      <c r="BS276" s="7">
        <v>10</v>
      </c>
      <c r="BT276" s="7">
        <v>3198.95</v>
      </c>
      <c r="BU276" s="7">
        <v>18</v>
      </c>
      <c r="BV276" s="7">
        <v>4591.79</v>
      </c>
      <c r="BW276" s="7">
        <v>16</v>
      </c>
      <c r="BX276" s="7">
        <v>2335.2399999999998</v>
      </c>
      <c r="BY276" s="7">
        <v>8</v>
      </c>
      <c r="BZ276" s="7">
        <v>5824.23</v>
      </c>
      <c r="CA276" s="7">
        <v>23</v>
      </c>
      <c r="CB276" s="7">
        <v>1976.48</v>
      </c>
      <c r="CC276" s="7">
        <v>13</v>
      </c>
      <c r="CD276" s="7">
        <v>1477.38</v>
      </c>
      <c r="CE276" s="7">
        <v>5</v>
      </c>
      <c r="CF276" s="7">
        <v>6013.92</v>
      </c>
      <c r="CG276" s="7">
        <v>12</v>
      </c>
      <c r="CH276" s="7">
        <v>3708.22</v>
      </c>
      <c r="CI276" s="7">
        <v>25</v>
      </c>
      <c r="CJ276" s="7">
        <v>7517.11</v>
      </c>
      <c r="CK276" s="7">
        <v>10</v>
      </c>
      <c r="CL276" s="7">
        <v>4560.62</v>
      </c>
      <c r="CM276" s="7">
        <v>20</v>
      </c>
      <c r="CN276" s="7">
        <v>2596.6799999999998</v>
      </c>
      <c r="CO276" s="7">
        <v>15</v>
      </c>
      <c r="CP276" s="7">
        <v>1704.7</v>
      </c>
      <c r="CQ276" s="7">
        <v>16</v>
      </c>
      <c r="CR276" s="7">
        <v>8278.36</v>
      </c>
      <c r="CS276" s="7">
        <v>18</v>
      </c>
      <c r="CT276" s="7">
        <v>7115.4</v>
      </c>
      <c r="CU276" s="7">
        <v>17</v>
      </c>
      <c r="CV276" s="7">
        <v>6319.94</v>
      </c>
      <c r="CW276" s="7">
        <v>16</v>
      </c>
      <c r="CX276" s="7">
        <v>5461.14</v>
      </c>
      <c r="CY276" s="7">
        <v>21</v>
      </c>
      <c r="CZ276" s="7">
        <v>8430</v>
      </c>
      <c r="DA276" s="7">
        <v>10</v>
      </c>
      <c r="DB276" s="7">
        <v>3.27</v>
      </c>
      <c r="DC276" s="7">
        <v>60028.67</v>
      </c>
      <c r="DD276" s="7">
        <v>706</v>
      </c>
      <c r="DE276" s="7">
        <f>D276 + E276 + DB276 + MAX(
    F276, H276, J276, L276, N276,
    P276, R276, T276, V276, X276,
    Z276, AB276, AD276, AF276, AH276,
    AJ276, AL276, AN276, AP276, AR276,
    AT276, AV276, AX276, AZ276, BB276,
    BD276, BF276, BH276, BJ276, BL276,
    BN276, BP276, BR276, BT276, BV276,
    BX276, BZ276, CD276, CF276, CH276,
    CJ276, CL276, CN276, CP276, CR276,
    CT276, CV276, CX276, CZ276
)</f>
        <v>13704.17</v>
      </c>
    </row>
    <row r="277" spans="1:109">
      <c r="A277">
        <v>3323</v>
      </c>
      <c r="B277" t="s">
        <v>18</v>
      </c>
      <c r="C277" t="s">
        <v>124</v>
      </c>
    </row>
    <row r="278" spans="1:109">
      <c r="A278">
        <v>3323</v>
      </c>
      <c r="B278" t="s">
        <v>18</v>
      </c>
      <c r="C278" t="s">
        <v>124</v>
      </c>
    </row>
    <row r="282" spans="1:109">
      <c r="A282" t="s">
        <v>2</v>
      </c>
      <c r="B282" t="s">
        <v>1</v>
      </c>
      <c r="C282" t="s">
        <v>3</v>
      </c>
    </row>
    <row r="283" spans="1:109">
      <c r="A283">
        <v>330665</v>
      </c>
      <c r="B283" t="s">
        <v>8</v>
      </c>
      <c r="C283" t="s">
        <v>125</v>
      </c>
      <c r="D283" s="7">
        <v>630.46</v>
      </c>
      <c r="E283" s="7">
        <v>1935.31</v>
      </c>
      <c r="F283" s="7">
        <v>13353.16</v>
      </c>
      <c r="G283" s="7">
        <v>35</v>
      </c>
      <c r="H283" s="7">
        <v>9870.73</v>
      </c>
      <c r="I283" s="7">
        <v>27</v>
      </c>
      <c r="J283" s="7">
        <v>6169.51</v>
      </c>
      <c r="K283" s="7">
        <v>42</v>
      </c>
      <c r="L283" s="7">
        <v>7407.16</v>
      </c>
      <c r="M283" s="7">
        <v>27</v>
      </c>
      <c r="N283" s="7">
        <v>13507.1</v>
      </c>
      <c r="O283" s="7">
        <v>26</v>
      </c>
      <c r="P283" s="7">
        <v>12831.87</v>
      </c>
      <c r="Q283" s="7">
        <v>24</v>
      </c>
      <c r="R283" s="7">
        <v>13038.65</v>
      </c>
      <c r="S283" s="7">
        <v>42</v>
      </c>
      <c r="T283" s="7">
        <v>8710.24</v>
      </c>
      <c r="U283" s="7">
        <v>27</v>
      </c>
      <c r="V283" s="7">
        <v>4146.74</v>
      </c>
      <c r="W283" s="7">
        <v>33</v>
      </c>
      <c r="X283" s="7">
        <v>2701.53</v>
      </c>
      <c r="Y283" s="7">
        <v>33</v>
      </c>
      <c r="Z283" s="7">
        <v>4663.01</v>
      </c>
      <c r="AA283" s="7">
        <v>28</v>
      </c>
      <c r="AB283" s="7">
        <v>10295.129999999999</v>
      </c>
      <c r="AC283" s="7">
        <v>31</v>
      </c>
      <c r="AD283" s="7">
        <v>13892.51</v>
      </c>
      <c r="AE283" s="7">
        <v>31</v>
      </c>
      <c r="AF283" s="7">
        <v>2220.4899999999998</v>
      </c>
      <c r="AG283" s="7">
        <v>27</v>
      </c>
      <c r="AH283" s="7">
        <v>3251.65</v>
      </c>
      <c r="AI283" s="7">
        <v>22</v>
      </c>
      <c r="AJ283" s="7">
        <v>7387.17</v>
      </c>
      <c r="AK283" s="7">
        <v>34</v>
      </c>
      <c r="AL283" s="7">
        <v>11553.84</v>
      </c>
      <c r="AM283" s="7">
        <v>29</v>
      </c>
      <c r="AN283" s="7">
        <v>5717.77</v>
      </c>
      <c r="AO283" s="7">
        <v>23</v>
      </c>
      <c r="AP283" s="7">
        <v>12681.6</v>
      </c>
      <c r="AQ283" s="7">
        <v>25</v>
      </c>
      <c r="AR283" s="7">
        <v>8805.99</v>
      </c>
      <c r="AS283" s="7">
        <v>28</v>
      </c>
      <c r="AT283" s="7">
        <v>2519.9899999999998</v>
      </c>
      <c r="AU283" s="7">
        <v>21</v>
      </c>
      <c r="AV283" s="7">
        <v>12035.78</v>
      </c>
      <c r="AW283" s="7">
        <v>29</v>
      </c>
      <c r="AX283" s="7">
        <v>1681.01</v>
      </c>
      <c r="AY283" s="7">
        <v>18</v>
      </c>
      <c r="AZ283" s="7">
        <v>5272.11</v>
      </c>
      <c r="BA283" s="7">
        <v>30</v>
      </c>
      <c r="BB283" s="7">
        <v>3814.83</v>
      </c>
      <c r="BC283" s="7">
        <v>28</v>
      </c>
      <c r="BD283" s="7">
        <v>10524.39</v>
      </c>
      <c r="BE283" s="7">
        <v>24</v>
      </c>
      <c r="BF283" s="7">
        <v>6657.47</v>
      </c>
      <c r="BG283" s="7">
        <v>30</v>
      </c>
      <c r="BH283" s="7">
        <v>12912.99</v>
      </c>
      <c r="BI283" s="7">
        <v>26</v>
      </c>
      <c r="BJ283" s="7">
        <v>8341.7800000000007</v>
      </c>
      <c r="BK283" s="7">
        <v>36</v>
      </c>
      <c r="BL283" s="7">
        <v>9554.2000000000007</v>
      </c>
      <c r="BM283" s="7">
        <v>26</v>
      </c>
      <c r="BN283" s="7">
        <v>8729.84</v>
      </c>
      <c r="BO283" s="7">
        <v>32</v>
      </c>
      <c r="BP283" s="7">
        <v>2600.37</v>
      </c>
      <c r="BQ283" s="7">
        <v>39</v>
      </c>
      <c r="BR283" s="7">
        <v>15568.96</v>
      </c>
      <c r="BS283" s="7">
        <v>33</v>
      </c>
      <c r="BT283" s="7">
        <v>5761.81</v>
      </c>
      <c r="BU283" s="7">
        <v>20</v>
      </c>
      <c r="BV283" s="7">
        <v>7251.68</v>
      </c>
      <c r="BW283" s="7">
        <v>29</v>
      </c>
      <c r="BX283" s="7">
        <v>4884</v>
      </c>
      <c r="BY283" s="7">
        <v>44</v>
      </c>
      <c r="BZ283" s="7">
        <v>14461.73</v>
      </c>
      <c r="CA283" s="7">
        <v>26</v>
      </c>
      <c r="CB283" s="7">
        <v>12883.75</v>
      </c>
      <c r="CC283" s="7">
        <v>34</v>
      </c>
      <c r="CD283" s="7">
        <v>10265.77</v>
      </c>
      <c r="CE283" s="7">
        <v>33</v>
      </c>
      <c r="CF283" s="7">
        <v>11372.97</v>
      </c>
      <c r="CG283" s="7">
        <v>22</v>
      </c>
      <c r="CH283" s="7">
        <v>8800.1299999999992</v>
      </c>
      <c r="CI283" s="7">
        <v>26</v>
      </c>
      <c r="CJ283" s="7">
        <v>7548.77</v>
      </c>
      <c r="CK283" s="7">
        <v>32</v>
      </c>
      <c r="CL283" s="7">
        <v>11347.99</v>
      </c>
      <c r="CM283" s="7">
        <v>25</v>
      </c>
      <c r="CN283" s="7">
        <v>4768.7299999999996</v>
      </c>
      <c r="CO283" s="7">
        <v>37</v>
      </c>
      <c r="CP283" s="7">
        <v>6156.52</v>
      </c>
      <c r="CQ283" s="7">
        <v>28</v>
      </c>
      <c r="CR283" s="7">
        <v>12959.15</v>
      </c>
      <c r="CS283" s="7">
        <v>34</v>
      </c>
      <c r="CT283" s="7">
        <v>14023.11</v>
      </c>
      <c r="CU283" s="7">
        <v>29</v>
      </c>
      <c r="CV283" s="7">
        <v>1810.98</v>
      </c>
      <c r="CW283" s="7">
        <v>22</v>
      </c>
      <c r="CX283" s="7">
        <v>2916.75</v>
      </c>
      <c r="CY283" s="7">
        <v>23</v>
      </c>
      <c r="CZ283" s="7">
        <v>10029.870000000001</v>
      </c>
      <c r="DA283" s="7">
        <v>25</v>
      </c>
      <c r="DB283" s="7">
        <v>7.3</v>
      </c>
      <c r="DC283" s="7">
        <v>82665.33</v>
      </c>
      <c r="DD283" s="7">
        <v>1455</v>
      </c>
      <c r="DE283" s="7">
        <f>D283 + E283 + DB283 + MAX(
    F283, H283, J283, L283, N283,
    P283, R283, T283, V283, X283,
    Z283, AB283, AD283, AF283, AH283,
    AJ283, AL283, AN283, AP283, AR283,
    AT283, AV283, AX283, AZ283, BB283,
    BD283, BF283, BH283, BJ283, BL283,
    BN283, BP283, BR283, BT283, BV283,
    BX283, BZ283, CD283, CF283, CH283,
    CJ283, CL283, CN283, CP283, CR283,
    CT283, CV283, CX283, CZ283
)</f>
        <v>18142.03</v>
      </c>
    </row>
    <row r="284" spans="1:109">
      <c r="A284">
        <v>330665</v>
      </c>
      <c r="B284" t="s">
        <v>8</v>
      </c>
      <c r="C284" t="s">
        <v>125</v>
      </c>
    </row>
    <row r="285" spans="1:109">
      <c r="A285">
        <v>330665</v>
      </c>
      <c r="B285" t="s">
        <v>8</v>
      </c>
      <c r="C285" t="s">
        <v>125</v>
      </c>
    </row>
    <row r="289" spans="1:3">
      <c r="A289" t="s">
        <v>2</v>
      </c>
      <c r="B289" t="s">
        <v>1</v>
      </c>
      <c r="C289" t="s">
        <v>3</v>
      </c>
    </row>
    <row r="290" spans="1:3">
      <c r="A290">
        <v>223083</v>
      </c>
      <c r="B290" t="s">
        <v>10</v>
      </c>
      <c r="C290" t="s">
        <v>125</v>
      </c>
    </row>
    <row r="291" spans="1:3">
      <c r="A291">
        <v>223083</v>
      </c>
      <c r="B291" t="s">
        <v>10</v>
      </c>
      <c r="C291" t="s">
        <v>125</v>
      </c>
    </row>
    <row r="292" spans="1:3">
      <c r="A292">
        <v>223083</v>
      </c>
      <c r="B292" t="s">
        <v>10</v>
      </c>
      <c r="C292" t="s">
        <v>125</v>
      </c>
    </row>
    <row r="296" spans="1:3">
      <c r="A296" t="s">
        <v>2</v>
      </c>
      <c r="B296" t="s">
        <v>1</v>
      </c>
      <c r="C296" t="s">
        <v>3</v>
      </c>
    </row>
    <row r="297" spans="1:3">
      <c r="A297">
        <v>119000</v>
      </c>
      <c r="B297" t="s">
        <v>11</v>
      </c>
      <c r="C297" t="s">
        <v>125</v>
      </c>
    </row>
    <row r="298" spans="1:3">
      <c r="A298">
        <v>119000</v>
      </c>
      <c r="B298" t="s">
        <v>11</v>
      </c>
      <c r="C298" t="s">
        <v>125</v>
      </c>
    </row>
    <row r="299" spans="1:3">
      <c r="A299">
        <v>119000</v>
      </c>
      <c r="B299" t="s">
        <v>11</v>
      </c>
      <c r="C299" t="s">
        <v>125</v>
      </c>
    </row>
    <row r="303" spans="1:3">
      <c r="A303" t="s">
        <v>2</v>
      </c>
      <c r="B303" t="s">
        <v>1</v>
      </c>
      <c r="C303" t="s">
        <v>3</v>
      </c>
    </row>
    <row r="304" spans="1:3">
      <c r="A304">
        <v>94790</v>
      </c>
      <c r="B304" t="s">
        <v>12</v>
      </c>
      <c r="C304" t="s">
        <v>125</v>
      </c>
    </row>
    <row r="305" spans="1:3">
      <c r="A305">
        <v>94790</v>
      </c>
      <c r="B305" t="s">
        <v>12</v>
      </c>
      <c r="C305" t="s">
        <v>125</v>
      </c>
    </row>
    <row r="306" spans="1:3">
      <c r="A306">
        <v>94790</v>
      </c>
      <c r="B306" t="s">
        <v>12</v>
      </c>
      <c r="C306" t="s">
        <v>125</v>
      </c>
    </row>
    <row r="310" spans="1:3">
      <c r="A310" t="s">
        <v>2</v>
      </c>
      <c r="B310" t="s">
        <v>1</v>
      </c>
      <c r="C310" t="s">
        <v>3</v>
      </c>
    </row>
    <row r="311" spans="1:3">
      <c r="A311">
        <v>77397</v>
      </c>
      <c r="B311" t="s">
        <v>13</v>
      </c>
      <c r="C311" t="s">
        <v>125</v>
      </c>
    </row>
    <row r="312" spans="1:3">
      <c r="A312">
        <v>77397</v>
      </c>
      <c r="B312" t="s">
        <v>13</v>
      </c>
      <c r="C312" t="s">
        <v>125</v>
      </c>
    </row>
    <row r="313" spans="1:3">
      <c r="A313">
        <v>77397</v>
      </c>
      <c r="B313" t="s">
        <v>13</v>
      </c>
      <c r="C313" t="s">
        <v>125</v>
      </c>
    </row>
    <row r="317" spans="1:3">
      <c r="A317" t="s">
        <v>2</v>
      </c>
      <c r="B317" t="s">
        <v>1</v>
      </c>
      <c r="C317" t="s">
        <v>3</v>
      </c>
    </row>
    <row r="318" spans="1:3">
      <c r="A318">
        <v>68182</v>
      </c>
      <c r="B318" t="s">
        <v>14</v>
      </c>
      <c r="C318" t="s">
        <v>125</v>
      </c>
    </row>
    <row r="319" spans="1:3">
      <c r="A319">
        <v>68182</v>
      </c>
      <c r="B319" t="s">
        <v>14</v>
      </c>
      <c r="C319" t="s">
        <v>125</v>
      </c>
    </row>
    <row r="320" spans="1:3">
      <c r="A320">
        <v>68182</v>
      </c>
      <c r="B320" t="s">
        <v>14</v>
      </c>
      <c r="C320" t="s">
        <v>125</v>
      </c>
    </row>
    <row r="324" spans="1:3">
      <c r="A324" t="s">
        <v>2</v>
      </c>
      <c r="B324" t="s">
        <v>1</v>
      </c>
      <c r="C324" t="s">
        <v>3</v>
      </c>
    </row>
    <row r="325" spans="1:3">
      <c r="A325">
        <v>54885</v>
      </c>
      <c r="B325" t="s">
        <v>15</v>
      </c>
      <c r="C325" t="s">
        <v>125</v>
      </c>
    </row>
    <row r="326" spans="1:3">
      <c r="A326">
        <v>54885</v>
      </c>
      <c r="B326" t="s">
        <v>15</v>
      </c>
      <c r="C326" t="s">
        <v>125</v>
      </c>
    </row>
    <row r="327" spans="1:3">
      <c r="A327">
        <v>54885</v>
      </c>
      <c r="B327" t="s">
        <v>15</v>
      </c>
      <c r="C327" t="s">
        <v>125</v>
      </c>
    </row>
    <row r="331" spans="1:3">
      <c r="A331" t="s">
        <v>2</v>
      </c>
      <c r="B331" t="s">
        <v>1</v>
      </c>
      <c r="C331" t="s">
        <v>3</v>
      </c>
    </row>
    <row r="332" spans="1:3">
      <c r="A332">
        <v>36195</v>
      </c>
      <c r="B332" t="s">
        <v>16</v>
      </c>
      <c r="C332" t="s">
        <v>125</v>
      </c>
    </row>
    <row r="333" spans="1:3">
      <c r="A333">
        <v>36195</v>
      </c>
      <c r="B333" t="s">
        <v>16</v>
      </c>
      <c r="C333" t="s">
        <v>125</v>
      </c>
    </row>
    <row r="334" spans="1:3">
      <c r="A334">
        <v>36195</v>
      </c>
      <c r="B334" t="s">
        <v>16</v>
      </c>
      <c r="C334" t="s">
        <v>125</v>
      </c>
    </row>
    <row r="338" spans="1:109">
      <c r="A338" t="s">
        <v>2</v>
      </c>
      <c r="B338" t="s">
        <v>1</v>
      </c>
      <c r="C338" t="s">
        <v>3</v>
      </c>
    </row>
    <row r="339" spans="1:109">
      <c r="A339">
        <v>38446</v>
      </c>
      <c r="B339" t="s">
        <v>17</v>
      </c>
      <c r="C339" t="s">
        <v>125</v>
      </c>
    </row>
    <row r="340" spans="1:109">
      <c r="A340">
        <v>38446</v>
      </c>
      <c r="B340" t="s">
        <v>17</v>
      </c>
      <c r="C340" t="s">
        <v>125</v>
      </c>
    </row>
    <row r="341" spans="1:109">
      <c r="A341">
        <v>38446</v>
      </c>
      <c r="B341" t="s">
        <v>17</v>
      </c>
      <c r="C341" t="s">
        <v>125</v>
      </c>
    </row>
    <row r="345" spans="1:109">
      <c r="A345" t="s">
        <v>2</v>
      </c>
      <c r="B345" t="s">
        <v>1</v>
      </c>
      <c r="C345" t="s">
        <v>3</v>
      </c>
    </row>
    <row r="346" spans="1:109">
      <c r="A346">
        <v>3323</v>
      </c>
      <c r="B346" t="s">
        <v>18</v>
      </c>
      <c r="C346" t="s">
        <v>125</v>
      </c>
      <c r="D346" s="7">
        <v>648.69000000000005</v>
      </c>
      <c r="E346" s="7">
        <v>1827.77</v>
      </c>
      <c r="F346" s="7">
        <v>0</v>
      </c>
      <c r="G346" s="7">
        <v>0</v>
      </c>
      <c r="H346" s="7">
        <v>768.42</v>
      </c>
      <c r="I346" s="7">
        <v>2</v>
      </c>
      <c r="J346" s="7">
        <v>787.8</v>
      </c>
      <c r="K346" s="7">
        <v>2</v>
      </c>
      <c r="L346" s="7">
        <v>0</v>
      </c>
      <c r="M346" s="7">
        <v>0</v>
      </c>
      <c r="N346" s="7">
        <v>0</v>
      </c>
      <c r="O346" s="7">
        <v>0</v>
      </c>
      <c r="P346" s="7">
        <v>616.41999999999996</v>
      </c>
      <c r="Q346" s="7">
        <v>1</v>
      </c>
      <c r="R346" s="7">
        <v>0</v>
      </c>
      <c r="S346" s="7">
        <v>0</v>
      </c>
      <c r="T346" s="7">
        <v>0</v>
      </c>
      <c r="U346" s="7">
        <v>0</v>
      </c>
      <c r="V346" s="7">
        <v>763.66</v>
      </c>
      <c r="W346" s="7">
        <v>2</v>
      </c>
      <c r="X346" s="7">
        <v>0</v>
      </c>
      <c r="Y346" s="7">
        <v>0</v>
      </c>
      <c r="Z346" s="7">
        <v>0</v>
      </c>
      <c r="AA346" s="7">
        <v>0</v>
      </c>
      <c r="AB346" s="7">
        <v>669.37</v>
      </c>
      <c r="AC346" s="7">
        <v>1</v>
      </c>
      <c r="AD346" s="7">
        <v>780.5</v>
      </c>
      <c r="AE346" s="7">
        <v>1</v>
      </c>
      <c r="AF346" s="7">
        <v>0</v>
      </c>
      <c r="AG346" s="7">
        <v>0</v>
      </c>
      <c r="AH346" s="7">
        <v>731.23</v>
      </c>
      <c r="AI346" s="7">
        <v>1</v>
      </c>
      <c r="AJ346" s="7">
        <v>0</v>
      </c>
      <c r="AK346" s="7">
        <v>0</v>
      </c>
      <c r="AL346" s="7">
        <v>708.16</v>
      </c>
      <c r="AM346" s="7">
        <v>1</v>
      </c>
      <c r="AN346" s="7">
        <v>711.52</v>
      </c>
      <c r="AO346" s="7">
        <v>1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675.76</v>
      </c>
      <c r="AY346" s="7">
        <v>1</v>
      </c>
      <c r="AZ346" s="7">
        <v>734.56</v>
      </c>
      <c r="BA346" s="7">
        <v>2</v>
      </c>
      <c r="BB346" s="7">
        <v>0</v>
      </c>
      <c r="BC346" s="7">
        <v>0</v>
      </c>
      <c r="BD346" s="7">
        <v>677.9</v>
      </c>
      <c r="BE346" s="7">
        <v>1</v>
      </c>
      <c r="BF346" s="7">
        <v>0</v>
      </c>
      <c r="BG346" s="7">
        <v>0</v>
      </c>
      <c r="BH346" s="7">
        <v>0</v>
      </c>
      <c r="BI346" s="7">
        <v>0</v>
      </c>
      <c r="BJ346" s="7">
        <v>696.84</v>
      </c>
      <c r="BK346" s="7">
        <v>1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715.68</v>
      </c>
      <c r="BS346" s="7">
        <v>1</v>
      </c>
      <c r="BT346" s="7">
        <v>713.81</v>
      </c>
      <c r="BU346" s="7">
        <v>1</v>
      </c>
      <c r="BV346" s="7">
        <v>718.53</v>
      </c>
      <c r="BW346" s="7">
        <v>1</v>
      </c>
      <c r="BX346" s="7">
        <v>717.04</v>
      </c>
      <c r="BY346" s="7">
        <v>1</v>
      </c>
      <c r="BZ346" s="7">
        <v>792.67</v>
      </c>
      <c r="CA346" s="7">
        <v>1</v>
      </c>
      <c r="CB346" s="7">
        <v>0</v>
      </c>
      <c r="CC346" s="7">
        <v>0</v>
      </c>
      <c r="CD346" s="7">
        <v>0</v>
      </c>
      <c r="CE346" s="7">
        <v>0</v>
      </c>
      <c r="CF346" s="7">
        <v>659.3</v>
      </c>
      <c r="CG346" s="7">
        <v>1</v>
      </c>
      <c r="CH346" s="7">
        <v>671.16</v>
      </c>
      <c r="CI346" s="7">
        <v>1</v>
      </c>
      <c r="CJ346" s="7">
        <v>652.83000000000004</v>
      </c>
      <c r="CK346" s="7">
        <v>1</v>
      </c>
      <c r="CL346" s="7">
        <v>721.92</v>
      </c>
      <c r="CM346" s="7">
        <v>1</v>
      </c>
      <c r="CN346" s="7">
        <v>0</v>
      </c>
      <c r="CO346" s="7">
        <v>0</v>
      </c>
      <c r="CP346" s="7">
        <v>0</v>
      </c>
      <c r="CQ346" s="7">
        <v>0</v>
      </c>
      <c r="CR346" s="7">
        <v>0</v>
      </c>
      <c r="CS346" s="7">
        <v>0</v>
      </c>
      <c r="CT346" s="7">
        <v>0</v>
      </c>
      <c r="CU346" s="7">
        <v>0</v>
      </c>
      <c r="CV346" s="7">
        <v>726.69</v>
      </c>
      <c r="CW346" s="7">
        <v>1</v>
      </c>
      <c r="CX346" s="7">
        <v>630.66999999999996</v>
      </c>
      <c r="CY346" s="7">
        <v>1</v>
      </c>
      <c r="CZ346" s="7">
        <v>0</v>
      </c>
      <c r="DA346" s="7">
        <v>0</v>
      </c>
      <c r="DB346" s="7">
        <v>0.92</v>
      </c>
      <c r="DC346" s="7">
        <v>18170.21</v>
      </c>
      <c r="DD346" s="7">
        <v>28</v>
      </c>
      <c r="DE346" s="7">
        <f>D346 + E346 + DB346 + MAX(
    F346, H346, J346, L346, N346,
    P346, R346, T346, V346, X346,
    Z346, AB346, AD346, AF346, AH346,
    AJ346, AL346, AN346, AP346, AR346,
    AT346, AV346, AX346, AZ346, BB346,
    BD346, BF346, BH346, BJ346, BL346,
    BN346, BP346, BR346, BT346, BV346,
    BX346, BZ346, CD346, CF346, CH346,
    CJ346, CL346, CN346, CP346, CR346,
    CT346, CV346, CX346, CZ346
)</f>
        <v>3270.05</v>
      </c>
    </row>
    <row r="347" spans="1:109">
      <c r="A347">
        <v>3323</v>
      </c>
      <c r="B347" t="s">
        <v>18</v>
      </c>
      <c r="C347" t="s">
        <v>125</v>
      </c>
    </row>
    <row r="348" spans="1:109">
      <c r="A348">
        <v>3323</v>
      </c>
      <c r="B348" t="s">
        <v>18</v>
      </c>
      <c r="C348" t="s">
        <v>125</v>
      </c>
    </row>
    <row r="349" spans="1:109" ht="15" customHeight="1">
      <c r="E349" s="21" t="s">
        <v>126</v>
      </c>
      <c r="F349" s="21"/>
      <c r="G349" s="21"/>
      <c r="H349" s="21"/>
      <c r="I349" s="21"/>
    </row>
    <row r="350" spans="1:109" ht="15" customHeight="1">
      <c r="E350" s="21"/>
      <c r="F350" s="21"/>
      <c r="G350" s="21"/>
      <c r="H350" s="21"/>
      <c r="I350" s="21"/>
    </row>
    <row r="351" spans="1:109" ht="15" customHeight="1">
      <c r="E351" s="21"/>
      <c r="F351" s="21"/>
      <c r="G351" s="21"/>
      <c r="H351" s="21"/>
      <c r="I351" s="21"/>
    </row>
    <row r="352" spans="1:109">
      <c r="A352" t="s">
        <v>2</v>
      </c>
      <c r="B352" t="s">
        <v>1</v>
      </c>
      <c r="C352" t="s">
        <v>3</v>
      </c>
    </row>
    <row r="353" spans="1:109" s="7" customFormat="1">
      <c r="A353" s="7">
        <v>383804</v>
      </c>
      <c r="B353" s="7" t="s">
        <v>127</v>
      </c>
      <c r="C353" s="7" t="s">
        <v>9</v>
      </c>
      <c r="D353" s="7">
        <v>565</v>
      </c>
      <c r="E353" s="7">
        <v>1913.98</v>
      </c>
      <c r="F353" s="7">
        <v>13299.06</v>
      </c>
      <c r="G353" s="7">
        <v>88</v>
      </c>
      <c r="H353" s="7">
        <v>7093.04</v>
      </c>
      <c r="I353" s="7">
        <v>98</v>
      </c>
      <c r="J353" s="7">
        <v>23964.37</v>
      </c>
      <c r="K353" s="7">
        <v>98</v>
      </c>
      <c r="L353" s="7">
        <v>10320.24</v>
      </c>
      <c r="M353" s="7">
        <v>93</v>
      </c>
      <c r="N353" s="7">
        <v>16951.61</v>
      </c>
      <c r="O353" s="7">
        <v>109</v>
      </c>
      <c r="P353" s="7">
        <v>30681.14</v>
      </c>
      <c r="Q353" s="7">
        <v>99</v>
      </c>
      <c r="R353" s="7">
        <v>20727.240000000002</v>
      </c>
      <c r="S353" s="7">
        <v>110</v>
      </c>
      <c r="T353" s="7">
        <v>3913.5</v>
      </c>
      <c r="U353" s="7">
        <v>89</v>
      </c>
      <c r="V353" s="7">
        <v>30091.39</v>
      </c>
      <c r="W353" s="7">
        <v>86</v>
      </c>
      <c r="X353" s="7">
        <v>27320.89</v>
      </c>
      <c r="Y353" s="7">
        <v>98</v>
      </c>
      <c r="Z353" s="7">
        <v>31448.05</v>
      </c>
      <c r="AA353" s="7">
        <v>104</v>
      </c>
      <c r="AB353" s="7">
        <v>27840.71</v>
      </c>
      <c r="AC353" s="7">
        <v>89</v>
      </c>
      <c r="AD353" s="7">
        <v>18509.98</v>
      </c>
      <c r="AE353" s="7">
        <v>93</v>
      </c>
      <c r="AF353" s="7">
        <v>21760.14</v>
      </c>
      <c r="AG353" s="7">
        <v>91</v>
      </c>
      <c r="AH353" s="7">
        <v>7893.64</v>
      </c>
      <c r="AI353" s="7">
        <v>110</v>
      </c>
      <c r="AJ353" s="7">
        <v>34103.54</v>
      </c>
      <c r="AK353" s="7">
        <v>86</v>
      </c>
      <c r="AL353" s="7">
        <v>24781.85</v>
      </c>
      <c r="AM353" s="7">
        <v>95</v>
      </c>
      <c r="AN353" s="7">
        <v>11820.21</v>
      </c>
      <c r="AO353" s="7">
        <v>113</v>
      </c>
      <c r="AP353" s="7">
        <v>4156.3900000000003</v>
      </c>
      <c r="AQ353" s="7">
        <v>102</v>
      </c>
      <c r="AR353" s="7">
        <v>15399.65</v>
      </c>
      <c r="AS353" s="7">
        <v>105</v>
      </c>
      <c r="AT353" s="7">
        <v>30526.87</v>
      </c>
      <c r="AU353" s="7">
        <v>96</v>
      </c>
      <c r="AV353" s="7">
        <v>19686.68</v>
      </c>
      <c r="AW353" s="7">
        <v>105</v>
      </c>
      <c r="AX353" s="7">
        <v>33273.78</v>
      </c>
      <c r="AY353" s="7">
        <v>87</v>
      </c>
      <c r="AZ353" s="7">
        <v>9911.2199999999993</v>
      </c>
      <c r="BA353" s="7">
        <v>96</v>
      </c>
      <c r="BB353" s="7">
        <v>27228.66</v>
      </c>
      <c r="BC353" s="7">
        <v>107</v>
      </c>
      <c r="BD353" s="7">
        <v>3703.12</v>
      </c>
      <c r="BE353" s="7">
        <v>86</v>
      </c>
      <c r="BF353" s="7">
        <v>13112.04</v>
      </c>
      <c r="BG353" s="7">
        <v>94</v>
      </c>
      <c r="BH353" s="7">
        <v>16225.4</v>
      </c>
      <c r="BI353" s="7">
        <v>93</v>
      </c>
      <c r="BJ353" s="7">
        <v>6736.82</v>
      </c>
      <c r="BK353" s="7">
        <v>87</v>
      </c>
      <c r="BL353" s="7">
        <v>23576.18</v>
      </c>
      <c r="BM353" s="7">
        <v>113</v>
      </c>
      <c r="BN353" s="7">
        <v>17755.75</v>
      </c>
      <c r="BO353" s="7">
        <v>94</v>
      </c>
      <c r="BP353" s="7">
        <v>30772.68</v>
      </c>
      <c r="BQ353" s="7">
        <v>103</v>
      </c>
      <c r="BR353" s="7">
        <v>7383.63</v>
      </c>
      <c r="BS353" s="7">
        <v>102</v>
      </c>
      <c r="BT353" s="7">
        <v>27371.83</v>
      </c>
      <c r="BU353" s="7">
        <v>102</v>
      </c>
      <c r="BV353" s="7">
        <v>24070.13</v>
      </c>
      <c r="BW353" s="7">
        <v>102</v>
      </c>
      <c r="BX353" s="7">
        <v>20522.48</v>
      </c>
      <c r="BY353" s="7">
        <v>83</v>
      </c>
      <c r="BZ353" s="7">
        <v>32595.19</v>
      </c>
      <c r="CA353" s="7">
        <v>103</v>
      </c>
      <c r="CB353" s="7">
        <v>4133.13</v>
      </c>
      <c r="CC353" s="7">
        <v>96</v>
      </c>
      <c r="CD353" s="7">
        <v>14491.36</v>
      </c>
      <c r="CE353" s="7">
        <v>109</v>
      </c>
      <c r="CF353" s="7">
        <v>10756.41</v>
      </c>
      <c r="CG353" s="7">
        <v>100</v>
      </c>
      <c r="CH353" s="7">
        <v>10603.14</v>
      </c>
      <c r="CI353" s="7">
        <v>102</v>
      </c>
      <c r="CJ353" s="7">
        <v>23441.66</v>
      </c>
      <c r="CK353" s="7">
        <v>106</v>
      </c>
      <c r="CL353" s="7">
        <v>7137.02</v>
      </c>
      <c r="CM353" s="7">
        <v>89</v>
      </c>
      <c r="CN353" s="7">
        <v>16401.59</v>
      </c>
      <c r="CO353" s="7">
        <v>78</v>
      </c>
      <c r="CP353" s="7">
        <v>4175.33</v>
      </c>
      <c r="CQ353" s="7">
        <v>99</v>
      </c>
      <c r="CR353" s="7">
        <v>19776.740000000002</v>
      </c>
      <c r="CS353" s="7">
        <v>99</v>
      </c>
      <c r="CT353" s="7">
        <v>13765.25</v>
      </c>
      <c r="CU353" s="7">
        <v>93</v>
      </c>
      <c r="CV353" s="7">
        <v>27050.85</v>
      </c>
      <c r="CW353" s="7">
        <v>111</v>
      </c>
      <c r="CX353" s="7">
        <v>33570.07</v>
      </c>
      <c r="CY353" s="7">
        <v>108</v>
      </c>
      <c r="CZ353" s="7">
        <v>30073.61</v>
      </c>
      <c r="DA353" s="7">
        <v>89</v>
      </c>
      <c r="DB353" s="7">
        <v>18.14</v>
      </c>
      <c r="DC353" s="7">
        <v>179116.21</v>
      </c>
      <c r="DD353" s="7">
        <v>4888</v>
      </c>
      <c r="DE353" s="7">
        <f>D353 + E353 + DB353 + MAX(
    F353, H353, J353, L353, N353,
    P353, R353, T353, V353, X353,
    Z353, AB353, AD353, AF353, AH353,
    AJ353, AL353, AN353, AP353, AR353,
    AT353, AV353, AX353, AZ353, BB353,
    BD353, BF353, BH353, BJ353, BL353,
    BN353, BP353, BR353, BT353, BV353,
    BX353, BZ353, CD353, CF353, CH353,
    CJ353, CL353, CN353, CP353, CR353,
    CT353, CV353, CX353, CZ353
)</f>
        <v>36600.660000000003</v>
      </c>
    </row>
    <row r="354" spans="1:109">
      <c r="A354">
        <v>383804</v>
      </c>
      <c r="B354" t="s">
        <v>127</v>
      </c>
      <c r="C354" t="s">
        <v>9</v>
      </c>
    </row>
    <row r="355" spans="1:109">
      <c r="A355">
        <v>383804</v>
      </c>
      <c r="B355" t="s">
        <v>127</v>
      </c>
      <c r="C355" t="s">
        <v>9</v>
      </c>
    </row>
    <row r="359" spans="1:109">
      <c r="A359" t="s">
        <v>2</v>
      </c>
      <c r="B359" t="s">
        <v>1</v>
      </c>
      <c r="C359" t="s">
        <v>3</v>
      </c>
    </row>
    <row r="360" spans="1:109">
      <c r="A360">
        <v>299486</v>
      </c>
      <c r="B360" t="s">
        <v>128</v>
      </c>
      <c r="C360" t="s">
        <v>9</v>
      </c>
    </row>
    <row r="361" spans="1:109">
      <c r="A361">
        <v>299486</v>
      </c>
      <c r="B361" t="s">
        <v>128</v>
      </c>
      <c r="C361" t="s">
        <v>9</v>
      </c>
    </row>
    <row r="362" spans="1:109">
      <c r="A362">
        <v>299486</v>
      </c>
      <c r="B362" t="s">
        <v>128</v>
      </c>
      <c r="C362" t="s">
        <v>9</v>
      </c>
    </row>
    <row r="366" spans="1:109">
      <c r="A366" t="s">
        <v>2</v>
      </c>
      <c r="B366" t="s">
        <v>1</v>
      </c>
      <c r="C366" t="s">
        <v>3</v>
      </c>
    </row>
    <row r="367" spans="1:109">
      <c r="A367">
        <v>284156</v>
      </c>
      <c r="B367" t="s">
        <v>131</v>
      </c>
      <c r="C367" t="s">
        <v>9</v>
      </c>
    </row>
    <row r="368" spans="1:109">
      <c r="A368">
        <v>284156</v>
      </c>
      <c r="B368" t="s">
        <v>131</v>
      </c>
      <c r="C368" t="s">
        <v>9</v>
      </c>
    </row>
    <row r="369" spans="1:3">
      <c r="A369">
        <v>284156</v>
      </c>
      <c r="B369" t="s">
        <v>131</v>
      </c>
      <c r="C369" t="s">
        <v>9</v>
      </c>
    </row>
    <row r="373" spans="1:3">
      <c r="A373" t="s">
        <v>2</v>
      </c>
      <c r="B373" t="s">
        <v>1</v>
      </c>
      <c r="C373" t="s">
        <v>3</v>
      </c>
    </row>
    <row r="374" spans="1:3">
      <c r="A374">
        <v>239924</v>
      </c>
      <c r="B374" t="s">
        <v>134</v>
      </c>
      <c r="C374" t="s">
        <v>9</v>
      </c>
    </row>
    <row r="375" spans="1:3">
      <c r="A375">
        <v>239924</v>
      </c>
      <c r="B375" t="s">
        <v>134</v>
      </c>
      <c r="C375" t="s">
        <v>9</v>
      </c>
    </row>
    <row r="376" spans="1:3">
      <c r="A376">
        <v>239924</v>
      </c>
      <c r="B376" t="s">
        <v>134</v>
      </c>
      <c r="C376" t="s">
        <v>9</v>
      </c>
    </row>
    <row r="380" spans="1:3">
      <c r="A380" t="s">
        <v>2</v>
      </c>
      <c r="B380" t="s">
        <v>1</v>
      </c>
      <c r="C380" t="s">
        <v>3</v>
      </c>
    </row>
    <row r="381" spans="1:3">
      <c r="A381">
        <v>214839</v>
      </c>
      <c r="B381" t="s">
        <v>135</v>
      </c>
      <c r="C381" t="s">
        <v>9</v>
      </c>
    </row>
    <row r="382" spans="1:3">
      <c r="A382">
        <v>214839</v>
      </c>
      <c r="B382" t="s">
        <v>135</v>
      </c>
      <c r="C382" t="s">
        <v>9</v>
      </c>
    </row>
    <row r="383" spans="1:3">
      <c r="B383" t="s">
        <v>135</v>
      </c>
      <c r="C383" t="s">
        <v>9</v>
      </c>
    </row>
    <row r="386" spans="1:3">
      <c r="A386" t="s">
        <v>2</v>
      </c>
      <c r="B386" t="s">
        <v>1</v>
      </c>
      <c r="C386" t="s">
        <v>3</v>
      </c>
    </row>
    <row r="387" spans="1:3">
      <c r="A387">
        <v>119701</v>
      </c>
      <c r="B387" t="s">
        <v>138</v>
      </c>
      <c r="C387" t="s">
        <v>9</v>
      </c>
    </row>
    <row r="388" spans="1:3">
      <c r="A388">
        <v>119701</v>
      </c>
      <c r="B388" t="s">
        <v>138</v>
      </c>
      <c r="C388" t="s">
        <v>9</v>
      </c>
    </row>
    <row r="389" spans="1:3">
      <c r="A389">
        <v>119701</v>
      </c>
      <c r="B389" t="s">
        <v>138</v>
      </c>
      <c r="C389" t="s">
        <v>9</v>
      </c>
    </row>
    <row r="393" spans="1:3">
      <c r="A393" t="s">
        <v>2</v>
      </c>
      <c r="B393" t="s">
        <v>1</v>
      </c>
      <c r="C393" t="s">
        <v>3</v>
      </c>
    </row>
    <row r="394" spans="1:3">
      <c r="A394">
        <v>56858</v>
      </c>
      <c r="B394" t="s">
        <v>141</v>
      </c>
      <c r="C394" t="s">
        <v>9</v>
      </c>
    </row>
    <row r="395" spans="1:3">
      <c r="A395">
        <v>56858</v>
      </c>
      <c r="B395" t="s">
        <v>141</v>
      </c>
      <c r="C395" t="s">
        <v>9</v>
      </c>
    </row>
    <row r="396" spans="1:3">
      <c r="A396">
        <v>56858</v>
      </c>
      <c r="B396" t="s">
        <v>141</v>
      </c>
      <c r="C396" t="s">
        <v>9</v>
      </c>
    </row>
    <row r="400" spans="1:3">
      <c r="A400" t="s">
        <v>2</v>
      </c>
      <c r="B400" t="s">
        <v>1</v>
      </c>
      <c r="C400" t="s">
        <v>3</v>
      </c>
    </row>
    <row r="401" spans="1:109">
      <c r="A401">
        <v>36709</v>
      </c>
      <c r="B401" t="s">
        <v>144</v>
      </c>
      <c r="C401" t="s">
        <v>9</v>
      </c>
    </row>
    <row r="402" spans="1:109">
      <c r="A402">
        <v>36709</v>
      </c>
      <c r="B402" t="s">
        <v>144</v>
      </c>
      <c r="C402" t="s">
        <v>9</v>
      </c>
    </row>
    <row r="403" spans="1:109">
      <c r="A403">
        <v>36709</v>
      </c>
      <c r="B403" t="s">
        <v>144</v>
      </c>
      <c r="C403" t="s">
        <v>9</v>
      </c>
    </row>
    <row r="407" spans="1:109">
      <c r="A407" t="s">
        <v>2</v>
      </c>
      <c r="B407" t="s">
        <v>1</v>
      </c>
      <c r="C407" t="s">
        <v>3</v>
      </c>
    </row>
    <row r="408" spans="1:109">
      <c r="A408">
        <v>36684</v>
      </c>
      <c r="B408" t="s">
        <v>147</v>
      </c>
      <c r="C408" t="s">
        <v>9</v>
      </c>
    </row>
    <row r="409" spans="1:109">
      <c r="A409">
        <v>36684</v>
      </c>
      <c r="B409" t="s">
        <v>147</v>
      </c>
      <c r="C409" t="s">
        <v>9</v>
      </c>
    </row>
    <row r="410" spans="1:109">
      <c r="A410">
        <v>36684</v>
      </c>
      <c r="B410" t="s">
        <v>147</v>
      </c>
      <c r="C410" t="s">
        <v>9</v>
      </c>
    </row>
    <row r="414" spans="1:109">
      <c r="A414" t="s">
        <v>2</v>
      </c>
      <c r="B414" t="s">
        <v>1</v>
      </c>
      <c r="C414" t="s">
        <v>3</v>
      </c>
    </row>
    <row r="415" spans="1:109">
      <c r="A415">
        <v>150</v>
      </c>
      <c r="B415" t="s">
        <v>150</v>
      </c>
      <c r="C415" t="s">
        <v>9</v>
      </c>
      <c r="D415" s="7">
        <v>535.87</v>
      </c>
      <c r="E415" s="7">
        <v>1652.75</v>
      </c>
      <c r="F415" s="7">
        <v>0</v>
      </c>
      <c r="G415" s="7">
        <v>0</v>
      </c>
      <c r="H415" s="7">
        <v>575.51</v>
      </c>
      <c r="I415" s="7">
        <v>1</v>
      </c>
      <c r="J415" s="7">
        <v>570.34</v>
      </c>
      <c r="K415" s="7">
        <v>1</v>
      </c>
      <c r="L415" s="7">
        <v>0</v>
      </c>
      <c r="M415" s="7">
        <v>0</v>
      </c>
      <c r="N415" s="7">
        <v>503.38</v>
      </c>
      <c r="O415" s="7">
        <v>1</v>
      </c>
      <c r="P415" s="7">
        <v>512.48</v>
      </c>
      <c r="Q415" s="7">
        <v>1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0</v>
      </c>
      <c r="BS415" s="7">
        <v>0</v>
      </c>
      <c r="BT415" s="7">
        <v>0</v>
      </c>
      <c r="BU415" s="7">
        <v>0</v>
      </c>
      <c r="BV415" s="7">
        <v>513.85</v>
      </c>
      <c r="BW415" s="7">
        <v>1</v>
      </c>
      <c r="BX415" s="7">
        <v>0</v>
      </c>
      <c r="BY415" s="7">
        <v>0</v>
      </c>
      <c r="BZ415" s="7">
        <v>0</v>
      </c>
      <c r="CA415" s="7">
        <v>0</v>
      </c>
      <c r="CB415" s="7">
        <v>0</v>
      </c>
      <c r="CC415" s="7">
        <v>0</v>
      </c>
      <c r="CD415" s="7">
        <v>0</v>
      </c>
      <c r="CE415" s="7">
        <v>0</v>
      </c>
      <c r="CF415" s="7">
        <v>0</v>
      </c>
      <c r="CG415" s="7">
        <v>0</v>
      </c>
      <c r="CH415" s="7">
        <v>0</v>
      </c>
      <c r="CI415" s="7">
        <v>0</v>
      </c>
      <c r="CJ415" s="7">
        <v>0</v>
      </c>
      <c r="CK415" s="7">
        <v>0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0</v>
      </c>
      <c r="CR415" s="7">
        <v>536.55999999999995</v>
      </c>
      <c r="CS415" s="7">
        <v>1</v>
      </c>
      <c r="CT415" s="7">
        <v>0</v>
      </c>
      <c r="CU415" s="7">
        <v>0</v>
      </c>
      <c r="CV415" s="7">
        <v>0</v>
      </c>
      <c r="CW415" s="7">
        <v>0</v>
      </c>
      <c r="CX415" s="7">
        <v>518.69000000000005</v>
      </c>
      <c r="CY415" s="7">
        <v>1</v>
      </c>
      <c r="CZ415" s="7">
        <v>526.85</v>
      </c>
      <c r="DA415" s="7">
        <v>1</v>
      </c>
      <c r="DB415" s="7">
        <v>0.75</v>
      </c>
      <c r="DC415" s="7">
        <v>14005.9</v>
      </c>
      <c r="DD415" s="7">
        <v>8</v>
      </c>
      <c r="DE415" s="7">
        <f>D415 + E415 + DB415 + MAX(
    F415, H415, J415, L415, N415,
    P415, R415, T415, V415, X415,
    Z415, AB415, AD415, AF415, AH415,
    AJ415, AL415, AN415, AP415, AR415,
    AT415, AV415, AX415, AZ415, BB415,
    BD415, BF415, BH415, BJ415, BL415,
    BN415, BP415, BR415, BT415, BV415,
    BX415, BZ415, CD415, CF415, CH415,
    CJ415, CL415, CN415, CP415, CR415,
    CT415, CV415, CX415, CZ415
)</f>
        <v>2764.88</v>
      </c>
    </row>
    <row r="416" spans="1:109">
      <c r="A416">
        <v>150</v>
      </c>
      <c r="B416" t="s">
        <v>150</v>
      </c>
      <c r="C416" t="s">
        <v>9</v>
      </c>
    </row>
    <row r="417" spans="1:109">
      <c r="A417">
        <v>150</v>
      </c>
      <c r="B417" t="s">
        <v>150</v>
      </c>
      <c r="C417" t="s">
        <v>9</v>
      </c>
    </row>
    <row r="421" spans="1:109">
      <c r="A421" t="s">
        <v>2</v>
      </c>
      <c r="B421" t="s">
        <v>1</v>
      </c>
      <c r="C421" t="s">
        <v>3</v>
      </c>
    </row>
    <row r="422" spans="1:109">
      <c r="A422">
        <v>383804</v>
      </c>
      <c r="B422" t="s">
        <v>127</v>
      </c>
      <c r="C422" t="s">
        <v>19</v>
      </c>
      <c r="D422" s="7">
        <v>560.11</v>
      </c>
      <c r="E422" s="7">
        <v>2311.4</v>
      </c>
      <c r="F422" s="7">
        <v>59680.57</v>
      </c>
      <c r="G422" s="7">
        <v>254</v>
      </c>
      <c r="H422" s="7">
        <v>17480.439999999999</v>
      </c>
      <c r="I422" s="7">
        <v>243</v>
      </c>
      <c r="J422" s="7">
        <v>67860.02</v>
      </c>
      <c r="K422" s="7">
        <v>249</v>
      </c>
      <c r="L422" s="7">
        <v>83925.83</v>
      </c>
      <c r="M422" s="7">
        <v>238</v>
      </c>
      <c r="N422" s="7">
        <v>9257.9699999999993</v>
      </c>
      <c r="O422" s="7">
        <v>244</v>
      </c>
      <c r="P422" s="7">
        <v>84157.440000000002</v>
      </c>
      <c r="Q422" s="7">
        <v>227</v>
      </c>
      <c r="R422" s="7">
        <v>43385.440000000002</v>
      </c>
      <c r="S422" s="7">
        <v>269</v>
      </c>
      <c r="T422" s="7">
        <v>51029.22</v>
      </c>
      <c r="U422" s="7">
        <v>227</v>
      </c>
      <c r="V422" s="7">
        <v>26288.45</v>
      </c>
      <c r="W422" s="7">
        <v>261</v>
      </c>
      <c r="X422" s="7">
        <v>34300.74</v>
      </c>
      <c r="Y422" s="7">
        <v>234</v>
      </c>
      <c r="Z422" s="7">
        <v>75901.48</v>
      </c>
      <c r="AA422" s="7">
        <v>240</v>
      </c>
      <c r="AB422" s="7">
        <v>43145.02</v>
      </c>
      <c r="AC422" s="7">
        <v>261</v>
      </c>
      <c r="AD422" s="7">
        <v>26188.42</v>
      </c>
      <c r="AE422" s="7">
        <v>239</v>
      </c>
      <c r="AF422" s="7">
        <v>67631.820000000007</v>
      </c>
      <c r="AG422" s="7">
        <v>237</v>
      </c>
      <c r="AH422" s="7">
        <v>17974.21</v>
      </c>
      <c r="AI422" s="7">
        <v>236</v>
      </c>
      <c r="AJ422" s="7">
        <v>34161.21</v>
      </c>
      <c r="AK422" s="7">
        <v>233</v>
      </c>
      <c r="AL422" s="7">
        <v>59694.6</v>
      </c>
      <c r="AM422" s="7">
        <v>253</v>
      </c>
      <c r="AN422" s="7">
        <v>84391.69</v>
      </c>
      <c r="AO422" s="7">
        <v>258</v>
      </c>
      <c r="AP422" s="7">
        <v>9908.0400000000009</v>
      </c>
      <c r="AQ422" s="7">
        <v>271</v>
      </c>
      <c r="AR422" s="7">
        <v>51125.65</v>
      </c>
      <c r="AS422" s="7">
        <v>230</v>
      </c>
      <c r="AT422" s="7">
        <v>59463.5</v>
      </c>
      <c r="AU422" s="7">
        <v>230</v>
      </c>
      <c r="AV422" s="7">
        <v>67394.740000000005</v>
      </c>
      <c r="AW422" s="7">
        <v>234</v>
      </c>
      <c r="AX422" s="7">
        <v>8686.4699999999993</v>
      </c>
      <c r="AY422" s="7">
        <v>233</v>
      </c>
      <c r="AZ422" s="7">
        <v>82959.570000000007</v>
      </c>
      <c r="BA422" s="7">
        <v>221</v>
      </c>
      <c r="BB422" s="7">
        <v>25715.49</v>
      </c>
      <c r="BC422" s="7">
        <v>249</v>
      </c>
      <c r="BD422" s="7">
        <v>75677.929999999993</v>
      </c>
      <c r="BE422" s="7">
        <v>243</v>
      </c>
      <c r="BF422" s="7">
        <v>17205.09</v>
      </c>
      <c r="BG422" s="7">
        <v>254</v>
      </c>
      <c r="BH422" s="7">
        <v>34294.29</v>
      </c>
      <c r="BI422" s="7">
        <v>249</v>
      </c>
      <c r="BJ422" s="7">
        <v>51680.78</v>
      </c>
      <c r="BK422" s="7">
        <v>252</v>
      </c>
      <c r="BL422" s="7">
        <v>43106.57</v>
      </c>
      <c r="BM422" s="7">
        <v>260</v>
      </c>
      <c r="BN422" s="7">
        <v>43477.37</v>
      </c>
      <c r="BO422" s="7">
        <v>256</v>
      </c>
      <c r="BP422" s="7">
        <v>79031.77</v>
      </c>
      <c r="BQ422" s="7">
        <v>261</v>
      </c>
      <c r="BR422" s="7">
        <v>52329.279999999999</v>
      </c>
      <c r="BS422" s="7">
        <v>253</v>
      </c>
      <c r="BT422" s="7">
        <v>18567.07</v>
      </c>
      <c r="BU422" s="7">
        <v>262</v>
      </c>
      <c r="BV422" s="7">
        <v>61632.73</v>
      </c>
      <c r="BW422" s="7">
        <v>273</v>
      </c>
      <c r="BX422" s="7">
        <v>26169.82</v>
      </c>
      <c r="BY422" s="7">
        <v>221</v>
      </c>
      <c r="BZ422" s="7">
        <v>87785.33</v>
      </c>
      <c r="CA422" s="7">
        <v>262</v>
      </c>
      <c r="CB422" s="7">
        <v>34781.919999999998</v>
      </c>
      <c r="CC422" s="7">
        <v>250</v>
      </c>
      <c r="CD422" s="7">
        <v>9719.7199999999993</v>
      </c>
      <c r="CE422" s="7">
        <v>262</v>
      </c>
      <c r="CF422" s="7">
        <v>70118.03</v>
      </c>
      <c r="CG422" s="7">
        <v>249</v>
      </c>
      <c r="CH422" s="7">
        <v>10116.540000000001</v>
      </c>
      <c r="CI422" s="7">
        <v>270</v>
      </c>
      <c r="CJ422" s="7">
        <v>38298.589999999997</v>
      </c>
      <c r="CK422" s="7">
        <v>261</v>
      </c>
      <c r="CL422" s="7">
        <v>80569.33</v>
      </c>
      <c r="CM422" s="7">
        <v>248</v>
      </c>
      <c r="CN422" s="7">
        <v>29361.74</v>
      </c>
      <c r="CO422" s="7">
        <v>252</v>
      </c>
      <c r="CP422" s="7">
        <v>46556.55</v>
      </c>
      <c r="CQ422" s="7">
        <v>243</v>
      </c>
      <c r="CR422" s="7">
        <v>72088.61</v>
      </c>
      <c r="CS422" s="7">
        <v>236</v>
      </c>
      <c r="CT422" s="7">
        <v>54765.34</v>
      </c>
      <c r="CU422" s="7">
        <v>234</v>
      </c>
      <c r="CV422" s="7">
        <v>64011.98</v>
      </c>
      <c r="CW422" s="7">
        <v>266</v>
      </c>
      <c r="CX422" s="7">
        <v>20729.27</v>
      </c>
      <c r="CY422" s="7">
        <v>308</v>
      </c>
      <c r="CZ422" s="7">
        <v>88092.07</v>
      </c>
      <c r="DA422" s="7">
        <v>226</v>
      </c>
      <c r="DB422" s="7">
        <v>32.92</v>
      </c>
      <c r="DC422" s="7">
        <v>443181.87</v>
      </c>
      <c r="DD422" s="7">
        <v>12422</v>
      </c>
      <c r="DE422" s="7">
        <f>D422 + E422 + DB422 + MAX(
    F422, H422, J422, L422, N422,
    P422, R422, T422, V422, X422,
    Z422, AB422, AD422, AF422, AH422,
    AJ422, AL422, AN422, AP422, AR422,
    AT422, AV422, AX422, AZ422, BB422,
    BD422, BF422, BH422, BJ422, BL422,
    BN422, BP422, BR422, BT422, BV422,
    BX422, BZ422, CD422, CF422, CH422,
    CJ422, CL422, CN422, CP422, CR422,
    CT422, CV422, CX422, CZ422
)</f>
        <v>90996.5</v>
      </c>
    </row>
    <row r="423" spans="1:109">
      <c r="A423">
        <v>383804</v>
      </c>
      <c r="B423" t="s">
        <v>127</v>
      </c>
      <c r="C423" t="s">
        <v>19</v>
      </c>
    </row>
    <row r="424" spans="1:109">
      <c r="A424">
        <v>383804</v>
      </c>
      <c r="B424" t="s">
        <v>127</v>
      </c>
      <c r="C424" t="s">
        <v>19</v>
      </c>
    </row>
    <row r="428" spans="1:109">
      <c r="A428" t="s">
        <v>2</v>
      </c>
      <c r="B428" t="s">
        <v>1</v>
      </c>
      <c r="C428" t="s">
        <v>3</v>
      </c>
    </row>
    <row r="429" spans="1:109">
      <c r="A429">
        <v>299486</v>
      </c>
      <c r="B429" t="s">
        <v>128</v>
      </c>
      <c r="C429" t="s">
        <v>19</v>
      </c>
    </row>
    <row r="430" spans="1:109">
      <c r="A430">
        <v>299486</v>
      </c>
      <c r="B430" t="s">
        <v>128</v>
      </c>
      <c r="C430" t="s">
        <v>19</v>
      </c>
    </row>
    <row r="431" spans="1:109">
      <c r="A431">
        <v>299486</v>
      </c>
      <c r="B431" t="s">
        <v>128</v>
      </c>
      <c r="C431" t="s">
        <v>19</v>
      </c>
    </row>
    <row r="435" spans="1:3">
      <c r="A435" t="s">
        <v>2</v>
      </c>
      <c r="B435" t="s">
        <v>1</v>
      </c>
      <c r="C435" t="s">
        <v>3</v>
      </c>
    </row>
    <row r="436" spans="1:3">
      <c r="A436">
        <v>284156</v>
      </c>
      <c r="B436" t="s">
        <v>131</v>
      </c>
      <c r="C436" t="s">
        <v>19</v>
      </c>
    </row>
    <row r="437" spans="1:3">
      <c r="A437">
        <v>284156</v>
      </c>
      <c r="B437" t="s">
        <v>131</v>
      </c>
      <c r="C437" t="s">
        <v>19</v>
      </c>
    </row>
    <row r="438" spans="1:3">
      <c r="A438">
        <v>284156</v>
      </c>
      <c r="B438" t="s">
        <v>131</v>
      </c>
      <c r="C438" t="s">
        <v>19</v>
      </c>
    </row>
    <row r="442" spans="1:3">
      <c r="A442" t="s">
        <v>2</v>
      </c>
      <c r="B442" t="s">
        <v>1</v>
      </c>
      <c r="C442" t="s">
        <v>3</v>
      </c>
    </row>
    <row r="443" spans="1:3">
      <c r="A443">
        <v>239924</v>
      </c>
      <c r="B443" t="s">
        <v>134</v>
      </c>
      <c r="C443" t="s">
        <v>19</v>
      </c>
    </row>
    <row r="444" spans="1:3">
      <c r="A444">
        <v>239924</v>
      </c>
      <c r="B444" t="s">
        <v>134</v>
      </c>
      <c r="C444" t="s">
        <v>19</v>
      </c>
    </row>
    <row r="445" spans="1:3">
      <c r="A445">
        <v>239924</v>
      </c>
      <c r="B445" t="s">
        <v>134</v>
      </c>
      <c r="C445" t="s">
        <v>19</v>
      </c>
    </row>
    <row r="449" spans="1:3">
      <c r="A449" t="s">
        <v>2</v>
      </c>
      <c r="B449" t="s">
        <v>1</v>
      </c>
      <c r="C449" t="s">
        <v>3</v>
      </c>
    </row>
    <row r="450" spans="1:3">
      <c r="A450">
        <v>214839</v>
      </c>
      <c r="B450" t="s">
        <v>135</v>
      </c>
      <c r="C450" t="s">
        <v>19</v>
      </c>
    </row>
    <row r="451" spans="1:3">
      <c r="A451">
        <v>214839</v>
      </c>
      <c r="B451" t="s">
        <v>135</v>
      </c>
      <c r="C451" t="s">
        <v>19</v>
      </c>
    </row>
    <row r="452" spans="1:3">
      <c r="A452">
        <v>214839</v>
      </c>
      <c r="B452" t="s">
        <v>135</v>
      </c>
      <c r="C452" t="s">
        <v>19</v>
      </c>
    </row>
    <row r="456" spans="1:3">
      <c r="A456" t="s">
        <v>2</v>
      </c>
      <c r="B456" t="s">
        <v>1</v>
      </c>
      <c r="C456" t="s">
        <v>3</v>
      </c>
    </row>
    <row r="457" spans="1:3">
      <c r="A457">
        <v>119701</v>
      </c>
      <c r="B457" t="s">
        <v>138</v>
      </c>
      <c r="C457" t="s">
        <v>19</v>
      </c>
    </row>
    <row r="458" spans="1:3">
      <c r="A458">
        <v>119701</v>
      </c>
      <c r="B458" t="s">
        <v>138</v>
      </c>
      <c r="C458" t="s">
        <v>19</v>
      </c>
    </row>
    <row r="459" spans="1:3">
      <c r="A459">
        <v>119701</v>
      </c>
      <c r="B459" t="s">
        <v>138</v>
      </c>
      <c r="C459" t="s">
        <v>19</v>
      </c>
    </row>
    <row r="463" spans="1:3">
      <c r="A463" t="s">
        <v>2</v>
      </c>
      <c r="B463" t="s">
        <v>1</v>
      </c>
      <c r="C463" t="s">
        <v>3</v>
      </c>
    </row>
    <row r="464" spans="1:3">
      <c r="A464">
        <v>56858</v>
      </c>
      <c r="B464" t="s">
        <v>141</v>
      </c>
      <c r="C464" t="s">
        <v>19</v>
      </c>
    </row>
    <row r="465" spans="1:3">
      <c r="A465">
        <v>56858</v>
      </c>
      <c r="B465" t="s">
        <v>141</v>
      </c>
      <c r="C465" t="s">
        <v>19</v>
      </c>
    </row>
    <row r="466" spans="1:3">
      <c r="A466">
        <v>56858</v>
      </c>
      <c r="B466" t="s">
        <v>141</v>
      </c>
      <c r="C466" t="s">
        <v>19</v>
      </c>
    </row>
    <row r="470" spans="1:3">
      <c r="A470" t="s">
        <v>2</v>
      </c>
      <c r="B470" t="s">
        <v>1</v>
      </c>
      <c r="C470" t="s">
        <v>3</v>
      </c>
    </row>
    <row r="471" spans="1:3">
      <c r="A471">
        <v>36709</v>
      </c>
      <c r="B471" t="s">
        <v>144</v>
      </c>
      <c r="C471" t="s">
        <v>19</v>
      </c>
    </row>
    <row r="472" spans="1:3">
      <c r="A472">
        <v>36709</v>
      </c>
      <c r="B472" t="s">
        <v>144</v>
      </c>
      <c r="C472" t="s">
        <v>19</v>
      </c>
    </row>
    <row r="473" spans="1:3">
      <c r="A473">
        <v>36709</v>
      </c>
      <c r="B473" t="s">
        <v>144</v>
      </c>
      <c r="C473" t="s">
        <v>19</v>
      </c>
    </row>
    <row r="477" spans="1:3">
      <c r="A477" t="s">
        <v>2</v>
      </c>
      <c r="B477" t="s">
        <v>1</v>
      </c>
      <c r="C477" t="s">
        <v>3</v>
      </c>
    </row>
    <row r="478" spans="1:3">
      <c r="A478">
        <v>36684</v>
      </c>
      <c r="B478" t="s">
        <v>147</v>
      </c>
      <c r="C478" t="s">
        <v>19</v>
      </c>
    </row>
    <row r="479" spans="1:3">
      <c r="A479">
        <v>36684</v>
      </c>
      <c r="B479" t="s">
        <v>147</v>
      </c>
      <c r="C479" t="s">
        <v>19</v>
      </c>
    </row>
    <row r="480" spans="1:3">
      <c r="A480">
        <v>36684</v>
      </c>
      <c r="B480" t="s">
        <v>147</v>
      </c>
      <c r="C480" t="s">
        <v>19</v>
      </c>
    </row>
    <row r="484" spans="1:109">
      <c r="A484" t="s">
        <v>2</v>
      </c>
      <c r="B484" t="s">
        <v>1</v>
      </c>
      <c r="C484" t="s">
        <v>3</v>
      </c>
    </row>
    <row r="485" spans="1:109">
      <c r="A485">
        <v>150</v>
      </c>
      <c r="B485" t="s">
        <v>150</v>
      </c>
      <c r="C485" t="s">
        <v>19</v>
      </c>
      <c r="D485" s="7">
        <v>557.53</v>
      </c>
      <c r="E485" s="7">
        <v>2025.12</v>
      </c>
      <c r="F485" s="7">
        <v>659.98</v>
      </c>
      <c r="G485" s="7">
        <v>1</v>
      </c>
      <c r="H485" s="7">
        <v>667.78</v>
      </c>
      <c r="I485" s="7">
        <v>1</v>
      </c>
      <c r="J485" s="7">
        <v>612.41</v>
      </c>
      <c r="K485" s="7">
        <v>1</v>
      </c>
      <c r="L485" s="7">
        <v>650.33000000000004</v>
      </c>
      <c r="M485" s="7">
        <v>1</v>
      </c>
      <c r="N485" s="7">
        <v>601.84</v>
      </c>
      <c r="O485" s="7">
        <v>2</v>
      </c>
      <c r="P485" s="7">
        <v>0</v>
      </c>
      <c r="Q485" s="7">
        <v>0</v>
      </c>
      <c r="R485" s="7">
        <v>0</v>
      </c>
      <c r="S485" s="7">
        <v>0</v>
      </c>
      <c r="T485" s="7">
        <v>634.48</v>
      </c>
      <c r="U485" s="7">
        <v>1</v>
      </c>
      <c r="V485" s="7">
        <v>776.65</v>
      </c>
      <c r="W485" s="7">
        <v>5</v>
      </c>
      <c r="X485" s="7">
        <v>0</v>
      </c>
      <c r="Y485" s="7">
        <v>0</v>
      </c>
      <c r="Z485" s="7">
        <v>592.83000000000004</v>
      </c>
      <c r="AA485" s="7">
        <v>1</v>
      </c>
      <c r="AB485" s="7">
        <v>575.39</v>
      </c>
      <c r="AC485" s="7">
        <v>1</v>
      </c>
      <c r="AD485" s="7">
        <v>0</v>
      </c>
      <c r="AE485" s="7">
        <v>0</v>
      </c>
      <c r="AF485" s="7">
        <v>633.62</v>
      </c>
      <c r="AG485" s="7">
        <v>3</v>
      </c>
      <c r="AH485" s="7">
        <v>575.92999999999995</v>
      </c>
      <c r="AI485" s="7">
        <v>1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634.55999999999995</v>
      </c>
      <c r="AU485" s="7">
        <v>1</v>
      </c>
      <c r="AV485" s="7">
        <v>0</v>
      </c>
      <c r="AW485" s="7">
        <v>0</v>
      </c>
      <c r="AX485" s="7">
        <v>568.91999999999996</v>
      </c>
      <c r="AY485" s="7">
        <v>2</v>
      </c>
      <c r="AZ485" s="7">
        <v>658.06</v>
      </c>
      <c r="BA485" s="7">
        <v>1</v>
      </c>
      <c r="BB485" s="7">
        <v>578.37</v>
      </c>
      <c r="BC485" s="7">
        <v>1</v>
      </c>
      <c r="BD485" s="7">
        <v>629.98</v>
      </c>
      <c r="BE485" s="7">
        <v>1</v>
      </c>
      <c r="BF485" s="7">
        <v>0</v>
      </c>
      <c r="BG485" s="7">
        <v>0</v>
      </c>
      <c r="BH485" s="7">
        <v>616.36</v>
      </c>
      <c r="BI485" s="7">
        <v>1</v>
      </c>
      <c r="BJ485" s="7">
        <v>612.61</v>
      </c>
      <c r="BK485" s="7">
        <v>1</v>
      </c>
      <c r="BL485" s="7">
        <v>595.01</v>
      </c>
      <c r="BM485" s="7">
        <v>1</v>
      </c>
      <c r="BN485" s="7">
        <v>591.24</v>
      </c>
      <c r="BO485" s="7">
        <v>1</v>
      </c>
      <c r="BP485" s="7">
        <v>664.68</v>
      </c>
      <c r="BQ485" s="7">
        <v>1</v>
      </c>
      <c r="BR485" s="7">
        <v>643.71</v>
      </c>
      <c r="BS485" s="7">
        <v>2</v>
      </c>
      <c r="BT485" s="7">
        <v>0</v>
      </c>
      <c r="BU485" s="7">
        <v>0</v>
      </c>
      <c r="BV485" s="7">
        <v>677.79</v>
      </c>
      <c r="BW485" s="7">
        <v>4</v>
      </c>
      <c r="BX485" s="7">
        <v>623.54999999999995</v>
      </c>
      <c r="BY485" s="7">
        <v>2</v>
      </c>
      <c r="BZ485" s="7">
        <v>0</v>
      </c>
      <c r="CA485" s="7">
        <v>0</v>
      </c>
      <c r="CB485" s="7">
        <v>0</v>
      </c>
      <c r="CC485" s="7">
        <v>0</v>
      </c>
      <c r="CD485" s="7">
        <v>571.13</v>
      </c>
      <c r="CE485" s="7">
        <v>1</v>
      </c>
      <c r="CF485" s="7">
        <v>0</v>
      </c>
      <c r="CG485" s="7">
        <v>0</v>
      </c>
      <c r="CH485" s="7">
        <v>624.01</v>
      </c>
      <c r="CI485" s="7">
        <v>2</v>
      </c>
      <c r="CJ485" s="7">
        <v>0</v>
      </c>
      <c r="CK485" s="7">
        <v>0</v>
      </c>
      <c r="CL485" s="7">
        <v>0</v>
      </c>
      <c r="CM485" s="7">
        <v>0</v>
      </c>
      <c r="CN485" s="7">
        <v>0</v>
      </c>
      <c r="CO485" s="7">
        <v>0</v>
      </c>
      <c r="CP485" s="7">
        <v>0</v>
      </c>
      <c r="CQ485" s="7">
        <v>0</v>
      </c>
      <c r="CR485" s="7">
        <v>0</v>
      </c>
      <c r="CS485" s="7">
        <v>0</v>
      </c>
      <c r="CT485" s="7">
        <v>0</v>
      </c>
      <c r="CU485" s="7">
        <v>0</v>
      </c>
      <c r="CV485" s="7">
        <v>0</v>
      </c>
      <c r="CW485" s="7">
        <v>0</v>
      </c>
      <c r="CX485" s="7">
        <v>0</v>
      </c>
      <c r="CY485" s="7">
        <v>0</v>
      </c>
      <c r="CZ485" s="7">
        <v>528.91999999999996</v>
      </c>
      <c r="DA485" s="7">
        <v>1</v>
      </c>
      <c r="DB485" s="7">
        <v>1.56</v>
      </c>
      <c r="DC485" s="7">
        <v>15961.53</v>
      </c>
      <c r="DD485" s="7">
        <v>41</v>
      </c>
      <c r="DE485" s="7">
        <f>D485 + E485 + DB485 + MAX(
    F485, H485, J485, L485, N485,
    P485, R485, T485, V485, X485,
    Z485, AB485, AD485, AF485, AH485,
    AJ485, AL485, AN485, AP485, AR485,
    AT485, AV485, AX485, AZ485, BB485,
    BD485, BF485, BH485, BJ485, BL485,
    BN485, BP485, BR485, BT485, BV485,
    BX485, BZ485, CD485, CF485, CH485,
    CJ485, CL485, CN485, CP485, CR485,
    CT485, CV485, CX485, CZ485
)</f>
        <v>3360.8599999999997</v>
      </c>
    </row>
    <row r="486" spans="1:109">
      <c r="A486">
        <v>150</v>
      </c>
      <c r="B486" t="s">
        <v>150</v>
      </c>
      <c r="C486" t="s">
        <v>19</v>
      </c>
    </row>
    <row r="487" spans="1:109">
      <c r="A487">
        <v>150</v>
      </c>
      <c r="B487" t="s">
        <v>150</v>
      </c>
      <c r="C487" t="s">
        <v>19</v>
      </c>
    </row>
    <row r="491" spans="1:109">
      <c r="A491" t="s">
        <v>2</v>
      </c>
      <c r="B491" t="s">
        <v>1</v>
      </c>
      <c r="C491" t="s">
        <v>3</v>
      </c>
    </row>
    <row r="492" spans="1:109">
      <c r="A492">
        <v>383804</v>
      </c>
      <c r="B492" t="s">
        <v>127</v>
      </c>
      <c r="C492" t="s">
        <v>20</v>
      </c>
      <c r="D492" s="7">
        <v>564.69000000000005</v>
      </c>
      <c r="E492" s="7">
        <v>2890.26</v>
      </c>
      <c r="F492" s="7">
        <v>164824.76</v>
      </c>
      <c r="G492" s="7">
        <v>518</v>
      </c>
      <c r="H492" s="7">
        <v>49640.26</v>
      </c>
      <c r="I492" s="7">
        <v>472</v>
      </c>
      <c r="J492" s="7">
        <v>98882.85</v>
      </c>
      <c r="K492" s="7">
        <v>485</v>
      </c>
      <c r="L492" s="7">
        <v>115006.86</v>
      </c>
      <c r="M492" s="7">
        <v>477</v>
      </c>
      <c r="N492" s="7">
        <v>131336.15</v>
      </c>
      <c r="O492" s="7">
        <v>480</v>
      </c>
      <c r="P492" s="7">
        <v>161014.12</v>
      </c>
      <c r="Q492" s="7">
        <v>472</v>
      </c>
      <c r="R492" s="7">
        <v>164650.19</v>
      </c>
      <c r="S492" s="7">
        <v>506</v>
      </c>
      <c r="T492" s="7">
        <v>33734.959999999999</v>
      </c>
      <c r="U492" s="7">
        <v>467</v>
      </c>
      <c r="V492" s="7">
        <v>65451.43</v>
      </c>
      <c r="W492" s="7">
        <v>466</v>
      </c>
      <c r="X492" s="7">
        <v>17800.29</v>
      </c>
      <c r="Y492" s="7">
        <v>497</v>
      </c>
      <c r="Z492" s="7">
        <v>51143.81</v>
      </c>
      <c r="AA492" s="7">
        <v>490</v>
      </c>
      <c r="AB492" s="7">
        <v>101181.77</v>
      </c>
      <c r="AC492" s="7">
        <v>496</v>
      </c>
      <c r="AD492" s="7">
        <v>17702.75</v>
      </c>
      <c r="AE492" s="7">
        <v>493</v>
      </c>
      <c r="AF492" s="7">
        <v>170078.06</v>
      </c>
      <c r="AG492" s="7">
        <v>516</v>
      </c>
      <c r="AH492" s="7">
        <v>134765.01</v>
      </c>
      <c r="AI492" s="7">
        <v>493</v>
      </c>
      <c r="AJ492" s="7">
        <v>67745.490000000005</v>
      </c>
      <c r="AK492" s="7">
        <v>489</v>
      </c>
      <c r="AL492" s="7">
        <v>169732.18</v>
      </c>
      <c r="AM492" s="7">
        <v>510</v>
      </c>
      <c r="AN492" s="7">
        <v>170176.91</v>
      </c>
      <c r="AO492" s="7">
        <v>504</v>
      </c>
      <c r="AP492" s="7">
        <v>169461.42</v>
      </c>
      <c r="AQ492" s="7">
        <v>518</v>
      </c>
      <c r="AR492" s="7">
        <v>84213.23</v>
      </c>
      <c r="AS492" s="7">
        <v>486</v>
      </c>
      <c r="AT492" s="7">
        <v>101208.79</v>
      </c>
      <c r="AU492" s="7">
        <v>472</v>
      </c>
      <c r="AV492" s="7">
        <v>167103.44</v>
      </c>
      <c r="AW492" s="7">
        <v>506</v>
      </c>
      <c r="AX492" s="7">
        <v>85257.26</v>
      </c>
      <c r="AY492" s="7">
        <v>483</v>
      </c>
      <c r="AZ492" s="7">
        <v>116340.24</v>
      </c>
      <c r="BA492" s="7">
        <v>441</v>
      </c>
      <c r="BB492" s="7">
        <v>34536</v>
      </c>
      <c r="BC492" s="7">
        <v>483</v>
      </c>
      <c r="BD492" s="7">
        <v>132943.79</v>
      </c>
      <c r="BE492" s="7">
        <v>483</v>
      </c>
      <c r="BF492" s="7">
        <v>51606.81</v>
      </c>
      <c r="BG492" s="7">
        <v>494</v>
      </c>
      <c r="BH492" s="7">
        <v>149564.82999999999</v>
      </c>
      <c r="BI492" s="7">
        <v>486</v>
      </c>
      <c r="BJ492" s="7">
        <v>167040.91</v>
      </c>
      <c r="BK492" s="7">
        <v>517</v>
      </c>
      <c r="BL492" s="7">
        <v>68713.06</v>
      </c>
      <c r="BM492" s="7">
        <v>491</v>
      </c>
      <c r="BN492" s="7">
        <v>187523.23</v>
      </c>
      <c r="BO492" s="7">
        <v>520</v>
      </c>
      <c r="BP492" s="7">
        <v>179705.15</v>
      </c>
      <c r="BQ492" s="7">
        <v>521</v>
      </c>
      <c r="BR492" s="7">
        <v>119743.51</v>
      </c>
      <c r="BS492" s="7">
        <v>492</v>
      </c>
      <c r="BT492" s="7">
        <v>102972.73</v>
      </c>
      <c r="BU492" s="7">
        <v>487</v>
      </c>
      <c r="BV492" s="7">
        <v>179085.85</v>
      </c>
      <c r="BW492" s="7">
        <v>530</v>
      </c>
      <c r="BX492" s="7">
        <v>151994.28</v>
      </c>
      <c r="BY492" s="7">
        <v>486</v>
      </c>
      <c r="BZ492" s="7">
        <v>176929.28</v>
      </c>
      <c r="CA492" s="7">
        <v>508</v>
      </c>
      <c r="CB492" s="7">
        <v>135458.82999999999</v>
      </c>
      <c r="CC492" s="7">
        <v>462</v>
      </c>
      <c r="CD492" s="7">
        <v>177539.27</v>
      </c>
      <c r="CE492" s="7">
        <v>522</v>
      </c>
      <c r="CF492" s="7">
        <v>178200.28</v>
      </c>
      <c r="CG492" s="7">
        <v>518</v>
      </c>
      <c r="CH492" s="7">
        <v>170968.04</v>
      </c>
      <c r="CI492" s="7">
        <v>511</v>
      </c>
      <c r="CJ492" s="7">
        <v>170540.31</v>
      </c>
      <c r="CK492" s="7">
        <v>503</v>
      </c>
      <c r="CL492" s="7">
        <v>69539.31</v>
      </c>
      <c r="CM492" s="7">
        <v>481</v>
      </c>
      <c r="CN492" s="7">
        <v>170596.95</v>
      </c>
      <c r="CO492" s="7">
        <v>505</v>
      </c>
      <c r="CP492" s="7">
        <v>136434.29999999999</v>
      </c>
      <c r="CQ492" s="7">
        <v>481</v>
      </c>
      <c r="CR492" s="7">
        <v>52562.39</v>
      </c>
      <c r="CS492" s="7">
        <v>470</v>
      </c>
      <c r="CT492" s="7">
        <v>86041.39</v>
      </c>
      <c r="CU492" s="7">
        <v>485</v>
      </c>
      <c r="CV492" s="7">
        <v>172122.07</v>
      </c>
      <c r="CW492" s="7">
        <v>539</v>
      </c>
      <c r="CX492" s="7">
        <v>170432.47</v>
      </c>
      <c r="CY492" s="7">
        <v>535</v>
      </c>
      <c r="CZ492" s="7">
        <v>169010.16</v>
      </c>
      <c r="DA492" s="7">
        <v>458</v>
      </c>
      <c r="DB492" s="7">
        <v>71.52</v>
      </c>
      <c r="DC492" s="7">
        <v>877445.34</v>
      </c>
      <c r="DD492" s="7">
        <v>24705</v>
      </c>
      <c r="DE492" s="7">
        <f>D492 + E492 + DB492 + MAX(
    F492, H492, J492, L492, N492,
    P492, R492, T492, V492, X492,
    Z492, AB492, AD492, AF492, AH492,
    AJ492, AL492, AN492, AP492, AR492,
    AT492, AV492, AX492, AZ492, BB492,
    BD492, BF492, BH492, BJ492, BL492,
    BN492, BP492, BR492, BT492, BV492,
    BX492, BZ492, CD492, CF492, CH492,
    CJ492, CL492, CN492, CP492, CR492,
    CT492, CV492, CX492, CZ492
)</f>
        <v>191049.7</v>
      </c>
    </row>
    <row r="493" spans="1:109">
      <c r="A493">
        <v>383804</v>
      </c>
      <c r="B493" t="s">
        <v>127</v>
      </c>
      <c r="C493" t="s">
        <v>20</v>
      </c>
    </row>
    <row r="494" spans="1:109">
      <c r="A494">
        <v>383804</v>
      </c>
      <c r="B494" t="s">
        <v>127</v>
      </c>
      <c r="C494" t="s">
        <v>20</v>
      </c>
    </row>
    <row r="498" spans="1:3">
      <c r="A498" t="s">
        <v>2</v>
      </c>
      <c r="B498" t="s">
        <v>1</v>
      </c>
      <c r="C498" t="s">
        <v>3</v>
      </c>
    </row>
    <row r="499" spans="1:3">
      <c r="A499">
        <v>299486</v>
      </c>
      <c r="B499" t="s">
        <v>128</v>
      </c>
      <c r="C499" t="s">
        <v>20</v>
      </c>
    </row>
    <row r="500" spans="1:3">
      <c r="A500">
        <v>299486</v>
      </c>
      <c r="B500" t="s">
        <v>128</v>
      </c>
      <c r="C500" t="s">
        <v>20</v>
      </c>
    </row>
    <row r="501" spans="1:3">
      <c r="A501">
        <v>299486</v>
      </c>
      <c r="B501" t="s">
        <v>128</v>
      </c>
      <c r="C501" t="s">
        <v>20</v>
      </c>
    </row>
    <row r="505" spans="1:3">
      <c r="A505" t="s">
        <v>2</v>
      </c>
      <c r="B505" t="s">
        <v>1</v>
      </c>
      <c r="C505" t="s">
        <v>3</v>
      </c>
    </row>
    <row r="506" spans="1:3">
      <c r="A506">
        <v>284156</v>
      </c>
      <c r="B506" t="s">
        <v>131</v>
      </c>
      <c r="C506" t="s">
        <v>20</v>
      </c>
    </row>
    <row r="507" spans="1:3">
      <c r="A507">
        <v>284156</v>
      </c>
      <c r="B507" t="s">
        <v>131</v>
      </c>
      <c r="C507" t="s">
        <v>20</v>
      </c>
    </row>
    <row r="508" spans="1:3">
      <c r="A508">
        <v>284156</v>
      </c>
      <c r="B508" t="s">
        <v>131</v>
      </c>
      <c r="C508" t="s">
        <v>20</v>
      </c>
    </row>
    <row r="512" spans="1:3">
      <c r="A512" t="s">
        <v>2</v>
      </c>
      <c r="B512" t="s">
        <v>1</v>
      </c>
      <c r="C512" t="s">
        <v>3</v>
      </c>
    </row>
    <row r="513" spans="1:3">
      <c r="A513">
        <v>239924</v>
      </c>
      <c r="B513" t="s">
        <v>134</v>
      </c>
      <c r="C513" t="s">
        <v>20</v>
      </c>
    </row>
    <row r="514" spans="1:3">
      <c r="A514">
        <v>239924</v>
      </c>
      <c r="B514" t="s">
        <v>134</v>
      </c>
      <c r="C514" t="s">
        <v>20</v>
      </c>
    </row>
    <row r="515" spans="1:3">
      <c r="A515">
        <v>239924</v>
      </c>
      <c r="B515" t="s">
        <v>134</v>
      </c>
      <c r="C515" t="s">
        <v>20</v>
      </c>
    </row>
    <row r="519" spans="1:3">
      <c r="A519" t="s">
        <v>2</v>
      </c>
      <c r="B519" t="s">
        <v>1</v>
      </c>
      <c r="C519" t="s">
        <v>3</v>
      </c>
    </row>
    <row r="520" spans="1:3">
      <c r="A520">
        <v>214839</v>
      </c>
      <c r="B520" t="s">
        <v>135</v>
      </c>
      <c r="C520" t="s">
        <v>20</v>
      </c>
    </row>
    <row r="521" spans="1:3">
      <c r="A521">
        <v>214839</v>
      </c>
      <c r="B521" t="s">
        <v>135</v>
      </c>
      <c r="C521" t="s">
        <v>20</v>
      </c>
    </row>
    <row r="522" spans="1:3">
      <c r="A522">
        <v>214839</v>
      </c>
      <c r="B522" t="s">
        <v>135</v>
      </c>
      <c r="C522" t="s">
        <v>20</v>
      </c>
    </row>
    <row r="526" spans="1:3">
      <c r="A526" t="s">
        <v>2</v>
      </c>
      <c r="B526" t="s">
        <v>1</v>
      </c>
      <c r="C526" t="s">
        <v>3</v>
      </c>
    </row>
    <row r="527" spans="1:3">
      <c r="A527">
        <v>119701</v>
      </c>
      <c r="B527" t="s">
        <v>138</v>
      </c>
      <c r="C527" t="s">
        <v>20</v>
      </c>
    </row>
    <row r="528" spans="1:3">
      <c r="A528">
        <v>119701</v>
      </c>
      <c r="B528" t="s">
        <v>138</v>
      </c>
      <c r="C528" t="s">
        <v>20</v>
      </c>
    </row>
    <row r="529" spans="1:3">
      <c r="A529">
        <v>119701</v>
      </c>
      <c r="B529" t="s">
        <v>138</v>
      </c>
      <c r="C529" t="s">
        <v>20</v>
      </c>
    </row>
    <row r="533" spans="1:3">
      <c r="A533" t="s">
        <v>2</v>
      </c>
      <c r="B533" t="s">
        <v>1</v>
      </c>
      <c r="C533" t="s">
        <v>3</v>
      </c>
    </row>
    <row r="534" spans="1:3">
      <c r="A534">
        <v>56858</v>
      </c>
      <c r="B534" t="s">
        <v>141</v>
      </c>
      <c r="C534" t="s">
        <v>20</v>
      </c>
    </row>
    <row r="535" spans="1:3">
      <c r="A535">
        <v>56858</v>
      </c>
      <c r="B535" t="s">
        <v>141</v>
      </c>
      <c r="C535" t="s">
        <v>20</v>
      </c>
    </row>
    <row r="536" spans="1:3">
      <c r="A536">
        <v>56858</v>
      </c>
      <c r="B536" t="s">
        <v>141</v>
      </c>
      <c r="C536" t="s">
        <v>20</v>
      </c>
    </row>
    <row r="540" spans="1:3">
      <c r="A540" t="s">
        <v>2</v>
      </c>
      <c r="B540" t="s">
        <v>1</v>
      </c>
      <c r="C540" t="s">
        <v>3</v>
      </c>
    </row>
    <row r="541" spans="1:3">
      <c r="A541">
        <v>36709</v>
      </c>
      <c r="B541" t="s">
        <v>144</v>
      </c>
      <c r="C541" t="s">
        <v>20</v>
      </c>
    </row>
    <row r="542" spans="1:3">
      <c r="A542">
        <v>36709</v>
      </c>
      <c r="B542" t="s">
        <v>144</v>
      </c>
      <c r="C542" t="s">
        <v>20</v>
      </c>
    </row>
    <row r="543" spans="1:3">
      <c r="A543">
        <v>36709</v>
      </c>
      <c r="B543" t="s">
        <v>144</v>
      </c>
      <c r="C543" t="s">
        <v>20</v>
      </c>
    </row>
    <row r="547" spans="1:109">
      <c r="A547" t="s">
        <v>2</v>
      </c>
      <c r="B547" t="s">
        <v>1</v>
      </c>
      <c r="C547" t="s">
        <v>3</v>
      </c>
    </row>
    <row r="548" spans="1:109">
      <c r="A548">
        <v>36684</v>
      </c>
      <c r="B548" t="s">
        <v>147</v>
      </c>
      <c r="C548" t="s">
        <v>20</v>
      </c>
    </row>
    <row r="549" spans="1:109">
      <c r="A549">
        <v>36684</v>
      </c>
      <c r="B549" t="s">
        <v>147</v>
      </c>
      <c r="C549" t="s">
        <v>20</v>
      </c>
    </row>
    <row r="550" spans="1:109">
      <c r="A550">
        <v>36684</v>
      </c>
      <c r="B550" t="s">
        <v>147</v>
      </c>
      <c r="C550" t="s">
        <v>20</v>
      </c>
    </row>
    <row r="554" spans="1:109">
      <c r="A554" t="s">
        <v>2</v>
      </c>
      <c r="B554" t="s">
        <v>1</v>
      </c>
      <c r="C554" t="s">
        <v>3</v>
      </c>
    </row>
    <row r="555" spans="1:109" s="7" customFormat="1">
      <c r="A555" s="7">
        <v>150</v>
      </c>
      <c r="B555" s="7" t="s">
        <v>173</v>
      </c>
      <c r="C555" s="7" t="s">
        <v>20</v>
      </c>
      <c r="D555" s="7">
        <v>541.91999999999996</v>
      </c>
      <c r="E555" s="7">
        <v>2655.57</v>
      </c>
      <c r="F555" s="7">
        <v>742.22</v>
      </c>
      <c r="G555" s="7">
        <v>2</v>
      </c>
      <c r="H555" s="7">
        <v>735.48</v>
      </c>
      <c r="I555" s="7">
        <v>4</v>
      </c>
      <c r="J555" s="7">
        <v>0</v>
      </c>
      <c r="K555" s="7">
        <v>0</v>
      </c>
      <c r="L555" s="7">
        <v>639.77</v>
      </c>
      <c r="M555" s="7">
        <v>1</v>
      </c>
      <c r="N555" s="7">
        <v>768.92</v>
      </c>
      <c r="O555" s="7">
        <v>4</v>
      </c>
      <c r="P555" s="7">
        <v>538.04999999999995</v>
      </c>
      <c r="Q555" s="7">
        <v>1</v>
      </c>
      <c r="R555" s="7">
        <v>641.79999999999995</v>
      </c>
      <c r="S555" s="7">
        <v>1</v>
      </c>
      <c r="T555" s="7">
        <v>0</v>
      </c>
      <c r="U555" s="7">
        <v>0</v>
      </c>
      <c r="V555" s="7">
        <v>749.19</v>
      </c>
      <c r="W555" s="7">
        <v>2</v>
      </c>
      <c r="X555" s="7">
        <v>0</v>
      </c>
      <c r="Y555" s="7">
        <v>0</v>
      </c>
      <c r="Z555" s="7">
        <v>0</v>
      </c>
      <c r="AA555" s="7">
        <v>0</v>
      </c>
      <c r="AB555" s="7">
        <v>591.48</v>
      </c>
      <c r="AC555" s="7">
        <v>1</v>
      </c>
      <c r="AD555" s="7">
        <v>0</v>
      </c>
      <c r="AE555" s="7">
        <v>0</v>
      </c>
      <c r="AF555" s="7">
        <v>583.01</v>
      </c>
      <c r="AG555" s="7">
        <v>2</v>
      </c>
      <c r="AH555" s="7">
        <v>556.73</v>
      </c>
      <c r="AI555" s="7">
        <v>1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535.80999999999995</v>
      </c>
      <c r="AQ555" s="7">
        <v>1</v>
      </c>
      <c r="AR555" s="7">
        <v>564.67999999999995</v>
      </c>
      <c r="AS555" s="7">
        <v>2</v>
      </c>
      <c r="AT555" s="7">
        <v>625.1</v>
      </c>
      <c r="AU555" s="7">
        <v>2</v>
      </c>
      <c r="AV555" s="7">
        <v>0</v>
      </c>
      <c r="AW555" s="7">
        <v>0</v>
      </c>
      <c r="AX555" s="7">
        <v>637.48</v>
      </c>
      <c r="AY555" s="7">
        <v>2</v>
      </c>
      <c r="AZ555" s="7">
        <v>623.91</v>
      </c>
      <c r="BA555" s="7">
        <v>1</v>
      </c>
      <c r="BB555" s="7">
        <v>629.9</v>
      </c>
      <c r="BC555" s="7">
        <v>1</v>
      </c>
      <c r="BD555" s="7">
        <v>648.74</v>
      </c>
      <c r="BE555" s="7">
        <v>1</v>
      </c>
      <c r="BF555" s="7">
        <v>0</v>
      </c>
      <c r="BG555" s="7">
        <v>0</v>
      </c>
      <c r="BH555" s="7">
        <v>580.23</v>
      </c>
      <c r="BI555" s="7">
        <v>1</v>
      </c>
      <c r="BJ555" s="7">
        <v>570.23</v>
      </c>
      <c r="BK555" s="7">
        <v>1</v>
      </c>
      <c r="BL555" s="7">
        <v>607.97</v>
      </c>
      <c r="BM555" s="7">
        <v>1</v>
      </c>
      <c r="BN555" s="7">
        <v>634.62</v>
      </c>
      <c r="BO555" s="7">
        <v>1</v>
      </c>
      <c r="BP555" s="7">
        <v>689.8</v>
      </c>
      <c r="BQ555" s="7">
        <v>2</v>
      </c>
      <c r="BR555" s="7">
        <v>758.08</v>
      </c>
      <c r="BS555" s="7">
        <v>3</v>
      </c>
      <c r="BT555" s="7">
        <v>0</v>
      </c>
      <c r="BU555" s="7">
        <v>0</v>
      </c>
      <c r="BV555" s="7">
        <v>775.78</v>
      </c>
      <c r="BW555" s="7">
        <v>4</v>
      </c>
      <c r="BX555" s="7">
        <v>753.69</v>
      </c>
      <c r="BY555" s="7">
        <v>5</v>
      </c>
      <c r="BZ555" s="7">
        <v>0</v>
      </c>
      <c r="CA555" s="7">
        <v>0</v>
      </c>
      <c r="CB555" s="7">
        <v>0</v>
      </c>
      <c r="CC555" s="7">
        <v>0</v>
      </c>
      <c r="CD555" s="7">
        <v>0</v>
      </c>
      <c r="CE555" s="7">
        <v>0</v>
      </c>
      <c r="CF555" s="7">
        <v>680.53</v>
      </c>
      <c r="CG555" s="7">
        <v>1</v>
      </c>
      <c r="CH555" s="7">
        <v>649.5</v>
      </c>
      <c r="CI555" s="7">
        <v>3</v>
      </c>
      <c r="CJ555" s="7">
        <v>682.24</v>
      </c>
      <c r="CK555" s="7">
        <v>2</v>
      </c>
      <c r="CL555" s="7">
        <v>687.01</v>
      </c>
      <c r="CM555" s="7">
        <v>1</v>
      </c>
      <c r="CN555" s="7">
        <v>703.07</v>
      </c>
      <c r="CO555" s="7">
        <v>1</v>
      </c>
      <c r="CP555" s="7">
        <v>591.94000000000005</v>
      </c>
      <c r="CQ555" s="7">
        <v>3</v>
      </c>
      <c r="CR555" s="7">
        <v>596.83000000000004</v>
      </c>
      <c r="CS555" s="7">
        <v>1</v>
      </c>
      <c r="CT555" s="7">
        <v>641.80999999999995</v>
      </c>
      <c r="CU555" s="7">
        <v>1</v>
      </c>
      <c r="CV555" s="7">
        <v>718.55</v>
      </c>
      <c r="CW555" s="7">
        <v>2</v>
      </c>
      <c r="CX555" s="7">
        <v>641.41</v>
      </c>
      <c r="CY555" s="7">
        <v>1</v>
      </c>
      <c r="CZ555" s="7">
        <v>646.76</v>
      </c>
      <c r="DA555" s="7">
        <v>2</v>
      </c>
      <c r="DB555" s="7">
        <v>1.65</v>
      </c>
      <c r="DC555" s="7">
        <v>24436.38</v>
      </c>
      <c r="DD555" s="7">
        <v>65</v>
      </c>
      <c r="DE555" s="7">
        <f>D555 + E555 + DB555 + MAX(
    F555, H555, J555, L555, N555,
    P555, R555, T555, V555, X555,
    Z555, AB555, AD555, AF555, AH555,
    AJ555, AL555, AN555, AP555, AR555,
    AT555, AV555, AX555, AZ555, BB555,
    BD555, BF555, BH555, BJ555, BL555,
    BN555, BP555, BR555, BT555, BV555,
    BX555, BZ555, CD555, CF555, CH555,
    CJ555, CL555, CN555, CP555, CR555,
    CT555, CV555, CX555, CZ555
)</f>
        <v>3974.92</v>
      </c>
    </row>
    <row r="556" spans="1:109">
      <c r="A556">
        <v>150</v>
      </c>
      <c r="B556" t="s">
        <v>173</v>
      </c>
      <c r="C556" t="s">
        <v>20</v>
      </c>
    </row>
    <row r="557" spans="1:109">
      <c r="A557">
        <v>150</v>
      </c>
      <c r="B557" t="s">
        <v>173</v>
      </c>
      <c r="C557" t="s">
        <v>20</v>
      </c>
    </row>
    <row r="561" spans="1:109">
      <c r="A561" t="s">
        <v>2</v>
      </c>
      <c r="B561" t="s">
        <v>1</v>
      </c>
      <c r="C561" t="s">
        <v>3</v>
      </c>
    </row>
    <row r="562" spans="1:109">
      <c r="A562">
        <v>383804</v>
      </c>
      <c r="B562" t="s">
        <v>127</v>
      </c>
      <c r="C562" t="s">
        <v>124</v>
      </c>
      <c r="D562" s="7">
        <v>551.59</v>
      </c>
      <c r="E562" s="7">
        <v>4239.8</v>
      </c>
      <c r="F562" s="7">
        <v>202688.25</v>
      </c>
      <c r="G562" s="7">
        <v>967</v>
      </c>
      <c r="H562" s="7">
        <v>280436.21000000002</v>
      </c>
      <c r="I562" s="7">
        <v>964</v>
      </c>
      <c r="J562" s="7">
        <v>233553.6</v>
      </c>
      <c r="K562" s="7">
        <v>966</v>
      </c>
      <c r="L562" s="7">
        <v>297296.73</v>
      </c>
      <c r="M562" s="7">
        <v>995</v>
      </c>
      <c r="N562" s="7">
        <v>264739.64</v>
      </c>
      <c r="O562" s="7">
        <v>950</v>
      </c>
      <c r="P562" s="7">
        <v>325742.15999999997</v>
      </c>
      <c r="Q562" s="7">
        <v>944</v>
      </c>
      <c r="R562" s="7">
        <v>329770.65999999997</v>
      </c>
      <c r="S562" s="7">
        <v>1019</v>
      </c>
      <c r="T562" s="7">
        <v>217770.04</v>
      </c>
      <c r="U562" s="7">
        <v>949</v>
      </c>
      <c r="V562" s="7">
        <v>249431.48</v>
      </c>
      <c r="W562" s="7">
        <v>969</v>
      </c>
      <c r="X562" s="7">
        <v>187240.14</v>
      </c>
      <c r="Y562" s="7">
        <v>973</v>
      </c>
      <c r="Z562" s="7">
        <v>337496.81</v>
      </c>
      <c r="AA562" s="7">
        <v>967</v>
      </c>
      <c r="AB562" s="7">
        <v>338864.03</v>
      </c>
      <c r="AC562" s="7">
        <v>1032</v>
      </c>
      <c r="AD562" s="7">
        <v>305045.34999999998</v>
      </c>
      <c r="AE562" s="7">
        <v>965</v>
      </c>
      <c r="AF562" s="7">
        <v>321673.57</v>
      </c>
      <c r="AG562" s="7">
        <v>983</v>
      </c>
      <c r="AH562" s="7">
        <v>289192.21000000002</v>
      </c>
      <c r="AI562" s="7">
        <v>977</v>
      </c>
      <c r="AJ562" s="7">
        <v>272994.48</v>
      </c>
      <c r="AK562" s="7">
        <v>999</v>
      </c>
      <c r="AL562" s="7">
        <v>339367.45</v>
      </c>
      <c r="AM562" s="7">
        <v>1017</v>
      </c>
      <c r="AN562" s="7">
        <v>223585.24</v>
      </c>
      <c r="AO562" s="7">
        <v>986</v>
      </c>
      <c r="AP562" s="7">
        <v>340136.02</v>
      </c>
      <c r="AQ562" s="7">
        <v>1026</v>
      </c>
      <c r="AR562" s="7">
        <v>239122.64</v>
      </c>
      <c r="AS562" s="7">
        <v>955</v>
      </c>
      <c r="AT562" s="7">
        <v>367937.5</v>
      </c>
      <c r="AU562" s="7">
        <v>961</v>
      </c>
      <c r="AV562" s="7">
        <v>386790.5</v>
      </c>
      <c r="AW562" s="7">
        <v>1023</v>
      </c>
      <c r="AX562" s="7">
        <v>352039.63</v>
      </c>
      <c r="AY562" s="7">
        <v>978</v>
      </c>
      <c r="AZ562" s="7">
        <v>317763.19</v>
      </c>
      <c r="BA562" s="7">
        <v>958</v>
      </c>
      <c r="BB562" s="7">
        <v>280440.56</v>
      </c>
      <c r="BC562" s="7">
        <v>992</v>
      </c>
      <c r="BD562" s="7">
        <v>259243.16</v>
      </c>
      <c r="BE562" s="7">
        <v>993</v>
      </c>
      <c r="BF562" s="7">
        <v>335343.51</v>
      </c>
      <c r="BG562" s="7">
        <v>998</v>
      </c>
      <c r="BH562" s="7">
        <v>300107</v>
      </c>
      <c r="BI562" s="7">
        <v>987</v>
      </c>
      <c r="BJ562" s="7">
        <v>387780.82</v>
      </c>
      <c r="BK562" s="7">
        <v>1038</v>
      </c>
      <c r="BL562" s="7">
        <v>386241.7</v>
      </c>
      <c r="BM562" s="7">
        <v>1020</v>
      </c>
      <c r="BN562" s="7">
        <v>349040.92</v>
      </c>
      <c r="BO562" s="7">
        <v>1037</v>
      </c>
      <c r="BP562" s="7">
        <v>350012.01</v>
      </c>
      <c r="BQ562" s="7">
        <v>1034</v>
      </c>
      <c r="BR562" s="7">
        <v>308250.48</v>
      </c>
      <c r="BS562" s="7">
        <v>980</v>
      </c>
      <c r="BT562" s="7">
        <v>239973.34</v>
      </c>
      <c r="BU562" s="7">
        <v>998</v>
      </c>
      <c r="BV562" s="7">
        <v>346028.86</v>
      </c>
      <c r="BW562" s="7">
        <v>1054</v>
      </c>
      <c r="BX562" s="7">
        <v>188464.97</v>
      </c>
      <c r="BY562" s="7">
        <v>923</v>
      </c>
      <c r="BZ562" s="7">
        <v>347849.24</v>
      </c>
      <c r="CA562" s="7">
        <v>1035</v>
      </c>
      <c r="CB562" s="7">
        <v>222889.25</v>
      </c>
      <c r="CC562" s="7">
        <v>996</v>
      </c>
      <c r="CD562" s="7">
        <v>346590.49</v>
      </c>
      <c r="CE562" s="7">
        <v>1015</v>
      </c>
      <c r="CF562" s="7">
        <v>344263.42</v>
      </c>
      <c r="CG562" s="7">
        <v>1048</v>
      </c>
      <c r="CH562" s="7">
        <v>279711.34000000003</v>
      </c>
      <c r="CI562" s="7">
        <v>997</v>
      </c>
      <c r="CJ562" s="7">
        <v>347872.92</v>
      </c>
      <c r="CK562" s="7">
        <v>1032</v>
      </c>
      <c r="CL562" s="7">
        <v>350610.52</v>
      </c>
      <c r="CM562" s="7">
        <v>1019</v>
      </c>
      <c r="CN562" s="7">
        <v>346833.69</v>
      </c>
      <c r="CO562" s="7">
        <v>1008</v>
      </c>
      <c r="CP562" s="7">
        <v>346310.69</v>
      </c>
      <c r="CQ562" s="7">
        <v>965</v>
      </c>
      <c r="CR562" s="7">
        <v>295585.8</v>
      </c>
      <c r="CS562" s="7">
        <v>958</v>
      </c>
      <c r="CT562" s="7">
        <v>212634.56</v>
      </c>
      <c r="CU562" s="7">
        <v>953</v>
      </c>
      <c r="CV562" s="7">
        <v>350024.64</v>
      </c>
      <c r="CW562" s="7">
        <v>1039</v>
      </c>
      <c r="CX562" s="7">
        <v>348753.32</v>
      </c>
      <c r="CY562" s="7">
        <v>1026</v>
      </c>
      <c r="CZ562" s="7">
        <v>227758.64</v>
      </c>
      <c r="DA562" s="7">
        <v>937</v>
      </c>
      <c r="DB562" s="7">
        <v>119.74</v>
      </c>
      <c r="DC562" s="7">
        <v>1780349.97</v>
      </c>
      <c r="DD562" s="7">
        <v>49605</v>
      </c>
      <c r="DE562" s="7">
        <f>D562 + E562 + DB562 + MAX(
    F562, H562, J562, L562, N562,
    P562, R562, T562, V562, X562,
    Z562, AB562, AD562, AF562, AH562,
    AJ562, AL562, AN562, AP562, AR562,
    AT562, AV562, AX562, AZ562, BB562,
    BD562, BF562, BH562, BJ562, BL562,
    BN562, BP562, BR562, BT562, BV562,
    BX562, BZ562, CD562, CF562, CH562,
    CJ562, CL562, CN562, CP562, CR562,
    CT562, CV562, CX562, CZ562
)</f>
        <v>392691.95</v>
      </c>
    </row>
    <row r="563" spans="1:109">
      <c r="A563">
        <v>383804</v>
      </c>
      <c r="B563" t="s">
        <v>127</v>
      </c>
      <c r="C563" t="s">
        <v>124</v>
      </c>
    </row>
    <row r="564" spans="1:109">
      <c r="A564">
        <v>383804</v>
      </c>
      <c r="B564" t="s">
        <v>127</v>
      </c>
      <c r="C564" t="s">
        <v>124</v>
      </c>
    </row>
    <row r="568" spans="1:109">
      <c r="A568" t="s">
        <v>2</v>
      </c>
      <c r="B568" t="s">
        <v>1</v>
      </c>
      <c r="C568" t="s">
        <v>3</v>
      </c>
    </row>
    <row r="569" spans="1:109">
      <c r="A569">
        <v>299486</v>
      </c>
      <c r="B569" t="s">
        <v>128</v>
      </c>
      <c r="C569" t="s">
        <v>124</v>
      </c>
    </row>
    <row r="570" spans="1:109">
      <c r="A570">
        <v>299486</v>
      </c>
      <c r="B570" t="s">
        <v>128</v>
      </c>
      <c r="C570" t="s">
        <v>124</v>
      </c>
    </row>
    <row r="571" spans="1:109">
      <c r="A571">
        <v>299486</v>
      </c>
      <c r="B571" t="s">
        <v>128</v>
      </c>
      <c r="C571" t="s">
        <v>124</v>
      </c>
    </row>
    <row r="575" spans="1:109">
      <c r="A575" t="s">
        <v>2</v>
      </c>
      <c r="B575" t="s">
        <v>1</v>
      </c>
      <c r="C575" t="s">
        <v>3</v>
      </c>
    </row>
    <row r="576" spans="1:109">
      <c r="A576">
        <v>284156</v>
      </c>
      <c r="B576" t="s">
        <v>131</v>
      </c>
      <c r="C576" t="s">
        <v>124</v>
      </c>
    </row>
    <row r="577" spans="1:3">
      <c r="A577">
        <v>284156</v>
      </c>
      <c r="B577" t="s">
        <v>131</v>
      </c>
      <c r="C577" t="s">
        <v>124</v>
      </c>
    </row>
    <row r="578" spans="1:3">
      <c r="A578">
        <v>284156</v>
      </c>
      <c r="B578" t="s">
        <v>131</v>
      </c>
      <c r="C578" t="s">
        <v>124</v>
      </c>
    </row>
    <row r="582" spans="1:3">
      <c r="A582" t="s">
        <v>2</v>
      </c>
      <c r="B582" t="s">
        <v>1</v>
      </c>
      <c r="C582" t="s">
        <v>3</v>
      </c>
    </row>
    <row r="583" spans="1:3">
      <c r="A583">
        <v>239924</v>
      </c>
      <c r="B583" t="s">
        <v>134</v>
      </c>
      <c r="C583" t="s">
        <v>124</v>
      </c>
    </row>
    <row r="584" spans="1:3">
      <c r="A584">
        <v>239924</v>
      </c>
      <c r="B584" t="s">
        <v>134</v>
      </c>
      <c r="C584" t="s">
        <v>124</v>
      </c>
    </row>
    <row r="585" spans="1:3">
      <c r="A585">
        <v>239924</v>
      </c>
      <c r="B585" t="s">
        <v>134</v>
      </c>
      <c r="C585" t="s">
        <v>124</v>
      </c>
    </row>
    <row r="589" spans="1:3">
      <c r="A589" t="s">
        <v>2</v>
      </c>
      <c r="B589" t="s">
        <v>1</v>
      </c>
      <c r="C589" t="s">
        <v>3</v>
      </c>
    </row>
    <row r="590" spans="1:3">
      <c r="A590">
        <v>214839</v>
      </c>
      <c r="B590" t="s">
        <v>135</v>
      </c>
      <c r="C590" t="s">
        <v>124</v>
      </c>
    </row>
    <row r="591" spans="1:3">
      <c r="A591">
        <v>214839</v>
      </c>
      <c r="B591" t="s">
        <v>135</v>
      </c>
      <c r="C591" t="s">
        <v>124</v>
      </c>
    </row>
    <row r="592" spans="1:3">
      <c r="A592">
        <v>214839</v>
      </c>
      <c r="B592" t="s">
        <v>135</v>
      </c>
      <c r="C592" t="s">
        <v>124</v>
      </c>
    </row>
    <row r="596" spans="1:3">
      <c r="A596" t="s">
        <v>2</v>
      </c>
      <c r="B596" t="s">
        <v>1</v>
      </c>
      <c r="C596" t="s">
        <v>3</v>
      </c>
    </row>
    <row r="597" spans="1:3">
      <c r="A597">
        <v>119701</v>
      </c>
      <c r="B597" t="s">
        <v>138</v>
      </c>
      <c r="C597" t="s">
        <v>124</v>
      </c>
    </row>
    <row r="598" spans="1:3">
      <c r="A598">
        <v>119701</v>
      </c>
      <c r="B598" t="s">
        <v>138</v>
      </c>
      <c r="C598" t="s">
        <v>124</v>
      </c>
    </row>
    <row r="599" spans="1:3">
      <c r="A599">
        <v>119701</v>
      </c>
      <c r="B599" t="s">
        <v>138</v>
      </c>
      <c r="C599" t="s">
        <v>124</v>
      </c>
    </row>
    <row r="603" spans="1:3">
      <c r="A603" t="s">
        <v>2</v>
      </c>
      <c r="B603" t="s">
        <v>1</v>
      </c>
      <c r="C603" t="s">
        <v>3</v>
      </c>
    </row>
    <row r="604" spans="1:3">
      <c r="A604">
        <v>56858</v>
      </c>
      <c r="B604" t="s">
        <v>141</v>
      </c>
      <c r="C604" t="s">
        <v>124</v>
      </c>
    </row>
    <row r="605" spans="1:3">
      <c r="A605">
        <v>56858</v>
      </c>
      <c r="B605" t="s">
        <v>141</v>
      </c>
      <c r="C605" t="s">
        <v>124</v>
      </c>
    </row>
    <row r="606" spans="1:3">
      <c r="A606">
        <v>56858</v>
      </c>
      <c r="B606" t="s">
        <v>141</v>
      </c>
      <c r="C606" t="s">
        <v>124</v>
      </c>
    </row>
    <row r="610" spans="1:3">
      <c r="A610" t="s">
        <v>2</v>
      </c>
      <c r="B610" t="s">
        <v>1</v>
      </c>
      <c r="C610" t="s">
        <v>3</v>
      </c>
    </row>
    <row r="611" spans="1:3">
      <c r="A611">
        <v>36709</v>
      </c>
      <c r="B611" t="s">
        <v>144</v>
      </c>
      <c r="C611" t="s">
        <v>124</v>
      </c>
    </row>
    <row r="612" spans="1:3">
      <c r="A612">
        <v>36709</v>
      </c>
      <c r="B612" t="s">
        <v>144</v>
      </c>
      <c r="C612" t="s">
        <v>124</v>
      </c>
    </row>
    <row r="613" spans="1:3">
      <c r="A613">
        <v>36709</v>
      </c>
      <c r="B613" t="s">
        <v>144</v>
      </c>
      <c r="C613" t="s">
        <v>124</v>
      </c>
    </row>
    <row r="617" spans="1:3">
      <c r="A617" t="s">
        <v>2</v>
      </c>
      <c r="B617" t="s">
        <v>1</v>
      </c>
      <c r="C617" t="s">
        <v>3</v>
      </c>
    </row>
    <row r="618" spans="1:3">
      <c r="A618">
        <v>36684</v>
      </c>
      <c r="B618" t="s">
        <v>147</v>
      </c>
      <c r="C618" t="s">
        <v>124</v>
      </c>
    </row>
    <row r="619" spans="1:3">
      <c r="A619">
        <v>36684</v>
      </c>
      <c r="B619" t="s">
        <v>147</v>
      </c>
      <c r="C619" t="s">
        <v>124</v>
      </c>
    </row>
    <row r="620" spans="1:3">
      <c r="A620">
        <v>36684</v>
      </c>
      <c r="B620" t="s">
        <v>147</v>
      </c>
      <c r="C620" t="s">
        <v>124</v>
      </c>
    </row>
    <row r="624" spans="1:3">
      <c r="A624" t="s">
        <v>2</v>
      </c>
      <c r="B624" t="s">
        <v>1</v>
      </c>
      <c r="C624" t="s">
        <v>3</v>
      </c>
    </row>
    <row r="625" spans="1:109">
      <c r="A625">
        <v>150</v>
      </c>
      <c r="B625" t="s">
        <v>150</v>
      </c>
      <c r="C625" t="s">
        <v>124</v>
      </c>
      <c r="D625" s="7">
        <v>544.77</v>
      </c>
      <c r="E625" s="7">
        <v>3831.17</v>
      </c>
      <c r="F625" s="7">
        <v>908.38</v>
      </c>
      <c r="G625" s="7">
        <v>3</v>
      </c>
      <c r="H625" s="7">
        <v>873.3</v>
      </c>
      <c r="I625" s="7">
        <v>5</v>
      </c>
      <c r="J625" s="7">
        <v>8596.4599999999991</v>
      </c>
      <c r="K625" s="7">
        <v>1</v>
      </c>
      <c r="L625" s="7">
        <v>1212.44</v>
      </c>
      <c r="M625" s="7">
        <v>1</v>
      </c>
      <c r="N625" s="7">
        <v>1065.51</v>
      </c>
      <c r="O625" s="7">
        <v>7</v>
      </c>
      <c r="P625" s="7">
        <v>530.6</v>
      </c>
      <c r="Q625" s="7">
        <v>1</v>
      </c>
      <c r="R625" s="7">
        <v>1304.3800000000001</v>
      </c>
      <c r="S625" s="7">
        <v>2</v>
      </c>
      <c r="T625" s="7">
        <v>1270.4100000000001</v>
      </c>
      <c r="U625" s="7">
        <v>4</v>
      </c>
      <c r="V625" s="7">
        <v>1065.82</v>
      </c>
      <c r="W625" s="7">
        <v>7</v>
      </c>
      <c r="X625" s="7">
        <v>663.51</v>
      </c>
      <c r="Y625" s="7">
        <v>1</v>
      </c>
      <c r="Z625" s="7">
        <v>807.65</v>
      </c>
      <c r="AA625" s="7">
        <v>1</v>
      </c>
      <c r="AB625" s="7">
        <v>740.06</v>
      </c>
      <c r="AC625" s="7">
        <v>2</v>
      </c>
      <c r="AD625" s="7">
        <v>0</v>
      </c>
      <c r="AE625" s="7">
        <v>0</v>
      </c>
      <c r="AF625" s="7">
        <v>761.84</v>
      </c>
      <c r="AG625" s="7">
        <v>4</v>
      </c>
      <c r="AH625" s="7">
        <v>691.27</v>
      </c>
      <c r="AI625" s="7">
        <v>2</v>
      </c>
      <c r="AJ625" s="7">
        <v>664.48</v>
      </c>
      <c r="AK625" s="7">
        <v>1</v>
      </c>
      <c r="AL625" s="7">
        <v>707.99</v>
      </c>
      <c r="AM625" s="7">
        <v>1</v>
      </c>
      <c r="AN625" s="7">
        <v>817.07</v>
      </c>
      <c r="AO625" s="7">
        <v>4</v>
      </c>
      <c r="AP625" s="7">
        <v>691.03</v>
      </c>
      <c r="AQ625" s="7">
        <v>1</v>
      </c>
      <c r="AR625" s="7">
        <v>929.27</v>
      </c>
      <c r="AS625" s="7">
        <v>4</v>
      </c>
      <c r="AT625" s="7">
        <v>903.32</v>
      </c>
      <c r="AU625" s="7">
        <v>3</v>
      </c>
      <c r="AV625" s="7">
        <v>0</v>
      </c>
      <c r="AW625" s="7">
        <v>0</v>
      </c>
      <c r="AX625" s="7">
        <v>892.12</v>
      </c>
      <c r="AY625" s="7">
        <v>5</v>
      </c>
      <c r="AZ625" s="7">
        <v>777.97</v>
      </c>
      <c r="BA625" s="7">
        <v>3</v>
      </c>
      <c r="BB625" s="7">
        <v>962.92</v>
      </c>
      <c r="BC625" s="7">
        <v>2</v>
      </c>
      <c r="BD625" s="7">
        <v>823.57</v>
      </c>
      <c r="BE625" s="7">
        <v>3</v>
      </c>
      <c r="BF625" s="7">
        <v>0</v>
      </c>
      <c r="BG625" s="7">
        <v>0</v>
      </c>
      <c r="BH625" s="7">
        <v>864.37</v>
      </c>
      <c r="BI625" s="7">
        <v>2</v>
      </c>
      <c r="BJ625" s="7">
        <v>635.73</v>
      </c>
      <c r="BK625" s="7">
        <v>1</v>
      </c>
      <c r="BL625" s="7">
        <v>968.84</v>
      </c>
      <c r="BM625" s="7">
        <v>4</v>
      </c>
      <c r="BN625" s="7">
        <v>1390.57</v>
      </c>
      <c r="BO625" s="7">
        <v>1</v>
      </c>
      <c r="BP625" s="7">
        <v>1387.77</v>
      </c>
      <c r="BQ625" s="7">
        <v>3</v>
      </c>
      <c r="BR625" s="7">
        <v>1505.85</v>
      </c>
      <c r="BS625" s="7">
        <v>4</v>
      </c>
      <c r="BT625" s="7">
        <v>1479.88</v>
      </c>
      <c r="BU625" s="7">
        <v>3</v>
      </c>
      <c r="BV625" s="7">
        <v>1367.63</v>
      </c>
      <c r="BW625" s="7">
        <v>8</v>
      </c>
      <c r="BX625" s="7">
        <v>1082.01</v>
      </c>
      <c r="BY625" s="7">
        <v>7</v>
      </c>
      <c r="BZ625" s="7">
        <v>0</v>
      </c>
      <c r="CA625" s="7">
        <v>0</v>
      </c>
      <c r="CB625" s="7">
        <v>900.6</v>
      </c>
      <c r="CC625" s="7">
        <v>4</v>
      </c>
      <c r="CD625" s="7">
        <v>908.19</v>
      </c>
      <c r="CE625" s="7">
        <v>3</v>
      </c>
      <c r="CF625" s="7">
        <v>777.26</v>
      </c>
      <c r="CG625" s="7">
        <v>4</v>
      </c>
      <c r="CH625" s="7">
        <v>920.29</v>
      </c>
      <c r="CI625" s="7">
        <v>5</v>
      </c>
      <c r="CJ625" s="7">
        <v>1300.6300000000001</v>
      </c>
      <c r="CK625" s="7">
        <v>2</v>
      </c>
      <c r="CL625" s="7">
        <v>930</v>
      </c>
      <c r="CM625" s="7">
        <v>1</v>
      </c>
      <c r="CN625" s="7">
        <v>1072.42</v>
      </c>
      <c r="CO625" s="7">
        <v>3</v>
      </c>
      <c r="CP625" s="7">
        <v>1077.3699999999999</v>
      </c>
      <c r="CQ625" s="7">
        <v>4</v>
      </c>
      <c r="CR625" s="7">
        <v>1221.1300000000001</v>
      </c>
      <c r="CS625" s="7">
        <v>5</v>
      </c>
      <c r="CT625" s="7">
        <v>885.14</v>
      </c>
      <c r="CU625" s="7">
        <v>2</v>
      </c>
      <c r="CV625" s="7">
        <v>906.11</v>
      </c>
      <c r="CW625" s="7">
        <v>3</v>
      </c>
      <c r="CX625" s="7">
        <v>1319.88</v>
      </c>
      <c r="CY625" s="7">
        <v>3</v>
      </c>
      <c r="CZ625" s="7">
        <v>877.3</v>
      </c>
      <c r="DA625" s="7">
        <v>4</v>
      </c>
      <c r="DB625" s="7">
        <v>2.4</v>
      </c>
      <c r="DC625" s="7">
        <v>34278.07</v>
      </c>
      <c r="DD625" s="7">
        <v>144</v>
      </c>
      <c r="DE625" s="7">
        <f>D625 + E625 + DB625 + MAX(
    F625, H625, J625, L625, N625,
    P625, R625, T625, V625, X625,
    Z625, AB625, AD625, AF625, AH625,
    AJ625, AL625, AN625, AP625, AR625,
    AT625, AV625, AX625, AZ625, BB625,
    BD625, BF625, BH625, BJ625, BL625,
    BN625, BP625, BR625, BT625, BV625,
    BX625, BZ625, CD625, CF625, CH625,
    CJ625, CL625, CN625, CP625, CR625,
    CT625, CV625, CX625, CZ625
)</f>
        <v>12974.8</v>
      </c>
    </row>
    <row r="626" spans="1:109">
      <c r="A626">
        <v>150</v>
      </c>
      <c r="B626" t="s">
        <v>150</v>
      </c>
      <c r="C626" t="s">
        <v>124</v>
      </c>
    </row>
    <row r="627" spans="1:109">
      <c r="A627">
        <v>150</v>
      </c>
      <c r="B627" t="s">
        <v>150</v>
      </c>
      <c r="C627" t="s">
        <v>124</v>
      </c>
    </row>
    <row r="631" spans="1:109">
      <c r="A631" t="s">
        <v>2</v>
      </c>
      <c r="B631" t="s">
        <v>1</v>
      </c>
      <c r="C631" t="s">
        <v>3</v>
      </c>
    </row>
    <row r="632" spans="1:109" s="7" customFormat="1">
      <c r="A632" s="7">
        <v>383804</v>
      </c>
      <c r="B632" s="7" t="s">
        <v>127</v>
      </c>
      <c r="C632" s="7" t="s">
        <v>125</v>
      </c>
      <c r="D632" s="7">
        <v>570.9</v>
      </c>
      <c r="E632" s="7">
        <v>1774.83</v>
      </c>
      <c r="F632" s="7">
        <v>9782.33</v>
      </c>
      <c r="G632" s="7">
        <v>49</v>
      </c>
      <c r="H632" s="7">
        <v>4647.82</v>
      </c>
      <c r="I632" s="7">
        <v>42</v>
      </c>
      <c r="J632" s="7">
        <v>13415.7</v>
      </c>
      <c r="K632" s="7">
        <v>44</v>
      </c>
      <c r="L632" s="7">
        <v>8176.33</v>
      </c>
      <c r="M632" s="7">
        <v>33</v>
      </c>
      <c r="N632" s="7">
        <v>3200.95</v>
      </c>
      <c r="O632" s="7">
        <v>36</v>
      </c>
      <c r="P632" s="7">
        <v>11691.52</v>
      </c>
      <c r="Q632" s="7">
        <v>26</v>
      </c>
      <c r="R632" s="7">
        <v>11771.98</v>
      </c>
      <c r="S632" s="7">
        <v>61</v>
      </c>
      <c r="T632" s="7">
        <v>7048.83</v>
      </c>
      <c r="U632" s="7">
        <v>31</v>
      </c>
      <c r="V632" s="7">
        <v>5878.49</v>
      </c>
      <c r="W632" s="7">
        <v>38</v>
      </c>
      <c r="X632" s="7">
        <v>2004.9</v>
      </c>
      <c r="Y632" s="7">
        <v>34</v>
      </c>
      <c r="Z632" s="7">
        <v>4893.68</v>
      </c>
      <c r="AA632" s="7">
        <v>42</v>
      </c>
      <c r="AB632" s="7">
        <v>14825.42</v>
      </c>
      <c r="AC632" s="7">
        <v>49</v>
      </c>
      <c r="AD632" s="7">
        <v>3461.98</v>
      </c>
      <c r="AE632" s="7">
        <v>38</v>
      </c>
      <c r="AF632" s="7">
        <v>11915.24</v>
      </c>
      <c r="AG632" s="7">
        <v>49</v>
      </c>
      <c r="AH632" s="7">
        <v>7171.93</v>
      </c>
      <c r="AI632" s="7">
        <v>40</v>
      </c>
      <c r="AJ632" s="7">
        <v>8755.19</v>
      </c>
      <c r="AK632" s="7">
        <v>45</v>
      </c>
      <c r="AL632" s="7">
        <v>5879.72</v>
      </c>
      <c r="AM632" s="7">
        <v>29</v>
      </c>
      <c r="AN632" s="7">
        <v>2207.02</v>
      </c>
      <c r="AO632" s="7">
        <v>40</v>
      </c>
      <c r="AP632" s="7">
        <v>13399.51</v>
      </c>
      <c r="AQ632" s="7">
        <v>41</v>
      </c>
      <c r="AR632" s="7">
        <v>10334.73</v>
      </c>
      <c r="AS632" s="7">
        <v>48</v>
      </c>
      <c r="AT632" s="7">
        <v>10915.02</v>
      </c>
      <c r="AU632" s="7">
        <v>48</v>
      </c>
      <c r="AV632" s="7">
        <v>5400.39</v>
      </c>
      <c r="AW632" s="7">
        <v>42</v>
      </c>
      <c r="AX632" s="7">
        <v>6496.84</v>
      </c>
      <c r="AY632" s="7">
        <v>33</v>
      </c>
      <c r="AZ632" s="7">
        <v>2582.34</v>
      </c>
      <c r="BA632" s="7">
        <v>51</v>
      </c>
      <c r="BB632" s="7">
        <v>7702.6</v>
      </c>
      <c r="BC632" s="7">
        <v>32</v>
      </c>
      <c r="BD632" s="7">
        <v>3928.39</v>
      </c>
      <c r="BE632" s="7">
        <v>44</v>
      </c>
      <c r="BF632" s="7">
        <v>17416.740000000002</v>
      </c>
      <c r="BG632" s="7">
        <v>46</v>
      </c>
      <c r="BH632" s="7">
        <v>11979.65</v>
      </c>
      <c r="BI632" s="7">
        <v>36</v>
      </c>
      <c r="BJ632" s="7">
        <v>15915.61</v>
      </c>
      <c r="BK632" s="7">
        <v>50</v>
      </c>
      <c r="BL632" s="7">
        <v>9388.0499999999993</v>
      </c>
      <c r="BM632" s="7">
        <v>51</v>
      </c>
      <c r="BN632" s="7">
        <v>3385.52</v>
      </c>
      <c r="BO632" s="7">
        <v>39</v>
      </c>
      <c r="BP632" s="7">
        <v>4730.62</v>
      </c>
      <c r="BQ632" s="7">
        <v>36</v>
      </c>
      <c r="BR632" s="7">
        <v>10478.27</v>
      </c>
      <c r="BS632" s="7">
        <v>43</v>
      </c>
      <c r="BT632" s="7">
        <v>9088.4699999999993</v>
      </c>
      <c r="BU632" s="7">
        <v>43</v>
      </c>
      <c r="BV632" s="7">
        <v>2150.89</v>
      </c>
      <c r="BW632" s="7">
        <v>40</v>
      </c>
      <c r="BX632" s="7">
        <v>13233.19</v>
      </c>
      <c r="BY632" s="7">
        <v>44</v>
      </c>
      <c r="BZ632" s="7">
        <v>12252.05</v>
      </c>
      <c r="CA632" s="7">
        <v>43</v>
      </c>
      <c r="CB632" s="7">
        <v>11805.17</v>
      </c>
      <c r="CC632" s="7">
        <v>38</v>
      </c>
      <c r="CD632" s="7">
        <v>7562.92</v>
      </c>
      <c r="CE632" s="7">
        <v>42</v>
      </c>
      <c r="CF632" s="7">
        <v>6115.64</v>
      </c>
      <c r="CG632" s="7">
        <v>43</v>
      </c>
      <c r="CH632" s="7">
        <v>11087.09</v>
      </c>
      <c r="CI632" s="7">
        <v>41</v>
      </c>
      <c r="CJ632" s="7">
        <v>13632.25</v>
      </c>
      <c r="CK632" s="7">
        <v>41</v>
      </c>
      <c r="CL632" s="7">
        <v>5863.26</v>
      </c>
      <c r="CM632" s="7">
        <v>33</v>
      </c>
      <c r="CN632" s="7">
        <v>3613.97</v>
      </c>
      <c r="CO632" s="7">
        <v>40</v>
      </c>
      <c r="CP632" s="7">
        <v>8790.0400000000009</v>
      </c>
      <c r="CQ632" s="7">
        <v>38</v>
      </c>
      <c r="CR632" s="7">
        <v>2264.04</v>
      </c>
      <c r="CS632" s="7">
        <v>38</v>
      </c>
      <c r="CT632" s="7">
        <v>4655.6499999999996</v>
      </c>
      <c r="CU632" s="7">
        <v>30</v>
      </c>
      <c r="CV632" s="7">
        <v>7654.41</v>
      </c>
      <c r="CW632" s="7">
        <v>51</v>
      </c>
      <c r="CX632" s="7">
        <v>12554.23</v>
      </c>
      <c r="CY632" s="7">
        <v>40</v>
      </c>
      <c r="CZ632" s="7">
        <v>9686.7199999999993</v>
      </c>
      <c r="DA632" s="7">
        <v>29</v>
      </c>
      <c r="DB632" s="7">
        <v>10.6</v>
      </c>
      <c r="DC632" s="7">
        <v>84050</v>
      </c>
      <c r="DD632" s="7">
        <v>2040</v>
      </c>
      <c r="DE632" s="7">
        <f>D632 + E632 + DB632 + MAX(
    F632, H632, J632, L632, N632,
    P632, R632, T632, V632, X632,
    Z632, AB632, AD632, AF632, AH632,
    AJ632, AL632, AN632, AP632, AR632,
    AT632, AV632, AX632, AZ632, BB632,
    BD632, BF632, BH632, BJ632, BL632,
    BN632, BP632, BR632, BT632, BV632,
    BX632, BZ632, CD632, CF632, CH632,
    CJ632, CL632, CN632, CP632, CR632,
    CT632, CV632, CX632, CZ632
)</f>
        <v>19773.07</v>
      </c>
    </row>
    <row r="633" spans="1:109">
      <c r="A633">
        <v>383804</v>
      </c>
      <c r="B633" t="s">
        <v>127</v>
      </c>
      <c r="C633" t="s">
        <v>125</v>
      </c>
    </row>
    <row r="634" spans="1:109">
      <c r="A634">
        <v>383804</v>
      </c>
      <c r="B634" t="s">
        <v>127</v>
      </c>
      <c r="C634" t="s">
        <v>125</v>
      </c>
    </row>
    <row r="638" spans="1:109">
      <c r="A638" t="s">
        <v>2</v>
      </c>
      <c r="B638" t="s">
        <v>1</v>
      </c>
      <c r="C638" t="s">
        <v>3</v>
      </c>
    </row>
    <row r="639" spans="1:109">
      <c r="A639">
        <v>299486</v>
      </c>
      <c r="B639" t="s">
        <v>128</v>
      </c>
      <c r="C639" t="s">
        <v>125</v>
      </c>
    </row>
    <row r="640" spans="1:109">
      <c r="A640">
        <v>299486</v>
      </c>
      <c r="B640" t="s">
        <v>129</v>
      </c>
      <c r="C640" t="s">
        <v>125</v>
      </c>
    </row>
    <row r="641" spans="1:3">
      <c r="A641">
        <v>299486</v>
      </c>
      <c r="B641" t="s">
        <v>130</v>
      </c>
      <c r="C641" t="s">
        <v>125</v>
      </c>
    </row>
    <row r="645" spans="1:3">
      <c r="A645" t="s">
        <v>2</v>
      </c>
      <c r="B645" t="s">
        <v>1</v>
      </c>
      <c r="C645" t="s">
        <v>3</v>
      </c>
    </row>
    <row r="646" spans="1:3">
      <c r="A646">
        <v>284156</v>
      </c>
      <c r="B646" t="s">
        <v>131</v>
      </c>
      <c r="C646" t="s">
        <v>125</v>
      </c>
    </row>
    <row r="647" spans="1:3">
      <c r="A647">
        <v>284156</v>
      </c>
      <c r="B647" t="s">
        <v>131</v>
      </c>
      <c r="C647" t="s">
        <v>125</v>
      </c>
    </row>
    <row r="648" spans="1:3">
      <c r="A648">
        <v>284156</v>
      </c>
      <c r="B648" t="s">
        <v>131</v>
      </c>
      <c r="C648" t="s">
        <v>125</v>
      </c>
    </row>
    <row r="652" spans="1:3">
      <c r="A652" t="s">
        <v>2</v>
      </c>
      <c r="B652" t="s">
        <v>1</v>
      </c>
      <c r="C652" t="s">
        <v>3</v>
      </c>
    </row>
    <row r="653" spans="1:3">
      <c r="A653">
        <v>239924</v>
      </c>
      <c r="B653" t="s">
        <v>134</v>
      </c>
      <c r="C653" t="s">
        <v>125</v>
      </c>
    </row>
    <row r="654" spans="1:3">
      <c r="A654">
        <v>239924</v>
      </c>
      <c r="B654" t="s">
        <v>134</v>
      </c>
      <c r="C654" t="s">
        <v>125</v>
      </c>
    </row>
    <row r="655" spans="1:3">
      <c r="A655">
        <v>239924</v>
      </c>
      <c r="B655" t="s">
        <v>134</v>
      </c>
      <c r="C655" t="s">
        <v>125</v>
      </c>
    </row>
    <row r="659" spans="1:3">
      <c r="A659" t="s">
        <v>2</v>
      </c>
      <c r="B659" t="s">
        <v>1</v>
      </c>
      <c r="C659" t="s">
        <v>3</v>
      </c>
    </row>
    <row r="660" spans="1:3">
      <c r="A660">
        <v>214839</v>
      </c>
      <c r="B660" t="s">
        <v>135</v>
      </c>
      <c r="C660" t="s">
        <v>125</v>
      </c>
    </row>
    <row r="661" spans="1:3">
      <c r="A661">
        <v>214839</v>
      </c>
      <c r="B661" t="s">
        <v>135</v>
      </c>
      <c r="C661" t="s">
        <v>125</v>
      </c>
    </row>
    <row r="662" spans="1:3">
      <c r="A662">
        <v>214839</v>
      </c>
      <c r="B662" t="s">
        <v>135</v>
      </c>
      <c r="C662" t="s">
        <v>125</v>
      </c>
    </row>
    <row r="666" spans="1:3">
      <c r="A666" t="s">
        <v>2</v>
      </c>
      <c r="B666" t="s">
        <v>1</v>
      </c>
      <c r="C666" t="s">
        <v>3</v>
      </c>
    </row>
    <row r="667" spans="1:3">
      <c r="A667">
        <v>119701</v>
      </c>
      <c r="B667" t="s">
        <v>138</v>
      </c>
      <c r="C667" t="s">
        <v>125</v>
      </c>
    </row>
    <row r="668" spans="1:3">
      <c r="A668">
        <v>119701</v>
      </c>
      <c r="B668" t="s">
        <v>138</v>
      </c>
      <c r="C668" t="s">
        <v>125</v>
      </c>
    </row>
    <row r="669" spans="1:3">
      <c r="A669">
        <v>119701</v>
      </c>
      <c r="B669" t="s">
        <v>138</v>
      </c>
      <c r="C669" t="s">
        <v>125</v>
      </c>
    </row>
    <row r="673" spans="1:3">
      <c r="A673" t="s">
        <v>2</v>
      </c>
      <c r="B673" t="s">
        <v>1</v>
      </c>
      <c r="C673" t="s">
        <v>3</v>
      </c>
    </row>
    <row r="674" spans="1:3">
      <c r="A674">
        <v>56858</v>
      </c>
      <c r="B674" t="s">
        <v>141</v>
      </c>
      <c r="C674" t="s">
        <v>125</v>
      </c>
    </row>
    <row r="675" spans="1:3">
      <c r="A675">
        <v>56858</v>
      </c>
      <c r="B675" t="s">
        <v>141</v>
      </c>
      <c r="C675" t="s">
        <v>125</v>
      </c>
    </row>
    <row r="676" spans="1:3">
      <c r="A676">
        <v>56858</v>
      </c>
      <c r="B676" t="s">
        <v>141</v>
      </c>
      <c r="C676" t="s">
        <v>125</v>
      </c>
    </row>
    <row r="680" spans="1:3">
      <c r="A680" t="s">
        <v>2</v>
      </c>
      <c r="B680" t="s">
        <v>1</v>
      </c>
      <c r="C680" t="s">
        <v>3</v>
      </c>
    </row>
    <row r="681" spans="1:3">
      <c r="A681">
        <v>36709</v>
      </c>
      <c r="B681" t="s">
        <v>144</v>
      </c>
      <c r="C681" t="s">
        <v>125</v>
      </c>
    </row>
    <row r="682" spans="1:3">
      <c r="A682">
        <v>36709</v>
      </c>
      <c r="B682" t="s">
        <v>144</v>
      </c>
      <c r="C682" t="s">
        <v>125</v>
      </c>
    </row>
    <row r="683" spans="1:3">
      <c r="A683">
        <v>36709</v>
      </c>
      <c r="B683" t="s">
        <v>144</v>
      </c>
      <c r="C683" t="s">
        <v>125</v>
      </c>
    </row>
    <row r="687" spans="1:3">
      <c r="A687" t="s">
        <v>2</v>
      </c>
      <c r="B687" t="s">
        <v>1</v>
      </c>
      <c r="C687" t="s">
        <v>3</v>
      </c>
    </row>
    <row r="688" spans="1:3">
      <c r="A688">
        <v>36684</v>
      </c>
      <c r="B688" t="s">
        <v>147</v>
      </c>
      <c r="C688" t="s">
        <v>125</v>
      </c>
    </row>
    <row r="689" spans="1:109">
      <c r="A689">
        <v>36684</v>
      </c>
      <c r="B689" t="s">
        <v>147</v>
      </c>
      <c r="C689" t="s">
        <v>125</v>
      </c>
    </row>
    <row r="690" spans="1:109">
      <c r="A690">
        <v>36684</v>
      </c>
      <c r="B690" t="s">
        <v>147</v>
      </c>
      <c r="C690" t="s">
        <v>125</v>
      </c>
    </row>
    <row r="694" spans="1:109">
      <c r="A694" t="s">
        <v>2</v>
      </c>
      <c r="B694" t="s">
        <v>1</v>
      </c>
      <c r="C694" t="s">
        <v>3</v>
      </c>
    </row>
    <row r="695" spans="1:109" s="7" customFormat="1">
      <c r="A695" s="7">
        <v>150</v>
      </c>
      <c r="B695" s="7" t="s">
        <v>150</v>
      </c>
      <c r="C695" s="7" t="s">
        <v>125</v>
      </c>
      <c r="D695" s="7">
        <v>535</v>
      </c>
      <c r="E695" s="7">
        <v>1489.49</v>
      </c>
      <c r="F695" s="7">
        <v>528.12</v>
      </c>
      <c r="G695" s="7">
        <v>1</v>
      </c>
      <c r="H695" s="7">
        <v>0</v>
      </c>
      <c r="I695" s="7">
        <v>0</v>
      </c>
      <c r="J695" s="7">
        <v>555.69000000000005</v>
      </c>
      <c r="K695" s="7">
        <v>1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7">
        <v>0</v>
      </c>
      <c r="AE695" s="7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7">
        <v>0</v>
      </c>
      <c r="AR695" s="7">
        <v>0</v>
      </c>
      <c r="AS695" s="7">
        <v>0</v>
      </c>
      <c r="AT695" s="7">
        <v>0</v>
      </c>
      <c r="AU695" s="7">
        <v>0</v>
      </c>
      <c r="AV695" s="7">
        <v>0</v>
      </c>
      <c r="AW695" s="7">
        <v>0</v>
      </c>
      <c r="AX695" s="7">
        <v>0</v>
      </c>
      <c r="AY695" s="7">
        <v>0</v>
      </c>
      <c r="AZ695" s="7">
        <v>0</v>
      </c>
      <c r="BA695" s="7">
        <v>0</v>
      </c>
      <c r="BB695" s="7">
        <v>0</v>
      </c>
      <c r="BC695" s="7">
        <v>0</v>
      </c>
      <c r="BD695" s="7">
        <v>0</v>
      </c>
      <c r="BE695" s="7">
        <v>0</v>
      </c>
      <c r="BF695" s="7">
        <v>0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7">
        <v>0</v>
      </c>
      <c r="BN695" s="7">
        <v>0</v>
      </c>
      <c r="BO695" s="7">
        <v>0</v>
      </c>
      <c r="BP695" s="7">
        <v>0</v>
      </c>
      <c r="BQ695" s="7">
        <v>0</v>
      </c>
      <c r="BR695" s="7">
        <v>0</v>
      </c>
      <c r="BS695" s="7">
        <v>0</v>
      </c>
      <c r="BT695" s="7">
        <v>0</v>
      </c>
      <c r="BU695" s="7">
        <v>0</v>
      </c>
      <c r="BV695" s="7">
        <v>0</v>
      </c>
      <c r="BW695" s="7">
        <v>0</v>
      </c>
      <c r="BX695" s="7">
        <v>0</v>
      </c>
      <c r="BY695" s="7">
        <v>0</v>
      </c>
      <c r="BZ695" s="7">
        <v>0</v>
      </c>
      <c r="CA695" s="7">
        <v>0</v>
      </c>
      <c r="CB695" s="7">
        <v>0</v>
      </c>
      <c r="CC695" s="7">
        <v>0</v>
      </c>
      <c r="CD695" s="7">
        <v>0</v>
      </c>
      <c r="CE695" s="7">
        <v>0</v>
      </c>
      <c r="CF695" s="7">
        <v>0</v>
      </c>
      <c r="CG695" s="7">
        <v>0</v>
      </c>
      <c r="CH695" s="7">
        <v>0</v>
      </c>
      <c r="CI695" s="7">
        <v>0</v>
      </c>
      <c r="CJ695" s="7">
        <v>0</v>
      </c>
      <c r="CK695" s="7">
        <v>0</v>
      </c>
      <c r="CL695" s="7">
        <v>0</v>
      </c>
      <c r="CM695" s="7">
        <v>0</v>
      </c>
      <c r="CN695" s="7">
        <v>0</v>
      </c>
      <c r="CO695" s="7">
        <v>0</v>
      </c>
      <c r="CP695" s="7">
        <v>0</v>
      </c>
      <c r="CQ695" s="7">
        <v>0</v>
      </c>
      <c r="CR695" s="7">
        <v>0</v>
      </c>
      <c r="CS695" s="7">
        <v>0</v>
      </c>
      <c r="CT695" s="7">
        <v>0</v>
      </c>
      <c r="CU695" s="7">
        <v>0</v>
      </c>
      <c r="CV695" s="7">
        <v>0</v>
      </c>
      <c r="CW695" s="7">
        <v>0</v>
      </c>
      <c r="CX695" s="7">
        <v>0</v>
      </c>
      <c r="CY695" s="7">
        <v>0</v>
      </c>
      <c r="CZ695" s="7">
        <v>511.97</v>
      </c>
      <c r="DA695" s="7">
        <v>1</v>
      </c>
      <c r="DB695" s="7">
        <v>1.21</v>
      </c>
      <c r="DC695" s="7">
        <v>13012.22</v>
      </c>
      <c r="DD695" s="7">
        <v>3</v>
      </c>
      <c r="DE695" s="7">
        <f>D695 + E695 + DB695 + MAX(
    F695, H695, J695, L695, N695,
    P695, R695, T695, V695, X695,
    Z695, AB695, AD695, AF695, AH695,
    AJ695, AL695, AN695, AP695, AR695,
    AT695, AV695, AX695, AZ695, BB695,
    BD695, BF695, BH695, BJ695, BL695,
    BN695, BP695, BR695, BT695, BV695,
    BX695, BZ695, CD695, CF695, CH695,
    CJ695, CL695, CN695, CP695, CR695,
    CT695, CV695, CX695, CZ695
)</f>
        <v>2581.3900000000003</v>
      </c>
    </row>
    <row r="696" spans="1:109">
      <c r="A696">
        <v>150</v>
      </c>
      <c r="B696" t="s">
        <v>150</v>
      </c>
      <c r="C696" t="s">
        <v>125</v>
      </c>
    </row>
    <row r="697" spans="1:109">
      <c r="A697">
        <v>150</v>
      </c>
      <c r="B697" t="s">
        <v>150</v>
      </c>
      <c r="C697" t="s">
        <v>125</v>
      </c>
    </row>
    <row r="699" spans="1:109">
      <c r="E699" s="21" t="s">
        <v>153</v>
      </c>
      <c r="F699" s="21"/>
      <c r="G699" s="21"/>
      <c r="H699" s="21"/>
      <c r="I699" s="21"/>
    </row>
    <row r="700" spans="1:109">
      <c r="E700" s="21"/>
      <c r="F700" s="21"/>
      <c r="G700" s="21"/>
      <c r="H700" s="21"/>
      <c r="I700" s="21"/>
    </row>
    <row r="701" spans="1:109">
      <c r="E701" s="21"/>
      <c r="F701" s="21"/>
      <c r="G701" s="21"/>
      <c r="H701" s="21"/>
      <c r="I701" s="21"/>
    </row>
    <row r="702" spans="1:109">
      <c r="A702" t="s">
        <v>2</v>
      </c>
      <c r="B702" t="s">
        <v>1</v>
      </c>
      <c r="C702" t="s">
        <v>3</v>
      </c>
    </row>
    <row r="703" spans="1:109" s="7" customFormat="1">
      <c r="A703" s="7">
        <v>538725</v>
      </c>
      <c r="B703" s="7" t="s">
        <v>154</v>
      </c>
      <c r="C703" s="7" t="s">
        <v>9</v>
      </c>
      <c r="D703" s="7">
        <v>597.07000000000005</v>
      </c>
      <c r="E703" s="7">
        <v>1923.8</v>
      </c>
      <c r="F703" s="7">
        <v>52862.47</v>
      </c>
      <c r="G703" s="7">
        <v>174</v>
      </c>
      <c r="H703" s="7">
        <v>6882.09</v>
      </c>
      <c r="I703" s="7">
        <v>179</v>
      </c>
      <c r="J703" s="7">
        <v>42281.62</v>
      </c>
      <c r="K703" s="7">
        <v>163</v>
      </c>
      <c r="L703" s="7">
        <v>24958.51</v>
      </c>
      <c r="M703" s="7">
        <v>178</v>
      </c>
      <c r="N703" s="7">
        <v>36656.89</v>
      </c>
      <c r="O703" s="7">
        <v>167</v>
      </c>
      <c r="P703" s="7">
        <v>56674.92</v>
      </c>
      <c r="Q703" s="7">
        <v>162</v>
      </c>
      <c r="R703" s="7">
        <v>48159.09</v>
      </c>
      <c r="S703" s="7">
        <v>174</v>
      </c>
      <c r="T703" s="7">
        <v>18841.02</v>
      </c>
      <c r="U703" s="7">
        <v>183</v>
      </c>
      <c r="V703" s="7">
        <v>31036.77</v>
      </c>
      <c r="W703" s="7">
        <v>178</v>
      </c>
      <c r="X703" s="7">
        <v>12742.04</v>
      </c>
      <c r="Y703" s="7">
        <v>172</v>
      </c>
      <c r="Z703" s="7">
        <v>36991.58</v>
      </c>
      <c r="AA703" s="7">
        <v>187</v>
      </c>
      <c r="AB703" s="7">
        <v>49361.3</v>
      </c>
      <c r="AC703" s="7">
        <v>183</v>
      </c>
      <c r="AD703" s="7">
        <v>61143.56</v>
      </c>
      <c r="AE703" s="7">
        <v>190</v>
      </c>
      <c r="AF703" s="7">
        <v>43235.9</v>
      </c>
      <c r="AG703" s="7">
        <v>183</v>
      </c>
      <c r="AH703" s="7">
        <v>54873.38</v>
      </c>
      <c r="AI703" s="7">
        <v>164</v>
      </c>
      <c r="AJ703" s="7">
        <v>7005.73</v>
      </c>
      <c r="AK703" s="7">
        <v>185</v>
      </c>
      <c r="AL703" s="7">
        <v>12639.02</v>
      </c>
      <c r="AM703" s="7">
        <v>166</v>
      </c>
      <c r="AN703" s="7">
        <v>19367.3</v>
      </c>
      <c r="AO703" s="7">
        <v>198</v>
      </c>
      <c r="AP703" s="7">
        <v>30598.16</v>
      </c>
      <c r="AQ703" s="7">
        <v>155</v>
      </c>
      <c r="AR703" s="7">
        <v>25342.04</v>
      </c>
      <c r="AS703" s="7">
        <v>175</v>
      </c>
      <c r="AT703" s="7">
        <v>50295.19</v>
      </c>
      <c r="AU703" s="7">
        <v>163</v>
      </c>
      <c r="AV703" s="7">
        <v>44711.4</v>
      </c>
      <c r="AW703" s="7">
        <v>155</v>
      </c>
      <c r="AX703" s="7">
        <v>11453.1</v>
      </c>
      <c r="AY703" s="7">
        <v>152</v>
      </c>
      <c r="AZ703" s="7">
        <v>22843.919999999998</v>
      </c>
      <c r="BA703" s="7">
        <v>157</v>
      </c>
      <c r="BB703" s="7">
        <v>6320.95</v>
      </c>
      <c r="BC703" s="7">
        <v>159</v>
      </c>
      <c r="BD703" s="7">
        <v>28793.01</v>
      </c>
      <c r="BE703" s="7">
        <v>174</v>
      </c>
      <c r="BF703" s="7">
        <v>33620.75</v>
      </c>
      <c r="BG703" s="7">
        <v>143</v>
      </c>
      <c r="BH703" s="7">
        <v>17743.12</v>
      </c>
      <c r="BI703" s="7">
        <v>181</v>
      </c>
      <c r="BJ703" s="7">
        <v>55424.39</v>
      </c>
      <c r="BK703" s="7">
        <v>157</v>
      </c>
      <c r="BL703" s="7">
        <v>39405.61</v>
      </c>
      <c r="BM703" s="7">
        <v>169</v>
      </c>
      <c r="BN703" s="7">
        <v>6895.37</v>
      </c>
      <c r="BO703" s="7">
        <v>177</v>
      </c>
      <c r="BP703" s="7">
        <v>53095.68</v>
      </c>
      <c r="BQ703" s="7">
        <v>165</v>
      </c>
      <c r="BR703" s="7">
        <v>41092.82</v>
      </c>
      <c r="BS703" s="7">
        <v>185</v>
      </c>
      <c r="BT703" s="7">
        <v>47671.74</v>
      </c>
      <c r="BU703" s="7">
        <v>191</v>
      </c>
      <c r="BV703" s="7">
        <v>22807.55</v>
      </c>
      <c r="BW703" s="7">
        <v>160</v>
      </c>
      <c r="BX703" s="7">
        <v>12370.31</v>
      </c>
      <c r="BY703" s="7">
        <v>160</v>
      </c>
      <c r="BZ703" s="7">
        <v>64744.36</v>
      </c>
      <c r="CA703" s="7">
        <v>156</v>
      </c>
      <c r="CB703" s="7">
        <v>28791.8</v>
      </c>
      <c r="CC703" s="7">
        <v>174</v>
      </c>
      <c r="CD703" s="7">
        <v>34777.519999999997</v>
      </c>
      <c r="CE703" s="7">
        <v>182</v>
      </c>
      <c r="CF703" s="7">
        <v>17352.810000000001</v>
      </c>
      <c r="CG703" s="7">
        <v>147</v>
      </c>
      <c r="CH703" s="7">
        <v>11692.49</v>
      </c>
      <c r="CI703" s="7">
        <v>154</v>
      </c>
      <c r="CJ703" s="7">
        <v>17778.099999999999</v>
      </c>
      <c r="CK703" s="7">
        <v>178</v>
      </c>
      <c r="CL703" s="7">
        <v>58713.1</v>
      </c>
      <c r="CM703" s="7">
        <v>157</v>
      </c>
      <c r="CN703" s="7">
        <v>30010.04</v>
      </c>
      <c r="CO703" s="7">
        <v>176</v>
      </c>
      <c r="CP703" s="7">
        <v>6509.04</v>
      </c>
      <c r="CQ703" s="7">
        <v>169</v>
      </c>
      <c r="CR703" s="7">
        <v>36258.089999999997</v>
      </c>
      <c r="CS703" s="7">
        <v>183</v>
      </c>
      <c r="CT703" s="7">
        <v>24098.39</v>
      </c>
      <c r="CU703" s="7">
        <v>182</v>
      </c>
      <c r="CV703" s="7">
        <v>53524.63</v>
      </c>
      <c r="CW703" s="7">
        <v>154</v>
      </c>
      <c r="CX703" s="7">
        <v>48232.72</v>
      </c>
      <c r="CY703" s="7">
        <v>182</v>
      </c>
      <c r="CZ703" s="7">
        <v>41967.48</v>
      </c>
      <c r="DA703" s="7">
        <v>169</v>
      </c>
      <c r="DB703" s="7">
        <v>36.57</v>
      </c>
      <c r="DC703" s="7">
        <v>309935.62</v>
      </c>
      <c r="DD703" s="7">
        <v>8527</v>
      </c>
      <c r="DE703" s="7">
        <f>D703 + E703 + DB703 + MAX(
    F703, H703, J703, L703, N703,
    P703, R703, T703, V703, X703,
    Z703, AB703, AD703, AF703, AH703,
    AJ703, AL703, AN703, AP703, AR703,
    AT703, AV703, AX703, AZ703, BB703,
    BD703, BF703, BH703, BJ703, BL703,
    BN703, BP703, BR703, BT703, BV703,
    BX703, BZ703, CD703, CF703, CH703,
    CJ703, CL703, CN703, CP703, CR703,
    CT703, CV703, CX703, CZ703
)</f>
        <v>67301.8</v>
      </c>
    </row>
    <row r="704" spans="1:109">
      <c r="A704">
        <v>538725</v>
      </c>
      <c r="B704" t="s">
        <v>154</v>
      </c>
      <c r="C704" t="s">
        <v>9</v>
      </c>
    </row>
    <row r="705" spans="1:3">
      <c r="A705">
        <v>538725</v>
      </c>
      <c r="B705" t="s">
        <v>154</v>
      </c>
      <c r="C705" t="s">
        <v>9</v>
      </c>
    </row>
    <row r="709" spans="1:3">
      <c r="A709" t="s">
        <v>2</v>
      </c>
      <c r="B709" t="s">
        <v>1</v>
      </c>
      <c r="C709" t="s">
        <v>3</v>
      </c>
    </row>
    <row r="710" spans="1:3">
      <c r="A710">
        <v>503585</v>
      </c>
      <c r="B710" t="s">
        <v>157</v>
      </c>
      <c r="C710" t="s">
        <v>9</v>
      </c>
    </row>
    <row r="711" spans="1:3">
      <c r="A711">
        <v>503585</v>
      </c>
      <c r="B711" t="s">
        <v>157</v>
      </c>
      <c r="C711" t="s">
        <v>9</v>
      </c>
    </row>
    <row r="715" spans="1:3">
      <c r="A715" t="s">
        <v>2</v>
      </c>
      <c r="B715" t="s">
        <v>1</v>
      </c>
      <c r="C715" t="s">
        <v>3</v>
      </c>
    </row>
    <row r="716" spans="1:3">
      <c r="A716">
        <v>484838</v>
      </c>
      <c r="B716" t="s">
        <v>160</v>
      </c>
      <c r="C716" t="s">
        <v>9</v>
      </c>
    </row>
    <row r="717" spans="1:3">
      <c r="A717">
        <v>484838</v>
      </c>
      <c r="B717" t="s">
        <v>160</v>
      </c>
      <c r="C717" t="s">
        <v>9</v>
      </c>
    </row>
    <row r="718" spans="1:3">
      <c r="A718">
        <v>484838</v>
      </c>
      <c r="B718" t="s">
        <v>160</v>
      </c>
      <c r="C718" t="s">
        <v>9</v>
      </c>
    </row>
    <row r="722" spans="1:3">
      <c r="A722" t="s">
        <v>2</v>
      </c>
      <c r="B722" t="s">
        <v>1</v>
      </c>
      <c r="C722" t="s">
        <v>3</v>
      </c>
    </row>
    <row r="723" spans="1:3">
      <c r="A723">
        <v>443380</v>
      </c>
      <c r="B723" t="s">
        <v>161</v>
      </c>
      <c r="C723" t="s">
        <v>9</v>
      </c>
    </row>
    <row r="724" spans="1:3">
      <c r="A724">
        <v>443380</v>
      </c>
      <c r="B724" t="s">
        <v>161</v>
      </c>
      <c r="C724" t="s">
        <v>9</v>
      </c>
    </row>
    <row r="725" spans="1:3">
      <c r="A725">
        <v>443380</v>
      </c>
      <c r="B725" t="s">
        <v>161</v>
      </c>
      <c r="C725" t="s">
        <v>9</v>
      </c>
    </row>
    <row r="729" spans="1:3">
      <c r="A729" t="s">
        <v>2</v>
      </c>
      <c r="B729" t="s">
        <v>1</v>
      </c>
      <c r="C729" t="s">
        <v>3</v>
      </c>
    </row>
    <row r="730" spans="1:3">
      <c r="A730">
        <v>417501</v>
      </c>
      <c r="B730" t="s">
        <v>164</v>
      </c>
      <c r="C730" t="s">
        <v>9</v>
      </c>
    </row>
    <row r="731" spans="1:3">
      <c r="A731">
        <v>417501</v>
      </c>
      <c r="B731" t="s">
        <v>164</v>
      </c>
      <c r="C731" t="s">
        <v>9</v>
      </c>
    </row>
    <row r="732" spans="1:3">
      <c r="B732" t="s">
        <v>164</v>
      </c>
      <c r="C732" t="s">
        <v>9</v>
      </c>
    </row>
    <row r="735" spans="1:3">
      <c r="A735" t="s">
        <v>2</v>
      </c>
      <c r="B735" t="s">
        <v>1</v>
      </c>
      <c r="C735" t="s">
        <v>3</v>
      </c>
    </row>
    <row r="736" spans="1:3">
      <c r="A736">
        <v>412807</v>
      </c>
      <c r="B736" t="s">
        <v>177</v>
      </c>
      <c r="C736" t="s">
        <v>9</v>
      </c>
    </row>
    <row r="737" spans="1:3">
      <c r="A737">
        <v>412807</v>
      </c>
      <c r="B737" t="s">
        <v>177</v>
      </c>
      <c r="C737" t="s">
        <v>9</v>
      </c>
    </row>
    <row r="738" spans="1:3">
      <c r="A738">
        <v>412807</v>
      </c>
      <c r="B738" t="s">
        <v>177</v>
      </c>
      <c r="C738" t="s">
        <v>9</v>
      </c>
    </row>
    <row r="742" spans="1:3">
      <c r="A742" t="s">
        <v>2</v>
      </c>
      <c r="B742" t="s">
        <v>1</v>
      </c>
      <c r="C742" t="s">
        <v>3</v>
      </c>
    </row>
    <row r="743" spans="1:3">
      <c r="A743">
        <v>304039</v>
      </c>
      <c r="B743" t="s">
        <v>168</v>
      </c>
      <c r="C743" t="s">
        <v>9</v>
      </c>
    </row>
    <row r="744" spans="1:3">
      <c r="A744">
        <v>304039</v>
      </c>
      <c r="B744" t="s">
        <v>168</v>
      </c>
      <c r="C744" t="s">
        <v>9</v>
      </c>
    </row>
    <row r="745" spans="1:3">
      <c r="A745">
        <v>304039</v>
      </c>
      <c r="B745" t="s">
        <v>168</v>
      </c>
      <c r="C745" t="s">
        <v>9</v>
      </c>
    </row>
    <row r="749" spans="1:3">
      <c r="A749" t="s">
        <v>2</v>
      </c>
      <c r="B749" t="s">
        <v>1</v>
      </c>
      <c r="C749" t="s">
        <v>3</v>
      </c>
    </row>
    <row r="750" spans="1:3">
      <c r="A750">
        <v>89908</v>
      </c>
      <c r="B750" t="s">
        <v>169</v>
      </c>
      <c r="C750" t="s">
        <v>9</v>
      </c>
    </row>
    <row r="751" spans="1:3">
      <c r="A751">
        <v>89908</v>
      </c>
      <c r="B751" t="s">
        <v>169</v>
      </c>
      <c r="C751" t="s">
        <v>9</v>
      </c>
    </row>
    <row r="752" spans="1:3">
      <c r="B752" t="s">
        <v>169</v>
      </c>
      <c r="C752" t="s">
        <v>9</v>
      </c>
    </row>
    <row r="755" spans="1:109">
      <c r="A755" t="s">
        <v>2</v>
      </c>
      <c r="B755" t="s">
        <v>1</v>
      </c>
      <c r="C755" t="s">
        <v>3</v>
      </c>
    </row>
    <row r="756" spans="1:109">
      <c r="A756">
        <v>70083</v>
      </c>
      <c r="B756" t="s">
        <v>170</v>
      </c>
      <c r="C756" t="s">
        <v>9</v>
      </c>
    </row>
    <row r="757" spans="1:109">
      <c r="A757">
        <v>70083</v>
      </c>
      <c r="B757" t="s">
        <v>170</v>
      </c>
      <c r="C757" t="s">
        <v>9</v>
      </c>
    </row>
    <row r="758" spans="1:109">
      <c r="A758">
        <v>70083</v>
      </c>
      <c r="B758" t="s">
        <v>170</v>
      </c>
      <c r="C758" t="s">
        <v>9</v>
      </c>
    </row>
    <row r="762" spans="1:109">
      <c r="A762" t="s">
        <v>2</v>
      </c>
      <c r="B762" t="s">
        <v>1</v>
      </c>
      <c r="C762" t="s">
        <v>3</v>
      </c>
    </row>
    <row r="763" spans="1:109" s="7" customFormat="1">
      <c r="A763" s="7">
        <v>344</v>
      </c>
      <c r="B763" s="7" t="s">
        <v>173</v>
      </c>
      <c r="C763" s="7" t="s">
        <v>9</v>
      </c>
      <c r="D763" s="7">
        <v>555.54999999999995</v>
      </c>
      <c r="E763" s="7">
        <v>1687.55</v>
      </c>
      <c r="F763" s="7">
        <v>3781.28</v>
      </c>
      <c r="G763" s="7">
        <v>1</v>
      </c>
      <c r="H763" s="7">
        <v>536.95000000000005</v>
      </c>
      <c r="I763" s="7">
        <v>1</v>
      </c>
      <c r="J763" s="7">
        <v>549.46</v>
      </c>
      <c r="K763" s="7">
        <v>1</v>
      </c>
      <c r="L763" s="7">
        <v>0</v>
      </c>
      <c r="M763" s="7">
        <v>0</v>
      </c>
      <c r="N763" s="7">
        <v>513.5</v>
      </c>
      <c r="O763" s="7">
        <v>1</v>
      </c>
      <c r="P763" s="7">
        <v>538.96</v>
      </c>
      <c r="Q763" s="7">
        <v>2</v>
      </c>
      <c r="R763" s="7">
        <v>0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7">
        <v>0</v>
      </c>
      <c r="AB763" s="7">
        <v>571.39</v>
      </c>
      <c r="AC763" s="7">
        <v>1</v>
      </c>
      <c r="AD763" s="7">
        <v>540.25</v>
      </c>
      <c r="AE763" s="7">
        <v>1</v>
      </c>
      <c r="AF763" s="7">
        <v>0</v>
      </c>
      <c r="AG763" s="7">
        <v>0</v>
      </c>
      <c r="AH763" s="7">
        <v>0</v>
      </c>
      <c r="AI763" s="7">
        <v>0</v>
      </c>
      <c r="AJ763" s="7">
        <v>582.61</v>
      </c>
      <c r="AK763" s="7">
        <v>1</v>
      </c>
      <c r="AL763" s="7">
        <v>0</v>
      </c>
      <c r="AM763" s="7">
        <v>0</v>
      </c>
      <c r="AN763" s="7">
        <v>546.94000000000005</v>
      </c>
      <c r="AO763" s="7">
        <v>2</v>
      </c>
      <c r="AP763" s="7">
        <v>527.73</v>
      </c>
      <c r="AQ763" s="7">
        <v>1</v>
      </c>
      <c r="AR763" s="7">
        <v>0</v>
      </c>
      <c r="AS763" s="7">
        <v>0</v>
      </c>
      <c r="AT763" s="7">
        <v>0</v>
      </c>
      <c r="AU763" s="7">
        <v>0</v>
      </c>
      <c r="AV763" s="7">
        <v>540.55999999999995</v>
      </c>
      <c r="AW763" s="7">
        <v>1</v>
      </c>
      <c r="AX763" s="7">
        <v>545.55999999999995</v>
      </c>
      <c r="AY763" s="7">
        <v>1</v>
      </c>
      <c r="AZ763" s="7">
        <v>0</v>
      </c>
      <c r="BA763" s="7">
        <v>0</v>
      </c>
      <c r="BB763" s="7">
        <v>520.21</v>
      </c>
      <c r="BC763" s="7">
        <v>1</v>
      </c>
      <c r="BD763" s="7">
        <v>543.72</v>
      </c>
      <c r="BE763" s="7">
        <v>1</v>
      </c>
      <c r="BF763" s="7">
        <v>0</v>
      </c>
      <c r="BG763" s="7">
        <v>0</v>
      </c>
      <c r="BH763" s="7">
        <v>0</v>
      </c>
      <c r="BI763" s="7">
        <v>0</v>
      </c>
      <c r="BJ763" s="7">
        <v>510.84</v>
      </c>
      <c r="BK763" s="7">
        <v>1</v>
      </c>
      <c r="BL763" s="7">
        <v>0</v>
      </c>
      <c r="BM763" s="7">
        <v>0</v>
      </c>
      <c r="BN763" s="7">
        <v>549.84</v>
      </c>
      <c r="BO763" s="7">
        <v>1</v>
      </c>
      <c r="BP763" s="7">
        <v>0</v>
      </c>
      <c r="BQ763" s="7">
        <v>0</v>
      </c>
      <c r="BR763" s="7">
        <v>0</v>
      </c>
      <c r="BS763" s="7">
        <v>0</v>
      </c>
      <c r="BT763" s="7">
        <v>529.85</v>
      </c>
      <c r="BU763" s="7">
        <v>1</v>
      </c>
      <c r="BV763" s="7">
        <v>537.45000000000005</v>
      </c>
      <c r="BW763" s="7">
        <v>1</v>
      </c>
      <c r="BX763" s="7">
        <v>0</v>
      </c>
      <c r="BY763" s="7">
        <v>0</v>
      </c>
      <c r="BZ763" s="7">
        <v>0</v>
      </c>
      <c r="CA763" s="7">
        <v>0</v>
      </c>
      <c r="CB763" s="7">
        <v>529.70000000000005</v>
      </c>
      <c r="CC763" s="7">
        <v>1</v>
      </c>
      <c r="CD763" s="7">
        <v>527.71</v>
      </c>
      <c r="CE763" s="7">
        <v>1</v>
      </c>
      <c r="CF763" s="7">
        <v>0</v>
      </c>
      <c r="CG763" s="7">
        <v>0</v>
      </c>
      <c r="CH763" s="7">
        <v>526.87</v>
      </c>
      <c r="CI763" s="7">
        <v>1</v>
      </c>
      <c r="CJ763" s="7">
        <v>0</v>
      </c>
      <c r="CK763" s="7">
        <v>0</v>
      </c>
      <c r="CL763" s="7">
        <v>0</v>
      </c>
      <c r="CM763" s="7">
        <v>0</v>
      </c>
      <c r="CN763" s="7">
        <v>563.21</v>
      </c>
      <c r="CO763" s="7">
        <v>1</v>
      </c>
      <c r="CP763" s="7">
        <v>589.39</v>
      </c>
      <c r="CQ763" s="7">
        <v>1</v>
      </c>
      <c r="CR763" s="7">
        <v>538.92999999999995</v>
      </c>
      <c r="CS763" s="7">
        <v>1</v>
      </c>
      <c r="CT763" s="7">
        <v>533.01</v>
      </c>
      <c r="CU763" s="7">
        <v>1</v>
      </c>
      <c r="CV763" s="7">
        <v>0</v>
      </c>
      <c r="CW763" s="7">
        <v>0</v>
      </c>
      <c r="CX763" s="7">
        <v>0</v>
      </c>
      <c r="CY763" s="7">
        <v>0</v>
      </c>
      <c r="CZ763" s="7">
        <v>624.91999999999996</v>
      </c>
      <c r="DA763" s="7">
        <v>2</v>
      </c>
      <c r="DB763" s="7">
        <v>1.26</v>
      </c>
      <c r="DC763" s="7">
        <v>15700.56</v>
      </c>
      <c r="DD763" s="7">
        <v>29</v>
      </c>
      <c r="DE763" s="7">
        <f>D763 + E763 + DB763 + MAX(
    F763, H763, J763, L763, N763,
    P763, R763, T763, V763, X763,
    Z763, AB763, AD763, AF763, AH763,
    AJ763, AL763, AN763, AP763, AR763,
    AT763, AV763, AX763, AZ763, BB763,
    BD763, BF763, BH763, BJ763, BL763,
    BN763, BP763, BR763, BT763, BV763,
    BX763, BZ763, CD763, CF763, CH763,
    CJ763, CL763, CN763, CP763, CR763,
    CT763, CV763, CX763, CZ763
)</f>
        <v>6025.64</v>
      </c>
    </row>
    <row r="764" spans="1:109">
      <c r="A764">
        <v>344</v>
      </c>
      <c r="B764" t="s">
        <v>173</v>
      </c>
      <c r="C764" t="s">
        <v>9</v>
      </c>
    </row>
    <row r="765" spans="1:109">
      <c r="A765">
        <v>344</v>
      </c>
      <c r="B765" t="s">
        <v>173</v>
      </c>
      <c r="C765" t="s">
        <v>9</v>
      </c>
    </row>
    <row r="769" spans="1:109">
      <c r="A769" t="s">
        <v>2</v>
      </c>
      <c r="B769" t="s">
        <v>1</v>
      </c>
      <c r="C769" t="s">
        <v>3</v>
      </c>
    </row>
    <row r="770" spans="1:109">
      <c r="A770" s="7">
        <v>538725</v>
      </c>
      <c r="B770" s="7" t="s">
        <v>154</v>
      </c>
      <c r="C770" s="7" t="s">
        <v>19</v>
      </c>
      <c r="D770" s="7">
        <v>561.96</v>
      </c>
      <c r="E770" s="7">
        <v>2308.8000000000002</v>
      </c>
      <c r="F770" s="7">
        <v>87383.17</v>
      </c>
      <c r="G770" s="7">
        <v>398</v>
      </c>
      <c r="H770" s="7">
        <v>45617.97</v>
      </c>
      <c r="I770" s="7">
        <v>442</v>
      </c>
      <c r="J770" s="7">
        <v>115755.54</v>
      </c>
      <c r="K770" s="7">
        <v>417</v>
      </c>
      <c r="L770" s="7">
        <v>59839.02</v>
      </c>
      <c r="M770" s="7">
        <v>417</v>
      </c>
      <c r="N770" s="7">
        <v>30557.24</v>
      </c>
      <c r="O770" s="7">
        <v>431</v>
      </c>
      <c r="P770" s="7">
        <v>141098.62</v>
      </c>
      <c r="Q770" s="7">
        <v>402</v>
      </c>
      <c r="R770" s="7">
        <v>130704.29</v>
      </c>
      <c r="S770" s="7">
        <v>441</v>
      </c>
      <c r="T770" s="7">
        <v>101615.03</v>
      </c>
      <c r="U770" s="7">
        <v>419</v>
      </c>
      <c r="V770" s="7">
        <v>15995.81</v>
      </c>
      <c r="W770" s="7">
        <v>437</v>
      </c>
      <c r="X770" s="7">
        <v>73910.23</v>
      </c>
      <c r="Y770" s="7">
        <v>414</v>
      </c>
      <c r="Z770" s="7">
        <v>134341.82</v>
      </c>
      <c r="AA770" s="7">
        <v>438</v>
      </c>
      <c r="AB770" s="7">
        <v>45084.46</v>
      </c>
      <c r="AC770" s="7">
        <v>405</v>
      </c>
      <c r="AD770" s="7">
        <v>15742.29</v>
      </c>
      <c r="AE770" s="7">
        <v>431</v>
      </c>
      <c r="AF770" s="7">
        <v>119267.29</v>
      </c>
      <c r="AG770" s="7">
        <v>444</v>
      </c>
      <c r="AH770" s="7">
        <v>59349.9</v>
      </c>
      <c r="AI770" s="7">
        <v>402</v>
      </c>
      <c r="AJ770" s="7">
        <v>149793.71</v>
      </c>
      <c r="AK770" s="7">
        <v>458</v>
      </c>
      <c r="AL770" s="7">
        <v>80075.33</v>
      </c>
      <c r="AM770" s="7">
        <v>395</v>
      </c>
      <c r="AN770" s="7">
        <v>89251.75</v>
      </c>
      <c r="AO770" s="7">
        <v>440</v>
      </c>
      <c r="AP770" s="7">
        <v>30859.71</v>
      </c>
      <c r="AQ770" s="7">
        <v>440</v>
      </c>
      <c r="AR770" s="7">
        <v>104164.14</v>
      </c>
      <c r="AS770" s="7">
        <v>428</v>
      </c>
      <c r="AT770" s="7">
        <v>130771.14</v>
      </c>
      <c r="AU770" s="7">
        <v>416</v>
      </c>
      <c r="AV770" s="7">
        <v>87555.61</v>
      </c>
      <c r="AW770" s="7">
        <v>424</v>
      </c>
      <c r="AX770" s="7">
        <v>29242.43</v>
      </c>
      <c r="AY770" s="7">
        <v>424</v>
      </c>
      <c r="AZ770" s="7">
        <v>101733.6</v>
      </c>
      <c r="BA770" s="7">
        <v>420</v>
      </c>
      <c r="BB770" s="7">
        <v>116715.53</v>
      </c>
      <c r="BC770" s="7">
        <v>436</v>
      </c>
      <c r="BD770" s="7">
        <v>43364.93</v>
      </c>
      <c r="BE770" s="7">
        <v>408</v>
      </c>
      <c r="BF770" s="7">
        <v>72996.429999999993</v>
      </c>
      <c r="BG770" s="7">
        <v>441</v>
      </c>
      <c r="BH770" s="7">
        <v>57874.559999999998</v>
      </c>
      <c r="BI770" s="7">
        <v>416</v>
      </c>
      <c r="BJ770" s="7">
        <v>14729.83</v>
      </c>
      <c r="BK770" s="7">
        <v>411</v>
      </c>
      <c r="BL770" s="7">
        <v>146139.76999999999</v>
      </c>
      <c r="BM770" s="7">
        <v>456</v>
      </c>
      <c r="BN770" s="7">
        <v>103156.96</v>
      </c>
      <c r="BO770" s="7">
        <v>455</v>
      </c>
      <c r="BP770" s="7">
        <v>145985.15</v>
      </c>
      <c r="BQ770" s="7">
        <v>422</v>
      </c>
      <c r="BR770" s="7">
        <v>58904.5</v>
      </c>
      <c r="BS770" s="7">
        <v>425</v>
      </c>
      <c r="BT770" s="7">
        <v>131708.14000000001</v>
      </c>
      <c r="BU770" s="7">
        <v>440</v>
      </c>
      <c r="BV770" s="7">
        <v>14894.24</v>
      </c>
      <c r="BW770" s="7">
        <v>411</v>
      </c>
      <c r="BX770" s="7">
        <v>87541.31</v>
      </c>
      <c r="BY770" s="7">
        <v>440</v>
      </c>
      <c r="BZ770" s="7">
        <v>72584.73</v>
      </c>
      <c r="CA770" s="7">
        <v>394</v>
      </c>
      <c r="CB770" s="7">
        <v>29578.44</v>
      </c>
      <c r="CC770" s="7">
        <v>431</v>
      </c>
      <c r="CD770" s="7">
        <v>44223.25</v>
      </c>
      <c r="CE770" s="7">
        <v>421</v>
      </c>
      <c r="CF770" s="7">
        <v>116809.22</v>
      </c>
      <c r="CG770" s="7">
        <v>398</v>
      </c>
      <c r="CH770" s="7">
        <v>57830.96</v>
      </c>
      <c r="CI770" s="7">
        <v>399</v>
      </c>
      <c r="CJ770" s="7">
        <v>29544</v>
      </c>
      <c r="CK770" s="7">
        <v>407</v>
      </c>
      <c r="CL770" s="7">
        <v>43833.56</v>
      </c>
      <c r="CM770" s="7">
        <v>418</v>
      </c>
      <c r="CN770" s="7">
        <v>129399.84</v>
      </c>
      <c r="CO770" s="7">
        <v>400</v>
      </c>
      <c r="CP770" s="7">
        <v>144394.9</v>
      </c>
      <c r="CQ770" s="7">
        <v>443</v>
      </c>
      <c r="CR770" s="7">
        <v>73058.880000000005</v>
      </c>
      <c r="CS770" s="7">
        <v>444</v>
      </c>
      <c r="CT770" s="7">
        <v>15509.52</v>
      </c>
      <c r="CU770" s="7">
        <v>432</v>
      </c>
      <c r="CV770" s="7">
        <v>87186.25</v>
      </c>
      <c r="CW770" s="7">
        <v>414</v>
      </c>
      <c r="CX770" s="7">
        <v>115748.7</v>
      </c>
      <c r="CY770" s="7">
        <v>402</v>
      </c>
      <c r="CZ770" s="7">
        <v>102019.38</v>
      </c>
      <c r="DA770" s="7">
        <v>432</v>
      </c>
      <c r="DB770" s="7">
        <v>52.46</v>
      </c>
      <c r="DC770" s="7">
        <v>742690.8</v>
      </c>
      <c r="DD770" s="7">
        <v>21179</v>
      </c>
      <c r="DE770" s="7">
        <f>D770 + E770 + DB770 + MAX(
    F770, H770, J770, L770, N770,
    P770, R770, T770, V770, X770,
    Z770, AB770, AD770, AF770, AH770,
    AJ770, AL770, AN770, AP770, AR770,
    AT770, AV770, AX770, AZ770, BB770,
    BD770, BF770, BH770, BJ770, BL770,
    BN770, BP770, BR770, BT770, BV770,
    BX770, BZ770, CD770, CF770, CH770,
    CJ770, CL770, CN770, CP770, CR770,
    CT770, CV770, CX770, CZ770
)</f>
        <v>152716.93</v>
      </c>
    </row>
    <row r="771" spans="1:109">
      <c r="A771">
        <v>538725</v>
      </c>
      <c r="B771" t="s">
        <v>154</v>
      </c>
      <c r="C771" t="s">
        <v>19</v>
      </c>
    </row>
    <row r="772" spans="1:109">
      <c r="A772">
        <v>538725</v>
      </c>
      <c r="B772" t="s">
        <v>154</v>
      </c>
      <c r="C772" t="s">
        <v>19</v>
      </c>
    </row>
    <row r="776" spans="1:109">
      <c r="A776" t="s">
        <v>2</v>
      </c>
      <c r="B776" t="s">
        <v>1</v>
      </c>
      <c r="C776" t="s">
        <v>3</v>
      </c>
    </row>
    <row r="777" spans="1:109">
      <c r="A777">
        <v>503585</v>
      </c>
      <c r="B777" t="s">
        <v>157</v>
      </c>
      <c r="C777" t="s">
        <v>19</v>
      </c>
    </row>
    <row r="778" spans="1:109">
      <c r="A778">
        <v>503585</v>
      </c>
      <c r="B778" t="s">
        <v>157</v>
      </c>
      <c r="C778" t="s">
        <v>19</v>
      </c>
    </row>
    <row r="779" spans="1:109">
      <c r="B779" t="s">
        <v>157</v>
      </c>
      <c r="C779" t="s">
        <v>19</v>
      </c>
    </row>
    <row r="782" spans="1:109">
      <c r="A782" t="s">
        <v>2</v>
      </c>
      <c r="B782" t="s">
        <v>1</v>
      </c>
      <c r="C782" t="s">
        <v>3</v>
      </c>
    </row>
    <row r="783" spans="1:109">
      <c r="A783">
        <v>484838</v>
      </c>
      <c r="B783" t="s">
        <v>160</v>
      </c>
      <c r="C783" t="s">
        <v>19</v>
      </c>
    </row>
    <row r="784" spans="1:109">
      <c r="A784">
        <v>484838</v>
      </c>
      <c r="B784" t="s">
        <v>160</v>
      </c>
      <c r="C784" t="s">
        <v>19</v>
      </c>
    </row>
    <row r="785" spans="1:3">
      <c r="A785">
        <v>484838</v>
      </c>
      <c r="B785" t="s">
        <v>160</v>
      </c>
      <c r="C785" t="s">
        <v>19</v>
      </c>
    </row>
    <row r="789" spans="1:3">
      <c r="A789" t="s">
        <v>2</v>
      </c>
      <c r="B789" t="s">
        <v>1</v>
      </c>
      <c r="C789" t="s">
        <v>3</v>
      </c>
    </row>
    <row r="790" spans="1:3">
      <c r="A790">
        <v>443380</v>
      </c>
      <c r="B790" t="s">
        <v>161</v>
      </c>
      <c r="C790" t="s">
        <v>19</v>
      </c>
    </row>
    <row r="791" spans="1:3">
      <c r="A791">
        <v>443380</v>
      </c>
      <c r="B791" t="s">
        <v>161</v>
      </c>
      <c r="C791" t="s">
        <v>19</v>
      </c>
    </row>
    <row r="792" spans="1:3">
      <c r="A792">
        <v>443380</v>
      </c>
      <c r="B792" t="s">
        <v>161</v>
      </c>
      <c r="C792" t="s">
        <v>19</v>
      </c>
    </row>
    <row r="796" spans="1:3">
      <c r="A796" t="s">
        <v>2</v>
      </c>
      <c r="B796" t="s">
        <v>1</v>
      </c>
      <c r="C796" t="s">
        <v>3</v>
      </c>
    </row>
    <row r="797" spans="1:3">
      <c r="A797">
        <v>417501</v>
      </c>
      <c r="B797" t="s">
        <v>164</v>
      </c>
      <c r="C797" t="s">
        <v>19</v>
      </c>
    </row>
    <row r="798" spans="1:3">
      <c r="A798">
        <v>417501</v>
      </c>
      <c r="B798" t="s">
        <v>164</v>
      </c>
      <c r="C798" t="s">
        <v>19</v>
      </c>
    </row>
    <row r="799" spans="1:3">
      <c r="A799">
        <v>417501</v>
      </c>
      <c r="B799" t="s">
        <v>164</v>
      </c>
      <c r="C799" t="s">
        <v>19</v>
      </c>
    </row>
    <row r="803" spans="1:3">
      <c r="A803" t="s">
        <v>2</v>
      </c>
      <c r="B803" t="s">
        <v>1</v>
      </c>
      <c r="C803" t="s">
        <v>3</v>
      </c>
    </row>
    <row r="804" spans="1:3">
      <c r="A804">
        <v>412807</v>
      </c>
      <c r="B804" t="s">
        <v>177</v>
      </c>
      <c r="C804" t="s">
        <v>19</v>
      </c>
    </row>
    <row r="805" spans="1:3">
      <c r="A805">
        <v>412807</v>
      </c>
      <c r="B805" t="s">
        <v>177</v>
      </c>
      <c r="C805" t="s">
        <v>19</v>
      </c>
    </row>
    <row r="806" spans="1:3">
      <c r="A806">
        <v>412807</v>
      </c>
      <c r="B806" t="s">
        <v>177</v>
      </c>
      <c r="C806" t="s">
        <v>19</v>
      </c>
    </row>
    <row r="810" spans="1:3">
      <c r="A810" t="s">
        <v>2</v>
      </c>
      <c r="B810" t="s">
        <v>1</v>
      </c>
      <c r="C810" t="s">
        <v>3</v>
      </c>
    </row>
    <row r="811" spans="1:3">
      <c r="A811">
        <v>304039</v>
      </c>
      <c r="B811" t="s">
        <v>168</v>
      </c>
      <c r="C811" t="s">
        <v>19</v>
      </c>
    </row>
    <row r="812" spans="1:3">
      <c r="A812">
        <v>304039</v>
      </c>
      <c r="B812" t="s">
        <v>168</v>
      </c>
      <c r="C812" t="s">
        <v>19</v>
      </c>
    </row>
    <row r="813" spans="1:3">
      <c r="A813">
        <v>304039</v>
      </c>
      <c r="B813" t="s">
        <v>168</v>
      </c>
      <c r="C813" t="s">
        <v>19</v>
      </c>
    </row>
    <row r="817" spans="1:109">
      <c r="A817" t="s">
        <v>2</v>
      </c>
      <c r="B817" t="s">
        <v>1</v>
      </c>
      <c r="C817" t="s">
        <v>3</v>
      </c>
    </row>
    <row r="818" spans="1:109">
      <c r="A818">
        <v>89908</v>
      </c>
      <c r="B818" t="s">
        <v>169</v>
      </c>
      <c r="C818" t="s">
        <v>19</v>
      </c>
    </row>
    <row r="819" spans="1:109">
      <c r="A819">
        <v>89908</v>
      </c>
      <c r="B819" t="s">
        <v>169</v>
      </c>
      <c r="C819" t="s">
        <v>19</v>
      </c>
    </row>
    <row r="820" spans="1:109">
      <c r="A820">
        <v>89908</v>
      </c>
      <c r="B820" t="s">
        <v>169</v>
      </c>
      <c r="C820" t="s">
        <v>19</v>
      </c>
    </row>
    <row r="824" spans="1:109">
      <c r="A824" t="s">
        <v>2</v>
      </c>
      <c r="B824" t="s">
        <v>1</v>
      </c>
      <c r="C824" t="s">
        <v>3</v>
      </c>
    </row>
    <row r="825" spans="1:109">
      <c r="A825">
        <v>70083</v>
      </c>
      <c r="B825" t="s">
        <v>170</v>
      </c>
      <c r="C825" t="s">
        <v>19</v>
      </c>
    </row>
    <row r="826" spans="1:109">
      <c r="A826">
        <v>70083</v>
      </c>
      <c r="B826" t="s">
        <v>170</v>
      </c>
      <c r="C826" t="s">
        <v>19</v>
      </c>
    </row>
    <row r="827" spans="1:109">
      <c r="A827">
        <v>70083</v>
      </c>
      <c r="B827" t="s">
        <v>170</v>
      </c>
      <c r="C827" t="s">
        <v>19</v>
      </c>
    </row>
    <row r="831" spans="1:109">
      <c r="A831" t="s">
        <v>2</v>
      </c>
      <c r="B831" t="s">
        <v>1</v>
      </c>
      <c r="C831" t="s">
        <v>3</v>
      </c>
    </row>
    <row r="832" spans="1:109" s="7" customFormat="1">
      <c r="A832" s="7">
        <v>344</v>
      </c>
      <c r="B832" s="7" t="s">
        <v>173</v>
      </c>
      <c r="C832" s="7" t="s">
        <v>19</v>
      </c>
      <c r="D832" s="7">
        <v>585.41</v>
      </c>
      <c r="E832" s="7">
        <v>2073.25</v>
      </c>
      <c r="F832" s="7">
        <v>3711.44</v>
      </c>
      <c r="G832" s="7">
        <v>2</v>
      </c>
      <c r="H832" s="7">
        <v>563.29999999999995</v>
      </c>
      <c r="I832" s="7">
        <v>1</v>
      </c>
      <c r="J832" s="7">
        <v>589.47</v>
      </c>
      <c r="K832" s="7">
        <v>1</v>
      </c>
      <c r="L832" s="7">
        <v>593.87</v>
      </c>
      <c r="M832" s="7">
        <v>1</v>
      </c>
      <c r="N832" s="7">
        <v>1822.81</v>
      </c>
      <c r="O832" s="7">
        <v>2</v>
      </c>
      <c r="P832" s="7">
        <v>551.85</v>
      </c>
      <c r="Q832" s="7">
        <v>1</v>
      </c>
      <c r="R832" s="7">
        <v>0</v>
      </c>
      <c r="S832" s="7">
        <v>0</v>
      </c>
      <c r="T832" s="7">
        <v>642.82000000000005</v>
      </c>
      <c r="U832" s="7">
        <v>1</v>
      </c>
      <c r="V832" s="7">
        <v>758.6</v>
      </c>
      <c r="W832" s="7">
        <v>5</v>
      </c>
      <c r="X832" s="7">
        <v>710.82</v>
      </c>
      <c r="Y832" s="7">
        <v>1</v>
      </c>
      <c r="Z832" s="7">
        <v>760.24</v>
      </c>
      <c r="AA832" s="7">
        <v>1</v>
      </c>
      <c r="AB832" s="7">
        <v>645.27</v>
      </c>
      <c r="AC832" s="7">
        <v>1</v>
      </c>
      <c r="AD832" s="7">
        <v>798.53</v>
      </c>
      <c r="AE832" s="7">
        <v>3</v>
      </c>
      <c r="AF832" s="7">
        <v>896.93</v>
      </c>
      <c r="AG832" s="7">
        <v>6</v>
      </c>
      <c r="AH832" s="7">
        <v>927.71</v>
      </c>
      <c r="AI832" s="7">
        <v>2</v>
      </c>
      <c r="AJ832" s="7">
        <v>692.73</v>
      </c>
      <c r="AK832" s="7">
        <v>2</v>
      </c>
      <c r="AL832" s="7">
        <v>891.03</v>
      </c>
      <c r="AM832" s="7">
        <v>3</v>
      </c>
      <c r="AN832" s="7">
        <v>820.38</v>
      </c>
      <c r="AO832" s="7">
        <v>2</v>
      </c>
      <c r="AP832" s="7">
        <v>753.35</v>
      </c>
      <c r="AQ832" s="7">
        <v>1</v>
      </c>
      <c r="AR832" s="7">
        <v>776.59</v>
      </c>
      <c r="AS832" s="7">
        <v>1</v>
      </c>
      <c r="AT832" s="7">
        <v>673.71</v>
      </c>
      <c r="AU832" s="7">
        <v>3</v>
      </c>
      <c r="AV832" s="7">
        <v>621.08000000000004</v>
      </c>
      <c r="AW832" s="7">
        <v>1</v>
      </c>
      <c r="AX832" s="7">
        <v>748.63</v>
      </c>
      <c r="AY832" s="7">
        <v>2</v>
      </c>
      <c r="AZ832" s="7">
        <v>746.69</v>
      </c>
      <c r="BA832" s="7">
        <v>1</v>
      </c>
      <c r="BB832" s="7">
        <v>656.23</v>
      </c>
      <c r="BC832" s="7">
        <v>1</v>
      </c>
      <c r="BD832" s="7">
        <v>672.29</v>
      </c>
      <c r="BE832" s="7">
        <v>2</v>
      </c>
      <c r="BF832" s="7">
        <v>0</v>
      </c>
      <c r="BG832" s="7">
        <v>0</v>
      </c>
      <c r="BH832" s="7">
        <v>768.22</v>
      </c>
      <c r="BI832" s="7">
        <v>2</v>
      </c>
      <c r="BJ832" s="7">
        <v>703.58</v>
      </c>
      <c r="BK832" s="7">
        <v>2</v>
      </c>
      <c r="BL832" s="7">
        <v>719.62</v>
      </c>
      <c r="BM832" s="7">
        <v>1</v>
      </c>
      <c r="BN832" s="7">
        <v>839.86</v>
      </c>
      <c r="BO832" s="7">
        <v>2</v>
      </c>
      <c r="BP832" s="7">
        <v>764.68</v>
      </c>
      <c r="BQ832" s="7">
        <v>1</v>
      </c>
      <c r="BR832" s="7">
        <v>805.87</v>
      </c>
      <c r="BS832" s="7">
        <v>2</v>
      </c>
      <c r="BT832" s="7">
        <v>0</v>
      </c>
      <c r="BU832" s="7">
        <v>0</v>
      </c>
      <c r="BV832" s="7">
        <v>829.38</v>
      </c>
      <c r="BW832" s="7">
        <v>5</v>
      </c>
      <c r="BX832" s="7">
        <v>715.52</v>
      </c>
      <c r="BY832" s="7">
        <v>3</v>
      </c>
      <c r="BZ832" s="7">
        <v>695.25</v>
      </c>
      <c r="CA832" s="7">
        <v>1</v>
      </c>
      <c r="CB832" s="7">
        <v>756.43</v>
      </c>
      <c r="CC832" s="7">
        <v>1</v>
      </c>
      <c r="CD832" s="7">
        <v>788.86</v>
      </c>
      <c r="CE832" s="7">
        <v>3</v>
      </c>
      <c r="CF832" s="7">
        <v>0</v>
      </c>
      <c r="CG832" s="7">
        <v>0</v>
      </c>
      <c r="CH832" s="7">
        <v>895.21</v>
      </c>
      <c r="CI832" s="7">
        <v>4</v>
      </c>
      <c r="CJ832" s="7">
        <v>961.9</v>
      </c>
      <c r="CK832" s="7">
        <v>3</v>
      </c>
      <c r="CL832" s="7">
        <v>0</v>
      </c>
      <c r="CM832" s="7">
        <v>0</v>
      </c>
      <c r="CN832" s="7">
        <v>879.58</v>
      </c>
      <c r="CO832" s="7">
        <v>4</v>
      </c>
      <c r="CP832" s="7">
        <v>739.67</v>
      </c>
      <c r="CQ832" s="7">
        <v>2</v>
      </c>
      <c r="CR832" s="7">
        <v>0</v>
      </c>
      <c r="CS832" s="7">
        <v>0</v>
      </c>
      <c r="CT832" s="7">
        <v>0</v>
      </c>
      <c r="CU832" s="7">
        <v>0</v>
      </c>
      <c r="CV832" s="7">
        <v>869.91</v>
      </c>
      <c r="CW832" s="7">
        <v>2</v>
      </c>
      <c r="CX832" s="7">
        <v>948.35</v>
      </c>
      <c r="CY832" s="7">
        <v>4</v>
      </c>
      <c r="CZ832" s="7">
        <v>778.35</v>
      </c>
      <c r="DA832" s="7">
        <v>1</v>
      </c>
      <c r="DB832" s="7">
        <v>1.67</v>
      </c>
      <c r="DC832" s="7">
        <v>18586.54</v>
      </c>
      <c r="DD832" s="7">
        <v>90</v>
      </c>
      <c r="DE832" s="7">
        <f>D832 + E832 + DB832 + MAX(
    F832, H832, J832, L832, N832,
    P832, R832, T832, V832, X832,
    Z832, AB832, AD832, AF832, AH832,
    AJ832, AL832, AN832, AP832, AR832,
    AT832, AV832, AX832, AZ832, BB832,
    BD832, BF832, BH832, BJ832, BL832,
    BN832, BP832, BR832, BT832, BV832,
    BX832, BZ832, CD832, CF832, CH832,
    CJ832, CL832, CN832, CP832, CR832,
    CT832, CV832, CX832, CZ832
)</f>
        <v>6371.77</v>
      </c>
    </row>
    <row r="833" spans="1:109">
      <c r="A833">
        <v>344</v>
      </c>
      <c r="B833" t="s">
        <v>173</v>
      </c>
      <c r="C833" t="s">
        <v>19</v>
      </c>
    </row>
    <row r="834" spans="1:109">
      <c r="A834">
        <v>344</v>
      </c>
      <c r="B834" t="s">
        <v>173</v>
      </c>
      <c r="C834" t="s">
        <v>19</v>
      </c>
    </row>
    <row r="838" spans="1:109">
      <c r="A838" t="s">
        <v>2</v>
      </c>
      <c r="B838" t="s">
        <v>1</v>
      </c>
      <c r="C838" t="s">
        <v>3</v>
      </c>
    </row>
    <row r="839" spans="1:109">
      <c r="A839" s="7">
        <v>538725</v>
      </c>
      <c r="B839" s="7" t="s">
        <v>154</v>
      </c>
      <c r="C839" s="7" t="s">
        <v>20</v>
      </c>
      <c r="D839" s="7">
        <v>573.74</v>
      </c>
      <c r="E839" s="7">
        <v>2951.79</v>
      </c>
      <c r="F839" s="7">
        <v>275434.34999999998</v>
      </c>
      <c r="G839" s="7">
        <v>808</v>
      </c>
      <c r="H839" s="7">
        <v>204945.19</v>
      </c>
      <c r="I839" s="7">
        <v>820</v>
      </c>
      <c r="J839" s="7">
        <v>226794.84</v>
      </c>
      <c r="K839" s="7">
        <v>803</v>
      </c>
      <c r="L839" s="7">
        <v>216457.1</v>
      </c>
      <c r="M839" s="7">
        <v>838</v>
      </c>
      <c r="N839" s="7">
        <v>238917.18</v>
      </c>
      <c r="O839" s="7">
        <v>857</v>
      </c>
      <c r="P839" s="7">
        <v>285112.12</v>
      </c>
      <c r="Q839" s="7">
        <v>871</v>
      </c>
      <c r="R839" s="7">
        <v>252562.48</v>
      </c>
      <c r="S839" s="7">
        <v>898</v>
      </c>
      <c r="T839" s="7">
        <v>265316.71000000002</v>
      </c>
      <c r="U839" s="7">
        <v>873</v>
      </c>
      <c r="V839" s="7">
        <v>194133.41</v>
      </c>
      <c r="W839" s="7">
        <v>842</v>
      </c>
      <c r="X839" s="7">
        <v>182569.12</v>
      </c>
      <c r="Y839" s="7">
        <v>844</v>
      </c>
      <c r="Z839" s="7">
        <v>220684.67</v>
      </c>
      <c r="AA839" s="7">
        <v>878</v>
      </c>
      <c r="AB839" s="7">
        <v>181898.98</v>
      </c>
      <c r="AC839" s="7">
        <v>792</v>
      </c>
      <c r="AD839" s="7">
        <v>290636.59999999998</v>
      </c>
      <c r="AE839" s="7">
        <v>857</v>
      </c>
      <c r="AF839" s="7">
        <v>278527.64</v>
      </c>
      <c r="AG839" s="7">
        <v>845</v>
      </c>
      <c r="AH839" s="7">
        <v>194112.37</v>
      </c>
      <c r="AI839" s="7">
        <v>857</v>
      </c>
      <c r="AJ839" s="7">
        <v>232440.74</v>
      </c>
      <c r="AK839" s="7">
        <v>842</v>
      </c>
      <c r="AL839" s="7">
        <v>242392.6</v>
      </c>
      <c r="AM839" s="7">
        <v>794</v>
      </c>
      <c r="AN839" s="7">
        <v>255362.95</v>
      </c>
      <c r="AO839" s="7">
        <v>875</v>
      </c>
      <c r="AP839" s="7">
        <v>266770.94</v>
      </c>
      <c r="AQ839" s="7">
        <v>834</v>
      </c>
      <c r="AR839" s="7">
        <v>207782.12</v>
      </c>
      <c r="AS839" s="7">
        <v>897</v>
      </c>
      <c r="AT839" s="7">
        <v>198179.66</v>
      </c>
      <c r="AU839" s="7">
        <v>885</v>
      </c>
      <c r="AV839" s="7">
        <v>234144.5</v>
      </c>
      <c r="AW839" s="7">
        <v>886</v>
      </c>
      <c r="AX839" s="7">
        <v>281509.11</v>
      </c>
      <c r="AY839" s="7">
        <v>818</v>
      </c>
      <c r="AZ839" s="7">
        <v>221046.09</v>
      </c>
      <c r="BA839" s="7">
        <v>828</v>
      </c>
      <c r="BB839" s="7">
        <v>184947.91</v>
      </c>
      <c r="BC839" s="7">
        <v>853</v>
      </c>
      <c r="BD839" s="7">
        <v>257529.84</v>
      </c>
      <c r="BE839" s="7">
        <v>857</v>
      </c>
      <c r="BF839" s="7">
        <v>245448.27</v>
      </c>
      <c r="BG839" s="7">
        <v>831</v>
      </c>
      <c r="BH839" s="7">
        <v>292852.87</v>
      </c>
      <c r="BI839" s="7">
        <v>832</v>
      </c>
      <c r="BJ839" s="7">
        <v>209707.9</v>
      </c>
      <c r="BK839" s="7">
        <v>836</v>
      </c>
      <c r="BL839" s="7">
        <v>270668.28000000003</v>
      </c>
      <c r="BM839" s="7">
        <v>881</v>
      </c>
      <c r="BN839" s="7">
        <v>236703.96</v>
      </c>
      <c r="BO839" s="7">
        <v>879</v>
      </c>
      <c r="BP839" s="7">
        <v>246094.01</v>
      </c>
      <c r="BQ839" s="7">
        <v>774</v>
      </c>
      <c r="BR839" s="7">
        <v>280899.43</v>
      </c>
      <c r="BS839" s="7">
        <v>812</v>
      </c>
      <c r="BT839" s="7">
        <v>187255.08</v>
      </c>
      <c r="BU839" s="7">
        <v>890</v>
      </c>
      <c r="BV839" s="7">
        <v>198419.83</v>
      </c>
      <c r="BW839" s="7">
        <v>826</v>
      </c>
      <c r="BX839" s="7">
        <v>223754.43</v>
      </c>
      <c r="BY839" s="7">
        <v>858</v>
      </c>
      <c r="BZ839" s="7">
        <v>257842.44</v>
      </c>
      <c r="CA839" s="7">
        <v>842</v>
      </c>
      <c r="CB839" s="7">
        <v>294413.74</v>
      </c>
      <c r="CC839" s="7">
        <v>879</v>
      </c>
      <c r="CD839" s="7">
        <v>211335.45</v>
      </c>
      <c r="CE839" s="7">
        <v>877</v>
      </c>
      <c r="CF839" s="7">
        <v>269752.39</v>
      </c>
      <c r="CG839" s="7">
        <v>842</v>
      </c>
      <c r="CH839" s="7">
        <v>207058.4</v>
      </c>
      <c r="CI839" s="7">
        <v>841</v>
      </c>
      <c r="CJ839" s="7">
        <v>275303.40000000002</v>
      </c>
      <c r="CK839" s="7">
        <v>830</v>
      </c>
      <c r="CL839" s="7">
        <v>234108.42</v>
      </c>
      <c r="CM839" s="7">
        <v>841</v>
      </c>
      <c r="CN839" s="7">
        <v>296198.87</v>
      </c>
      <c r="CO839" s="7">
        <v>852</v>
      </c>
      <c r="CP839" s="7">
        <v>284042.77</v>
      </c>
      <c r="CQ839" s="7">
        <v>858</v>
      </c>
      <c r="CR839" s="7">
        <v>221300.11</v>
      </c>
      <c r="CS839" s="7">
        <v>859</v>
      </c>
      <c r="CT839" s="7">
        <v>307487.71999999997</v>
      </c>
      <c r="CU839" s="7">
        <v>829</v>
      </c>
      <c r="CV839" s="7">
        <v>258561.58</v>
      </c>
      <c r="CW839" s="7">
        <v>855</v>
      </c>
      <c r="CX839" s="7">
        <v>246277.54</v>
      </c>
      <c r="CY839" s="7">
        <v>848</v>
      </c>
      <c r="CZ839" s="7">
        <v>101.84</v>
      </c>
      <c r="DA839" s="7">
        <v>1489175.35</v>
      </c>
      <c r="DB839" s="7">
        <v>41524</v>
      </c>
      <c r="DC839" s="7"/>
      <c r="DD839" s="7"/>
      <c r="DE839" s="7">
        <f>D839 + E839 + DB839 + MAX(
    F839, H839, J839, L839, N839,
    P839, R839, T839, V839, X839,
    Z839, AB839, AD839, AF839, AH839,
    AJ839, AL839, AN839, AP839, AR839,
    AT839, AV839, AX839, AZ839, BB839,
    BD839, BF839, BH839, BJ839, BL839,
    BN839, BP839, BR839, BT839, BV839,
    BX839, BZ839, CD839, CF839, CH839,
    CJ839, CL839, CN839, CP839, CR839,
    CT839, CV839, CX839, CZ839
)</f>
        <v>352537.25</v>
      </c>
    </row>
    <row r="840" spans="1:109">
      <c r="A840">
        <v>538725</v>
      </c>
      <c r="B840" t="s">
        <v>154</v>
      </c>
      <c r="C840" t="s">
        <v>20</v>
      </c>
    </row>
    <row r="841" spans="1:109">
      <c r="A841">
        <v>538725</v>
      </c>
      <c r="B841" t="s">
        <v>154</v>
      </c>
      <c r="C841" t="s">
        <v>20</v>
      </c>
    </row>
    <row r="844" spans="1:109">
      <c r="A844" t="s">
        <v>2</v>
      </c>
      <c r="B844" t="s">
        <v>1</v>
      </c>
      <c r="C844" t="s">
        <v>3</v>
      </c>
    </row>
    <row r="845" spans="1:109">
      <c r="A845">
        <v>503585</v>
      </c>
      <c r="B845" t="s">
        <v>157</v>
      </c>
      <c r="C845" t="s">
        <v>20</v>
      </c>
    </row>
    <row r="846" spans="1:109">
      <c r="A846">
        <v>503585</v>
      </c>
      <c r="B846" t="s">
        <v>157</v>
      </c>
      <c r="C846" t="s">
        <v>20</v>
      </c>
    </row>
    <row r="847" spans="1:109">
      <c r="A847">
        <v>503585</v>
      </c>
      <c r="B847" t="s">
        <v>157</v>
      </c>
      <c r="C847" t="s">
        <v>20</v>
      </c>
    </row>
    <row r="850" spans="1:3">
      <c r="A850" t="s">
        <v>2</v>
      </c>
      <c r="B850" t="s">
        <v>1</v>
      </c>
      <c r="C850" t="s">
        <v>3</v>
      </c>
    </row>
    <row r="851" spans="1:3">
      <c r="A851">
        <v>484838</v>
      </c>
      <c r="B851" t="s">
        <v>160</v>
      </c>
      <c r="C851" t="s">
        <v>20</v>
      </c>
    </row>
    <row r="852" spans="1:3">
      <c r="A852">
        <v>484838</v>
      </c>
      <c r="B852" t="s">
        <v>160</v>
      </c>
      <c r="C852" t="s">
        <v>20</v>
      </c>
    </row>
    <row r="853" spans="1:3">
      <c r="A853">
        <v>484838</v>
      </c>
      <c r="B853" t="s">
        <v>160</v>
      </c>
      <c r="C853" t="s">
        <v>20</v>
      </c>
    </row>
    <row r="857" spans="1:3">
      <c r="A857" t="s">
        <v>2</v>
      </c>
      <c r="B857" t="s">
        <v>1</v>
      </c>
      <c r="C857" t="s">
        <v>3</v>
      </c>
    </row>
    <row r="858" spans="1:3">
      <c r="A858">
        <v>443380</v>
      </c>
      <c r="B858" t="s">
        <v>161</v>
      </c>
      <c r="C858" t="s">
        <v>20</v>
      </c>
    </row>
    <row r="859" spans="1:3">
      <c r="A859">
        <v>443380</v>
      </c>
      <c r="B859" t="s">
        <v>161</v>
      </c>
      <c r="C859" t="s">
        <v>20</v>
      </c>
    </row>
    <row r="860" spans="1:3">
      <c r="A860">
        <v>443380</v>
      </c>
      <c r="B860" t="s">
        <v>161</v>
      </c>
      <c r="C860" t="s">
        <v>20</v>
      </c>
    </row>
    <row r="864" spans="1:3">
      <c r="A864" t="s">
        <v>2</v>
      </c>
      <c r="B864" t="s">
        <v>1</v>
      </c>
      <c r="C864" t="s">
        <v>3</v>
      </c>
    </row>
    <row r="865" spans="1:3">
      <c r="A865">
        <v>417501</v>
      </c>
      <c r="B865" t="s">
        <v>164</v>
      </c>
      <c r="C865" t="s">
        <v>20</v>
      </c>
    </row>
    <row r="866" spans="1:3">
      <c r="A866">
        <v>417501</v>
      </c>
      <c r="B866" t="s">
        <v>164</v>
      </c>
      <c r="C866" t="s">
        <v>20</v>
      </c>
    </row>
    <row r="867" spans="1:3">
      <c r="A867">
        <v>417501</v>
      </c>
      <c r="B867" t="s">
        <v>164</v>
      </c>
      <c r="C867" t="s">
        <v>20</v>
      </c>
    </row>
    <row r="871" spans="1:3">
      <c r="A871" t="s">
        <v>2</v>
      </c>
      <c r="B871" t="s">
        <v>1</v>
      </c>
      <c r="C871" t="s">
        <v>3</v>
      </c>
    </row>
    <row r="872" spans="1:3">
      <c r="A872">
        <v>412807</v>
      </c>
      <c r="B872" t="s">
        <v>177</v>
      </c>
      <c r="C872" t="s">
        <v>20</v>
      </c>
    </row>
    <row r="873" spans="1:3">
      <c r="A873">
        <v>412807</v>
      </c>
      <c r="B873" t="s">
        <v>177</v>
      </c>
      <c r="C873" t="s">
        <v>20</v>
      </c>
    </row>
    <row r="874" spans="1:3">
      <c r="A874">
        <v>412807</v>
      </c>
      <c r="B874" t="s">
        <v>177</v>
      </c>
      <c r="C874" t="s">
        <v>20</v>
      </c>
    </row>
    <row r="878" spans="1:3">
      <c r="A878" t="s">
        <v>2</v>
      </c>
      <c r="B878" t="s">
        <v>1</v>
      </c>
      <c r="C878" t="s">
        <v>3</v>
      </c>
    </row>
    <row r="879" spans="1:3">
      <c r="A879">
        <v>304039</v>
      </c>
      <c r="B879" t="s">
        <v>168</v>
      </c>
      <c r="C879" t="s">
        <v>20</v>
      </c>
    </row>
    <row r="880" spans="1:3">
      <c r="A880">
        <v>304039</v>
      </c>
      <c r="B880" t="s">
        <v>168</v>
      </c>
      <c r="C880" t="s">
        <v>20</v>
      </c>
    </row>
    <row r="881" spans="1:3">
      <c r="A881">
        <v>304039</v>
      </c>
      <c r="B881" t="s">
        <v>168</v>
      </c>
      <c r="C881" t="s">
        <v>20</v>
      </c>
    </row>
    <row r="885" spans="1:3">
      <c r="A885" t="s">
        <v>2</v>
      </c>
      <c r="B885" t="s">
        <v>1</v>
      </c>
      <c r="C885" t="s">
        <v>3</v>
      </c>
    </row>
    <row r="886" spans="1:3">
      <c r="A886">
        <v>89908</v>
      </c>
      <c r="B886" t="s">
        <v>169</v>
      </c>
      <c r="C886" t="s">
        <v>20</v>
      </c>
    </row>
    <row r="887" spans="1:3">
      <c r="A887">
        <v>89908</v>
      </c>
      <c r="B887" t="s">
        <v>169</v>
      </c>
      <c r="C887" t="s">
        <v>20</v>
      </c>
    </row>
    <row r="888" spans="1:3">
      <c r="A888">
        <v>89908</v>
      </c>
      <c r="B888" t="s">
        <v>169</v>
      </c>
      <c r="C888" t="s">
        <v>20</v>
      </c>
    </row>
    <row r="892" spans="1:3">
      <c r="A892" t="s">
        <v>2</v>
      </c>
      <c r="B892" t="s">
        <v>1</v>
      </c>
      <c r="C892" t="s">
        <v>3</v>
      </c>
    </row>
    <row r="893" spans="1:3">
      <c r="A893">
        <v>70083</v>
      </c>
      <c r="B893" t="s">
        <v>170</v>
      </c>
      <c r="C893" t="s">
        <v>20</v>
      </c>
    </row>
    <row r="894" spans="1:3">
      <c r="A894">
        <v>70083</v>
      </c>
      <c r="B894" t="s">
        <v>170</v>
      </c>
      <c r="C894" t="s">
        <v>20</v>
      </c>
    </row>
    <row r="895" spans="1:3">
      <c r="A895">
        <v>70083</v>
      </c>
      <c r="B895" t="s">
        <v>170</v>
      </c>
      <c r="C895" t="s">
        <v>20</v>
      </c>
    </row>
    <row r="899" spans="1:109">
      <c r="A899" t="s">
        <v>2</v>
      </c>
      <c r="B899" t="s">
        <v>1</v>
      </c>
      <c r="C899" t="s">
        <v>3</v>
      </c>
    </row>
    <row r="900" spans="1:109" s="7" customFormat="1">
      <c r="A900" s="7">
        <v>344</v>
      </c>
      <c r="B900" s="7" t="s">
        <v>173</v>
      </c>
      <c r="C900" s="7" t="s">
        <v>20</v>
      </c>
      <c r="D900" s="7">
        <v>556.91</v>
      </c>
      <c r="E900" s="7">
        <v>2786.17</v>
      </c>
      <c r="F900" s="7">
        <v>4090.33</v>
      </c>
      <c r="G900" s="7">
        <v>4</v>
      </c>
      <c r="H900" s="7">
        <v>829.33</v>
      </c>
      <c r="I900" s="7">
        <v>5</v>
      </c>
      <c r="J900" s="7">
        <v>0</v>
      </c>
      <c r="K900" s="7">
        <v>0</v>
      </c>
      <c r="L900" s="7">
        <v>816.52</v>
      </c>
      <c r="M900" s="7">
        <v>3</v>
      </c>
      <c r="N900" s="7">
        <v>800.62</v>
      </c>
      <c r="O900" s="7">
        <v>4</v>
      </c>
      <c r="P900" s="7">
        <v>531.36</v>
      </c>
      <c r="Q900" s="7">
        <v>1</v>
      </c>
      <c r="R900" s="7">
        <v>786.83</v>
      </c>
      <c r="S900" s="7">
        <v>1</v>
      </c>
      <c r="T900" s="7">
        <v>935.85</v>
      </c>
      <c r="U900" s="7">
        <v>3</v>
      </c>
      <c r="V900" s="7">
        <v>799.6</v>
      </c>
      <c r="W900" s="7">
        <v>2</v>
      </c>
      <c r="X900" s="7">
        <v>850.96</v>
      </c>
      <c r="Y900" s="7">
        <v>3</v>
      </c>
      <c r="Z900" s="7">
        <v>0</v>
      </c>
      <c r="AA900" s="7">
        <v>0</v>
      </c>
      <c r="AB900" s="7">
        <v>803.62</v>
      </c>
      <c r="AC900" s="7">
        <v>2</v>
      </c>
      <c r="AD900" s="7">
        <v>1018.75</v>
      </c>
      <c r="AE900" s="7">
        <v>5</v>
      </c>
      <c r="AF900" s="7">
        <v>1106.22</v>
      </c>
      <c r="AG900" s="7">
        <v>5</v>
      </c>
      <c r="AH900" s="7">
        <v>875.01</v>
      </c>
      <c r="AI900" s="7">
        <v>2</v>
      </c>
      <c r="AJ900" s="7">
        <v>921.44</v>
      </c>
      <c r="AK900" s="7">
        <v>3</v>
      </c>
      <c r="AL900" s="7">
        <v>883.64</v>
      </c>
      <c r="AM900" s="7">
        <v>2</v>
      </c>
      <c r="AN900" s="7">
        <v>784.69</v>
      </c>
      <c r="AO900" s="7">
        <v>2</v>
      </c>
      <c r="AP900" s="7">
        <v>657.86</v>
      </c>
      <c r="AQ900" s="7">
        <v>2</v>
      </c>
      <c r="AR900" s="7">
        <v>858.22</v>
      </c>
      <c r="AS900" s="7">
        <v>4</v>
      </c>
      <c r="AT900" s="7">
        <v>942.55</v>
      </c>
      <c r="AU900" s="7">
        <v>3</v>
      </c>
      <c r="AV900" s="7">
        <v>1416.39</v>
      </c>
      <c r="AW900" s="7">
        <v>6</v>
      </c>
      <c r="AX900" s="7">
        <v>1157.02</v>
      </c>
      <c r="AY900" s="7">
        <v>3</v>
      </c>
      <c r="AZ900" s="7">
        <v>1103.33</v>
      </c>
      <c r="BA900" s="7">
        <v>4</v>
      </c>
      <c r="BB900" s="7">
        <v>1327.01</v>
      </c>
      <c r="BC900" s="7">
        <v>7</v>
      </c>
      <c r="BD900" s="7">
        <v>964.14</v>
      </c>
      <c r="BE900" s="7">
        <v>2</v>
      </c>
      <c r="BF900" s="7">
        <v>709.52</v>
      </c>
      <c r="BG900" s="7">
        <v>1</v>
      </c>
      <c r="BH900" s="7">
        <v>1076.73</v>
      </c>
      <c r="BI900" s="7">
        <v>4</v>
      </c>
      <c r="BJ900" s="7">
        <v>782.82</v>
      </c>
      <c r="BK900" s="7">
        <v>2</v>
      </c>
      <c r="BL900" s="7">
        <v>893.55</v>
      </c>
      <c r="BM900" s="7">
        <v>3</v>
      </c>
      <c r="BN900" s="7">
        <v>1088.08</v>
      </c>
      <c r="BO900" s="7">
        <v>3</v>
      </c>
      <c r="BP900" s="7">
        <v>953.99</v>
      </c>
      <c r="BQ900" s="7">
        <v>2</v>
      </c>
      <c r="BR900" s="7">
        <v>1077.44</v>
      </c>
      <c r="BS900" s="7">
        <v>3</v>
      </c>
      <c r="BT900" s="7">
        <v>0</v>
      </c>
      <c r="BU900" s="7">
        <v>0</v>
      </c>
      <c r="BV900" s="7">
        <v>1073.3</v>
      </c>
      <c r="BW900" s="7">
        <v>6</v>
      </c>
      <c r="BX900" s="7">
        <v>1272.03</v>
      </c>
      <c r="BY900" s="7">
        <v>5</v>
      </c>
      <c r="BZ900" s="7">
        <v>1131.55</v>
      </c>
      <c r="CA900" s="7">
        <v>3</v>
      </c>
      <c r="CB900" s="7">
        <v>913.18</v>
      </c>
      <c r="CC900" s="7">
        <v>4</v>
      </c>
      <c r="CD900" s="7">
        <v>973.37</v>
      </c>
      <c r="CE900" s="7">
        <v>5</v>
      </c>
      <c r="CF900" s="7">
        <v>795.89</v>
      </c>
      <c r="CG900" s="7">
        <v>1</v>
      </c>
      <c r="CH900" s="7">
        <v>915.31</v>
      </c>
      <c r="CI900" s="7">
        <v>7</v>
      </c>
      <c r="CJ900" s="7">
        <v>1096.75</v>
      </c>
      <c r="CK900" s="7">
        <v>5</v>
      </c>
      <c r="CL900" s="7">
        <v>1227.02</v>
      </c>
      <c r="CM900" s="7">
        <v>1</v>
      </c>
      <c r="CN900" s="7">
        <v>1112.32</v>
      </c>
      <c r="CO900" s="7">
        <v>5</v>
      </c>
      <c r="CP900" s="7">
        <v>704.6</v>
      </c>
      <c r="CQ900" s="7">
        <v>7</v>
      </c>
      <c r="CR900" s="7">
        <v>0</v>
      </c>
      <c r="CS900" s="7">
        <v>0</v>
      </c>
      <c r="CT900" s="7">
        <v>1086.46</v>
      </c>
      <c r="CU900" s="7">
        <v>4</v>
      </c>
      <c r="CV900" s="7">
        <v>1256.3800000000001</v>
      </c>
      <c r="CW900" s="7">
        <v>3</v>
      </c>
      <c r="CX900" s="7">
        <v>1124.72</v>
      </c>
      <c r="CY900" s="7">
        <v>5</v>
      </c>
      <c r="CZ900" s="7">
        <v>1182.44</v>
      </c>
      <c r="DA900" s="7">
        <v>2</v>
      </c>
      <c r="DB900" s="7">
        <v>2.34</v>
      </c>
      <c r="DC900" s="7">
        <v>27206.94</v>
      </c>
      <c r="DD900" s="7">
        <v>159</v>
      </c>
      <c r="DE900" s="7">
        <f>D900 + E900 + DB900 + MAX(
    F900, H900, J900, L900, N900,
    P900, R900, T900, V900, X900,
    Z900, AB900, AD900, AF900, AH900,
    AJ900, AL900, AN900, AP900, AR900,
    AT900, AV900, AX900, AZ900, BB900,
    BD900, BF900, BH900, BJ900, BL900,
    BN900, BP900, BR900, BT900, BV900,
    BX900, BZ900, CD900, CF900, CH900,
    CJ900, CL900, CN900, CP900, CR900,
    CT900, CV900, CX900, CZ900
)</f>
        <v>7435.75</v>
      </c>
    </row>
    <row r="901" spans="1:109">
      <c r="A901">
        <v>344</v>
      </c>
      <c r="B901" t="s">
        <v>173</v>
      </c>
      <c r="C901" t="s">
        <v>20</v>
      </c>
    </row>
    <row r="902" spans="1:109">
      <c r="A902">
        <v>344</v>
      </c>
      <c r="B902" t="s">
        <v>173</v>
      </c>
      <c r="C902" t="s">
        <v>20</v>
      </c>
    </row>
    <row r="906" spans="1:109">
      <c r="A906" t="s">
        <v>2</v>
      </c>
      <c r="B906" t="s">
        <v>1</v>
      </c>
      <c r="C906" t="s">
        <v>3</v>
      </c>
    </row>
    <row r="907" spans="1:109">
      <c r="A907" s="7">
        <v>538725</v>
      </c>
      <c r="B907" s="7" t="s">
        <v>154</v>
      </c>
      <c r="C907" s="7" t="s">
        <v>124</v>
      </c>
      <c r="D907" s="7">
        <v>590.67999999999995</v>
      </c>
      <c r="E907" s="7">
        <v>4491.67</v>
      </c>
      <c r="F907" s="7">
        <v>571475.36</v>
      </c>
      <c r="G907" s="7">
        <v>1676</v>
      </c>
      <c r="H907" s="7">
        <v>552093.68000000005</v>
      </c>
      <c r="I907" s="7">
        <v>1691</v>
      </c>
      <c r="J907" s="7">
        <v>526394.4</v>
      </c>
      <c r="K907" s="7">
        <v>1629</v>
      </c>
      <c r="L907" s="7">
        <v>557894.16</v>
      </c>
      <c r="M907" s="7">
        <v>1671</v>
      </c>
      <c r="N907" s="7">
        <v>545413.16</v>
      </c>
      <c r="O907" s="7">
        <v>1696</v>
      </c>
      <c r="P907" s="7">
        <v>568339.43999999994</v>
      </c>
      <c r="Q907" s="7">
        <v>1687</v>
      </c>
      <c r="R907" s="7">
        <v>565366.79</v>
      </c>
      <c r="S907" s="7">
        <v>1716</v>
      </c>
      <c r="T907" s="7">
        <v>534385.87</v>
      </c>
      <c r="U907" s="7">
        <v>1732</v>
      </c>
      <c r="V907" s="7">
        <v>522069.64</v>
      </c>
      <c r="W907" s="7">
        <v>1721</v>
      </c>
      <c r="X907" s="7">
        <v>538719.28</v>
      </c>
      <c r="Y907" s="7">
        <v>1632</v>
      </c>
      <c r="Z907" s="7">
        <v>546531.57999999996</v>
      </c>
      <c r="AA907" s="7">
        <v>1795</v>
      </c>
      <c r="AB907" s="7">
        <v>528724.24</v>
      </c>
      <c r="AC907" s="7">
        <v>1636</v>
      </c>
      <c r="AD907" s="7">
        <v>536294.5</v>
      </c>
      <c r="AE907" s="7">
        <v>1716</v>
      </c>
      <c r="AF907" s="7">
        <v>524088.71</v>
      </c>
      <c r="AG907" s="7">
        <v>1691</v>
      </c>
      <c r="AH907" s="7">
        <v>568690.77</v>
      </c>
      <c r="AI907" s="7">
        <v>1690</v>
      </c>
      <c r="AJ907" s="7">
        <v>584650.64</v>
      </c>
      <c r="AK907" s="7">
        <v>1702</v>
      </c>
      <c r="AL907" s="7">
        <v>590811.9</v>
      </c>
      <c r="AM907" s="7">
        <v>1679</v>
      </c>
      <c r="AN907" s="7">
        <v>562002.34</v>
      </c>
      <c r="AO907" s="7">
        <v>1763</v>
      </c>
      <c r="AP907" s="7">
        <v>552772.94999999995</v>
      </c>
      <c r="AQ907" s="7">
        <v>1679</v>
      </c>
      <c r="AR907" s="7">
        <v>577645.86</v>
      </c>
      <c r="AS907" s="7">
        <v>1763</v>
      </c>
      <c r="AT907" s="7">
        <v>567982.63</v>
      </c>
      <c r="AU907" s="7">
        <v>1702</v>
      </c>
      <c r="AV907" s="7">
        <v>574364.88</v>
      </c>
      <c r="AW907" s="7">
        <v>1683</v>
      </c>
      <c r="AX907" s="7">
        <v>580006.9</v>
      </c>
      <c r="AY907" s="7">
        <v>1667</v>
      </c>
      <c r="AZ907" s="7">
        <v>554674.97</v>
      </c>
      <c r="BA907" s="7">
        <v>1641</v>
      </c>
      <c r="BB907" s="7">
        <v>587075.06999999995</v>
      </c>
      <c r="BC907" s="7">
        <v>1708</v>
      </c>
      <c r="BD907" s="7">
        <v>530426.51</v>
      </c>
      <c r="BE907" s="7">
        <v>1692</v>
      </c>
      <c r="BF907" s="7">
        <v>560925.92000000004</v>
      </c>
      <c r="BG907" s="7">
        <v>1685</v>
      </c>
      <c r="BH907" s="7">
        <v>549700.93999999994</v>
      </c>
      <c r="BI907" s="7">
        <v>1697</v>
      </c>
      <c r="BJ907" s="7">
        <v>542844.77</v>
      </c>
      <c r="BK907" s="7">
        <v>1646</v>
      </c>
      <c r="BL907" s="7">
        <v>537680.21</v>
      </c>
      <c r="BM907" s="7">
        <v>1712</v>
      </c>
      <c r="BN907" s="7">
        <v>569115.81000000006</v>
      </c>
      <c r="BO907" s="7">
        <v>1747</v>
      </c>
      <c r="BP907" s="7">
        <v>530825.22</v>
      </c>
      <c r="BQ907" s="7">
        <v>1612</v>
      </c>
      <c r="BR907" s="7">
        <v>588682.43000000005</v>
      </c>
      <c r="BS907" s="7">
        <v>1719</v>
      </c>
      <c r="BT907" s="7">
        <v>596492.71</v>
      </c>
      <c r="BU907" s="7">
        <v>1728</v>
      </c>
      <c r="BV907" s="7">
        <v>543546.98</v>
      </c>
      <c r="BW907" s="7">
        <v>1680</v>
      </c>
      <c r="BX907" s="7">
        <v>575921.49</v>
      </c>
      <c r="BY907" s="7">
        <v>1693</v>
      </c>
      <c r="BZ907" s="7">
        <v>537474.78</v>
      </c>
      <c r="CA907" s="7">
        <v>1688</v>
      </c>
      <c r="CB907" s="7">
        <v>553950.94999999995</v>
      </c>
      <c r="CC907" s="7">
        <v>1737</v>
      </c>
      <c r="CD907" s="7">
        <v>560654.87</v>
      </c>
      <c r="CE907" s="7">
        <v>1696</v>
      </c>
      <c r="CF907" s="7">
        <v>580902.04</v>
      </c>
      <c r="CG907" s="7">
        <v>1641</v>
      </c>
      <c r="CH907" s="7">
        <v>552093.37</v>
      </c>
      <c r="CI907" s="7">
        <v>1654</v>
      </c>
      <c r="CJ907" s="7">
        <v>573339.89</v>
      </c>
      <c r="CK907" s="7">
        <v>1686</v>
      </c>
      <c r="CL907" s="7">
        <v>587263.42000000004</v>
      </c>
      <c r="CM907" s="7">
        <v>1709</v>
      </c>
      <c r="CN907" s="7">
        <v>580010.12</v>
      </c>
      <c r="CO907" s="7">
        <v>1689</v>
      </c>
      <c r="CP907" s="7">
        <v>566751.47</v>
      </c>
      <c r="CQ907" s="7">
        <v>1713</v>
      </c>
      <c r="CR907" s="7">
        <v>595139.03</v>
      </c>
      <c r="CS907" s="7">
        <v>1721</v>
      </c>
      <c r="CT907" s="7">
        <v>559075.43000000005</v>
      </c>
      <c r="CU907" s="7">
        <v>1699</v>
      </c>
      <c r="CV907" s="7">
        <v>546662.5</v>
      </c>
      <c r="CW907" s="7">
        <v>1712</v>
      </c>
      <c r="CX907" s="7">
        <v>600559.86</v>
      </c>
      <c r="CY907" s="7">
        <v>1648</v>
      </c>
      <c r="CZ907" s="7">
        <v>606886.88</v>
      </c>
      <c r="DA907" s="7">
        <v>1688</v>
      </c>
      <c r="DB907" s="7">
        <v>199.63</v>
      </c>
      <c r="DC907" s="7">
        <v>2982490.61</v>
      </c>
      <c r="DD907" s="7">
        <v>84658</v>
      </c>
      <c r="DE907" s="7">
        <f>D907 + E907 + DB907 + MAX(
    F907, H907, J907, L907, N907,
    P907, R907, T907, V907, X907,
    Z907, AB907, AD907, AF907, AH907,
    AJ907, AL907, AN907, AP907, AR907,
    AT907, AV907, AX907, AZ907, BB907,
    BD907, BF907, BH907, BJ907, BL907,
    BN907, BP907, BR907, BT907, BV907,
    BX907, BZ907, CD907, CF907, CH907,
    CJ907, CL907, CN907, CP907, CR907,
    CT907, CV907, CX907, CZ907
)</f>
        <v>612168.86</v>
      </c>
    </row>
    <row r="908" spans="1:109">
      <c r="A908">
        <v>538725</v>
      </c>
      <c r="B908" t="s">
        <v>154</v>
      </c>
      <c r="C908" t="s">
        <v>124</v>
      </c>
    </row>
    <row r="909" spans="1:109">
      <c r="A909">
        <v>538725</v>
      </c>
      <c r="B909" t="s">
        <v>154</v>
      </c>
      <c r="C909" t="s">
        <v>124</v>
      </c>
    </row>
    <row r="913" spans="1:3">
      <c r="A913" t="s">
        <v>2</v>
      </c>
      <c r="B913" t="s">
        <v>1</v>
      </c>
      <c r="C913" t="s">
        <v>3</v>
      </c>
    </row>
    <row r="914" spans="1:3">
      <c r="A914">
        <v>503585</v>
      </c>
      <c r="B914" s="9" t="s">
        <v>157</v>
      </c>
      <c r="C914" t="s">
        <v>124</v>
      </c>
    </row>
    <row r="915" spans="1:3">
      <c r="A915">
        <v>503585</v>
      </c>
      <c r="B915" s="9" t="s">
        <v>157</v>
      </c>
      <c r="C915" t="s">
        <v>124</v>
      </c>
    </row>
    <row r="916" spans="1:3">
      <c r="A916">
        <v>503585</v>
      </c>
      <c r="B916" s="9" t="s">
        <v>157</v>
      </c>
      <c r="C916" t="s">
        <v>124</v>
      </c>
    </row>
    <row r="920" spans="1:3">
      <c r="A920" t="s">
        <v>2</v>
      </c>
      <c r="B920" t="s">
        <v>1</v>
      </c>
      <c r="C920" t="s">
        <v>3</v>
      </c>
    </row>
    <row r="921" spans="1:3">
      <c r="A921">
        <v>484838</v>
      </c>
      <c r="B921" t="s">
        <v>160</v>
      </c>
      <c r="C921" t="s">
        <v>124</v>
      </c>
    </row>
    <row r="922" spans="1:3">
      <c r="A922">
        <v>484838</v>
      </c>
      <c r="B922" t="s">
        <v>160</v>
      </c>
      <c r="C922" t="s">
        <v>124</v>
      </c>
    </row>
    <row r="923" spans="1:3">
      <c r="A923">
        <v>484838</v>
      </c>
      <c r="B923" t="s">
        <v>160</v>
      </c>
      <c r="C923" t="s">
        <v>124</v>
      </c>
    </row>
    <row r="927" spans="1:3">
      <c r="A927" t="s">
        <v>2</v>
      </c>
      <c r="B927" t="s">
        <v>1</v>
      </c>
      <c r="C927" t="s">
        <v>3</v>
      </c>
    </row>
    <row r="928" spans="1:3">
      <c r="A928">
        <v>443380</v>
      </c>
      <c r="B928" t="s">
        <v>161</v>
      </c>
      <c r="C928" t="s">
        <v>124</v>
      </c>
    </row>
    <row r="929" spans="1:3">
      <c r="A929">
        <v>443380</v>
      </c>
      <c r="B929" t="s">
        <v>161</v>
      </c>
      <c r="C929" t="s">
        <v>124</v>
      </c>
    </row>
    <row r="930" spans="1:3">
      <c r="A930">
        <v>443380</v>
      </c>
      <c r="B930" t="s">
        <v>161</v>
      </c>
      <c r="C930" t="s">
        <v>124</v>
      </c>
    </row>
    <row r="934" spans="1:3">
      <c r="A934" t="s">
        <v>2</v>
      </c>
      <c r="B934" t="s">
        <v>1</v>
      </c>
      <c r="C934" t="s">
        <v>3</v>
      </c>
    </row>
    <row r="935" spans="1:3">
      <c r="A935">
        <v>417501</v>
      </c>
      <c r="B935" t="s">
        <v>164</v>
      </c>
      <c r="C935" t="s">
        <v>124</v>
      </c>
    </row>
    <row r="936" spans="1:3">
      <c r="A936">
        <v>417501</v>
      </c>
      <c r="B936" t="s">
        <v>164</v>
      </c>
      <c r="C936" t="s">
        <v>124</v>
      </c>
    </row>
    <row r="937" spans="1:3">
      <c r="A937">
        <v>417501</v>
      </c>
      <c r="B937" t="s">
        <v>164</v>
      </c>
      <c r="C937" t="s">
        <v>124</v>
      </c>
    </row>
    <row r="941" spans="1:3">
      <c r="A941" t="s">
        <v>2</v>
      </c>
      <c r="B941" t="s">
        <v>1</v>
      </c>
      <c r="C941" t="s">
        <v>3</v>
      </c>
    </row>
    <row r="942" spans="1:3">
      <c r="A942">
        <v>412807</v>
      </c>
      <c r="B942" t="s">
        <v>177</v>
      </c>
      <c r="C942" t="s">
        <v>124</v>
      </c>
    </row>
    <row r="943" spans="1:3">
      <c r="A943">
        <v>412807</v>
      </c>
      <c r="B943" t="s">
        <v>177</v>
      </c>
      <c r="C943" t="s">
        <v>124</v>
      </c>
    </row>
    <row r="944" spans="1:3">
      <c r="A944">
        <v>412807</v>
      </c>
      <c r="B944" t="s">
        <v>177</v>
      </c>
      <c r="C944" t="s">
        <v>124</v>
      </c>
    </row>
    <row r="948" spans="1:3">
      <c r="A948" t="s">
        <v>2</v>
      </c>
      <c r="B948" t="s">
        <v>1</v>
      </c>
      <c r="C948" t="s">
        <v>3</v>
      </c>
    </row>
    <row r="949" spans="1:3">
      <c r="A949">
        <v>304039</v>
      </c>
      <c r="B949" t="s">
        <v>168</v>
      </c>
      <c r="C949" t="s">
        <v>124</v>
      </c>
    </row>
    <row r="950" spans="1:3">
      <c r="A950">
        <v>304039</v>
      </c>
      <c r="B950" t="s">
        <v>168</v>
      </c>
      <c r="C950" t="s">
        <v>124</v>
      </c>
    </row>
    <row r="951" spans="1:3">
      <c r="A951">
        <v>304039</v>
      </c>
      <c r="B951" t="s">
        <v>168</v>
      </c>
      <c r="C951" t="s">
        <v>124</v>
      </c>
    </row>
    <row r="955" spans="1:3">
      <c r="A955" t="s">
        <v>2</v>
      </c>
      <c r="B955" t="s">
        <v>1</v>
      </c>
      <c r="C955" t="s">
        <v>3</v>
      </c>
    </row>
    <row r="956" spans="1:3">
      <c r="A956">
        <v>89908</v>
      </c>
      <c r="B956" t="s">
        <v>169</v>
      </c>
      <c r="C956" t="s">
        <v>124</v>
      </c>
    </row>
    <row r="957" spans="1:3">
      <c r="A957">
        <v>89908</v>
      </c>
      <c r="B957" t="s">
        <v>169</v>
      </c>
      <c r="C957" t="s">
        <v>124</v>
      </c>
    </row>
    <row r="958" spans="1:3">
      <c r="A958">
        <v>89908</v>
      </c>
      <c r="B958" t="s">
        <v>169</v>
      </c>
      <c r="C958" t="s">
        <v>124</v>
      </c>
    </row>
    <row r="962" spans="1:109">
      <c r="A962" t="s">
        <v>2</v>
      </c>
      <c r="B962" t="s">
        <v>1</v>
      </c>
      <c r="C962" t="s">
        <v>3</v>
      </c>
    </row>
    <row r="963" spans="1:109">
      <c r="A963">
        <v>70083</v>
      </c>
      <c r="B963" t="s">
        <v>170</v>
      </c>
      <c r="C963" t="s">
        <v>124</v>
      </c>
    </row>
    <row r="964" spans="1:109">
      <c r="A964">
        <v>70083</v>
      </c>
      <c r="B964" t="s">
        <v>170</v>
      </c>
      <c r="C964" t="s">
        <v>124</v>
      </c>
    </row>
    <row r="965" spans="1:109">
      <c r="A965">
        <v>70083</v>
      </c>
      <c r="B965" t="s">
        <v>170</v>
      </c>
      <c r="C965" t="s">
        <v>124</v>
      </c>
    </row>
    <row r="969" spans="1:109">
      <c r="A969" t="s">
        <v>2</v>
      </c>
      <c r="B969" t="s">
        <v>1</v>
      </c>
      <c r="C969" t="s">
        <v>3</v>
      </c>
    </row>
    <row r="970" spans="1:109" s="7" customFormat="1">
      <c r="A970" s="7">
        <v>344</v>
      </c>
      <c r="B970" s="7" t="s">
        <v>173</v>
      </c>
      <c r="C970" s="7" t="s">
        <v>124</v>
      </c>
      <c r="D970" s="7">
        <v>563.79</v>
      </c>
      <c r="E970" s="7">
        <v>4031.99</v>
      </c>
      <c r="F970" s="7">
        <v>4664.3100000000004</v>
      </c>
      <c r="G970" s="7">
        <v>5</v>
      </c>
      <c r="H970" s="7">
        <v>850.89</v>
      </c>
      <c r="I970" s="7">
        <v>6</v>
      </c>
      <c r="J970" s="7">
        <v>614.84</v>
      </c>
      <c r="K970" s="7">
        <v>2</v>
      </c>
      <c r="L970" s="7">
        <v>1333.06</v>
      </c>
      <c r="M970" s="7">
        <v>3</v>
      </c>
      <c r="N970" s="7">
        <v>1449.95</v>
      </c>
      <c r="O970" s="7">
        <v>8</v>
      </c>
      <c r="P970" s="7">
        <v>617.96</v>
      </c>
      <c r="Q970" s="7">
        <v>3</v>
      </c>
      <c r="R970" s="7">
        <v>1119.3</v>
      </c>
      <c r="S970" s="7">
        <v>2</v>
      </c>
      <c r="T970" s="7">
        <v>1040.52</v>
      </c>
      <c r="U970" s="7">
        <v>7</v>
      </c>
      <c r="V970" s="7">
        <v>1101.25</v>
      </c>
      <c r="W970" s="7">
        <v>7</v>
      </c>
      <c r="X970" s="7">
        <v>1077.96</v>
      </c>
      <c r="Y970" s="7">
        <v>4</v>
      </c>
      <c r="Z970" s="7">
        <v>1983.91</v>
      </c>
      <c r="AA970" s="7">
        <v>1</v>
      </c>
      <c r="AB970" s="7">
        <v>1546.46</v>
      </c>
      <c r="AC970" s="7">
        <v>5</v>
      </c>
      <c r="AD970" s="7">
        <v>1219.28</v>
      </c>
      <c r="AE970" s="7">
        <v>9</v>
      </c>
      <c r="AF970" s="7">
        <v>2263.59</v>
      </c>
      <c r="AG970" s="7">
        <v>11</v>
      </c>
      <c r="AH970" s="7">
        <v>2417.2199999999998</v>
      </c>
      <c r="AI970" s="7">
        <v>6</v>
      </c>
      <c r="AJ970" s="7">
        <v>1304.6199999999999</v>
      </c>
      <c r="AK970" s="7">
        <v>7</v>
      </c>
      <c r="AL970" s="7">
        <v>1881.04</v>
      </c>
      <c r="AM970" s="7">
        <v>10</v>
      </c>
      <c r="AN970" s="7">
        <v>2659.6</v>
      </c>
      <c r="AO970" s="7">
        <v>9</v>
      </c>
      <c r="AP970" s="7">
        <v>2220.67</v>
      </c>
      <c r="AQ970" s="7">
        <v>4</v>
      </c>
      <c r="AR970" s="7">
        <v>1229.25</v>
      </c>
      <c r="AS970" s="7">
        <v>8</v>
      </c>
      <c r="AT970" s="7">
        <v>1057.4100000000001</v>
      </c>
      <c r="AU970" s="7">
        <v>5</v>
      </c>
      <c r="AV970" s="7">
        <v>2403.19</v>
      </c>
      <c r="AW970" s="7">
        <v>8</v>
      </c>
      <c r="AX970" s="7">
        <v>1257.5</v>
      </c>
      <c r="AY970" s="7">
        <v>6</v>
      </c>
      <c r="AZ970" s="7">
        <v>1906.2</v>
      </c>
      <c r="BA970" s="7">
        <v>6</v>
      </c>
      <c r="BB970" s="7">
        <v>2025.84</v>
      </c>
      <c r="BC970" s="7">
        <v>13</v>
      </c>
      <c r="BD970" s="7">
        <v>1341.73</v>
      </c>
      <c r="BE970" s="7">
        <v>6</v>
      </c>
      <c r="BF970" s="7">
        <v>1395.18</v>
      </c>
      <c r="BG970" s="7">
        <v>3</v>
      </c>
      <c r="BH970" s="7">
        <v>2194.7600000000002</v>
      </c>
      <c r="BI970" s="7">
        <v>8</v>
      </c>
      <c r="BJ970" s="7">
        <v>1641.47</v>
      </c>
      <c r="BK970" s="7">
        <v>4</v>
      </c>
      <c r="BL970" s="7">
        <v>853.98</v>
      </c>
      <c r="BM970" s="7">
        <v>6</v>
      </c>
      <c r="BN970" s="7">
        <v>2102.6799999999998</v>
      </c>
      <c r="BO970" s="7">
        <v>3</v>
      </c>
      <c r="BP970" s="7">
        <v>2648.05</v>
      </c>
      <c r="BQ970" s="7">
        <v>3</v>
      </c>
      <c r="BR970" s="7">
        <v>1661.29</v>
      </c>
      <c r="BS970" s="7">
        <v>5</v>
      </c>
      <c r="BT970" s="7">
        <v>2741.43</v>
      </c>
      <c r="BU970" s="7">
        <v>5</v>
      </c>
      <c r="BV970" s="7">
        <v>2215.04</v>
      </c>
      <c r="BW970" s="7">
        <v>14</v>
      </c>
      <c r="BX970" s="7">
        <v>1245.48</v>
      </c>
      <c r="BY970" s="7">
        <v>8</v>
      </c>
      <c r="BZ970" s="7">
        <v>2507.79</v>
      </c>
      <c r="CA970" s="7">
        <v>4</v>
      </c>
      <c r="CB970" s="7">
        <v>1305.49</v>
      </c>
      <c r="CC970" s="7">
        <v>16</v>
      </c>
      <c r="CD970" s="7">
        <v>2593.0300000000002</v>
      </c>
      <c r="CE970" s="7">
        <v>11</v>
      </c>
      <c r="CF970" s="7">
        <v>1704.95</v>
      </c>
      <c r="CG970" s="7">
        <v>4</v>
      </c>
      <c r="CH970" s="7">
        <v>1059.3399999999999</v>
      </c>
      <c r="CI970" s="7">
        <v>11</v>
      </c>
      <c r="CJ970" s="7">
        <v>2255.63</v>
      </c>
      <c r="CK970" s="7">
        <v>8</v>
      </c>
      <c r="CL970" s="7">
        <v>1509.35</v>
      </c>
      <c r="CM970" s="7">
        <v>4</v>
      </c>
      <c r="CN970" s="7">
        <v>2618.6799999999998</v>
      </c>
      <c r="CO970" s="7">
        <v>11</v>
      </c>
      <c r="CP970" s="7">
        <v>1767.59</v>
      </c>
      <c r="CQ970" s="7">
        <v>9</v>
      </c>
      <c r="CR970" s="7">
        <v>1013.82</v>
      </c>
      <c r="CS970" s="7">
        <v>6</v>
      </c>
      <c r="CT970" s="7">
        <v>2062.5300000000002</v>
      </c>
      <c r="CU970" s="7">
        <v>10</v>
      </c>
      <c r="CV970" s="7">
        <v>2854.46</v>
      </c>
      <c r="CW970" s="7">
        <v>11</v>
      </c>
      <c r="CX970" s="7">
        <v>1613.83</v>
      </c>
      <c r="CY970" s="7">
        <v>10</v>
      </c>
      <c r="CZ970" s="7">
        <v>1110.3</v>
      </c>
      <c r="DA970" s="7">
        <v>5</v>
      </c>
      <c r="DB970" s="7">
        <v>3.48</v>
      </c>
      <c r="DC970" s="7">
        <v>40460.160000000003</v>
      </c>
      <c r="DD970" s="7">
        <v>340</v>
      </c>
      <c r="DE970" s="7">
        <f>D970 + E970 + DB970 + MAX(
    F970, H970, J970, L970, N970,
    P970, R970, T970, V970, X970,
    Z970, AB970, AD970, AF970, AH970,
    AJ970, AL970, AN970, AP970, AR970,
    AT970, AV970, AX970, AZ970, BB970,
    BD970, BF970, BH970, BJ970, BL970,
    BN970, BP970, BR970, BT970, BV970,
    BX970, BZ970, CD970, CF970, CH970,
    CJ970, CL970, CN970, CP970, CR970,
    CT970, CV970, CX970, CZ970
)</f>
        <v>9263.57</v>
      </c>
    </row>
    <row r="971" spans="1:109">
      <c r="A971">
        <v>344</v>
      </c>
      <c r="B971" t="s">
        <v>173</v>
      </c>
      <c r="C971" t="s">
        <v>124</v>
      </c>
    </row>
    <row r="972" spans="1:109">
      <c r="A972">
        <v>344</v>
      </c>
      <c r="B972" t="s">
        <v>173</v>
      </c>
      <c r="C972" t="s">
        <v>124</v>
      </c>
    </row>
    <row r="976" spans="1:109">
      <c r="A976" t="s">
        <v>2</v>
      </c>
      <c r="B976" t="s">
        <v>1</v>
      </c>
      <c r="C976" t="s">
        <v>3</v>
      </c>
    </row>
    <row r="977" spans="1:109" s="7" customFormat="1">
      <c r="A977" s="7">
        <v>538725</v>
      </c>
      <c r="B977" s="7" t="s">
        <v>154</v>
      </c>
      <c r="C977" s="7" t="s">
        <v>125</v>
      </c>
      <c r="D977" s="7">
        <v>608.11</v>
      </c>
      <c r="E977" s="7">
        <v>1807.82</v>
      </c>
      <c r="F977" s="7">
        <v>21125.45</v>
      </c>
      <c r="G977" s="7">
        <v>73</v>
      </c>
      <c r="H977" s="7">
        <v>4922.8500000000004</v>
      </c>
      <c r="I977" s="7">
        <v>57</v>
      </c>
      <c r="J977" s="7">
        <v>13651.65</v>
      </c>
      <c r="K977" s="7">
        <v>65</v>
      </c>
      <c r="L977" s="7">
        <v>15925.15</v>
      </c>
      <c r="M977" s="7">
        <v>66</v>
      </c>
      <c r="N977" s="7">
        <v>8608.57</v>
      </c>
      <c r="O977" s="7">
        <v>61</v>
      </c>
      <c r="P977" s="7">
        <v>19963.7</v>
      </c>
      <c r="Q977" s="7">
        <v>57</v>
      </c>
      <c r="R977" s="7">
        <v>18690.55</v>
      </c>
      <c r="S977" s="7">
        <v>78</v>
      </c>
      <c r="T977" s="7">
        <v>3061.15</v>
      </c>
      <c r="U977" s="7">
        <v>65</v>
      </c>
      <c r="V977" s="7">
        <v>11479.05</v>
      </c>
      <c r="W977" s="7">
        <v>84</v>
      </c>
      <c r="X977" s="7">
        <v>6587.37</v>
      </c>
      <c r="Y977" s="7">
        <v>50</v>
      </c>
      <c r="Z977" s="7">
        <v>22440.06</v>
      </c>
      <c r="AA977" s="7">
        <v>81</v>
      </c>
      <c r="AB977" s="7">
        <v>17189.96</v>
      </c>
      <c r="AC977" s="7">
        <v>76</v>
      </c>
      <c r="AD977" s="7">
        <v>5036.74</v>
      </c>
      <c r="AE977" s="7">
        <v>50</v>
      </c>
      <c r="AF977" s="7">
        <v>12867.25</v>
      </c>
      <c r="AG977" s="7">
        <v>83</v>
      </c>
      <c r="AH977" s="7">
        <v>10052.01</v>
      </c>
      <c r="AI977" s="7">
        <v>79</v>
      </c>
      <c r="AJ977" s="7">
        <v>7228.71</v>
      </c>
      <c r="AK977" s="7">
        <v>66</v>
      </c>
      <c r="AL977" s="7">
        <v>3427.92</v>
      </c>
      <c r="AM977" s="7">
        <v>74</v>
      </c>
      <c r="AN977" s="7">
        <v>14619.36</v>
      </c>
      <c r="AO977" s="7">
        <v>54</v>
      </c>
      <c r="AP977" s="7">
        <v>24127.86</v>
      </c>
      <c r="AQ977" s="7">
        <v>56</v>
      </c>
      <c r="AR977" s="7">
        <v>19715.89</v>
      </c>
      <c r="AS977" s="7">
        <v>73</v>
      </c>
      <c r="AT977" s="7">
        <v>13771.7</v>
      </c>
      <c r="AU977" s="7">
        <v>73</v>
      </c>
      <c r="AV977" s="7">
        <v>4742.45</v>
      </c>
      <c r="AW977" s="7">
        <v>63</v>
      </c>
      <c r="AX977" s="7">
        <v>2764.77</v>
      </c>
      <c r="AY977" s="7">
        <v>59</v>
      </c>
      <c r="AZ977" s="7">
        <v>15994.59</v>
      </c>
      <c r="BA977" s="7">
        <v>67</v>
      </c>
      <c r="BB977" s="7">
        <v>9276.24</v>
      </c>
      <c r="BC977" s="7">
        <v>60</v>
      </c>
      <c r="BD977" s="7">
        <v>18520.96</v>
      </c>
      <c r="BE977" s="7">
        <v>76</v>
      </c>
      <c r="BF977" s="7">
        <v>7152.42</v>
      </c>
      <c r="BG977" s="7">
        <v>69</v>
      </c>
      <c r="BH977" s="7">
        <v>20368.900000000001</v>
      </c>
      <c r="BI977" s="7">
        <v>56</v>
      </c>
      <c r="BJ977" s="7">
        <v>19678.3</v>
      </c>
      <c r="BK977" s="7">
        <v>73</v>
      </c>
      <c r="BL977" s="7">
        <v>11235.58</v>
      </c>
      <c r="BM977" s="7">
        <v>63</v>
      </c>
      <c r="BN977" s="7">
        <v>5676.23</v>
      </c>
      <c r="BO977" s="7">
        <v>72</v>
      </c>
      <c r="BP977" s="7">
        <v>15404.66</v>
      </c>
      <c r="BQ977" s="7">
        <v>71</v>
      </c>
      <c r="BR977" s="7">
        <v>22256.91</v>
      </c>
      <c r="BS977" s="7">
        <v>68</v>
      </c>
      <c r="BT977" s="7">
        <v>13008.08</v>
      </c>
      <c r="BU977" s="7">
        <v>69</v>
      </c>
      <c r="BV977" s="7">
        <v>10714.88</v>
      </c>
      <c r="BW977" s="7">
        <v>67</v>
      </c>
      <c r="BX977" s="7">
        <v>8460.81</v>
      </c>
      <c r="BY977" s="7">
        <v>81</v>
      </c>
      <c r="BZ977" s="7">
        <v>24041.86</v>
      </c>
      <c r="CA977" s="7">
        <v>64</v>
      </c>
      <c r="CB977" s="7">
        <v>17518.03</v>
      </c>
      <c r="CC977" s="7">
        <v>62</v>
      </c>
      <c r="CD977" s="7">
        <v>3154.09</v>
      </c>
      <c r="CE977" s="7">
        <v>74</v>
      </c>
      <c r="CF977" s="7">
        <v>19965.23</v>
      </c>
      <c r="CG977" s="7">
        <v>75</v>
      </c>
      <c r="CH977" s="7">
        <v>7822.64</v>
      </c>
      <c r="CI977" s="7">
        <v>72</v>
      </c>
      <c r="CJ977" s="7">
        <v>5410.37</v>
      </c>
      <c r="CK977" s="7">
        <v>66</v>
      </c>
      <c r="CL977" s="7">
        <v>9614.5499999999993</v>
      </c>
      <c r="CM977" s="7">
        <v>53</v>
      </c>
      <c r="CN977" s="7">
        <v>20534.68</v>
      </c>
      <c r="CO977" s="7">
        <v>81</v>
      </c>
      <c r="CP977" s="7">
        <v>13789.92</v>
      </c>
      <c r="CQ977" s="7">
        <v>64</v>
      </c>
      <c r="CR977" s="7">
        <v>17739.23</v>
      </c>
      <c r="CS977" s="7">
        <v>62</v>
      </c>
      <c r="CT977" s="7">
        <v>22774.12</v>
      </c>
      <c r="CU977" s="7">
        <v>72</v>
      </c>
      <c r="CV977" s="7">
        <v>11527.57</v>
      </c>
      <c r="CW977" s="7">
        <v>56</v>
      </c>
      <c r="CX977" s="7">
        <v>3107.69</v>
      </c>
      <c r="CY977" s="7">
        <v>72</v>
      </c>
      <c r="CZ977" s="7">
        <v>15745.1</v>
      </c>
      <c r="DA977" s="7">
        <v>58</v>
      </c>
      <c r="DB977" s="7">
        <v>14.78</v>
      </c>
      <c r="DC977" s="7">
        <v>126500.47</v>
      </c>
      <c r="DD977" s="7">
        <v>3366</v>
      </c>
      <c r="DE977" s="7">
        <f>D977 + E977 + DB977 + MAX(
    F977, H977, J977, L977, N977,
    P977, R977, T977, V977, X977,
    Z977, AB977, AD977, AF977, AH977,
    AJ977, AL977, AN977, AP977, AR977,
    AT977, AV977, AX977, AZ977, BB977,
    BD977, BF977, BH977, BJ977, BL977,
    BN977, BP977, BR977, BT977, BV977,
    BX977, BZ977, CD977, CF977, CH977,
    CJ977, CL977, CN977, CP977, CR977,
    CT977, CV977, CX977, CZ977
)</f>
        <v>26558.57</v>
      </c>
    </row>
    <row r="978" spans="1:109">
      <c r="A978">
        <v>538725</v>
      </c>
      <c r="B978" t="s">
        <v>154</v>
      </c>
      <c r="C978" t="s">
        <v>125</v>
      </c>
    </row>
    <row r="979" spans="1:109">
      <c r="A979">
        <v>538725</v>
      </c>
      <c r="B979" t="s">
        <v>154</v>
      </c>
      <c r="C979" t="s">
        <v>125</v>
      </c>
    </row>
    <row r="983" spans="1:109">
      <c r="A983" t="s">
        <v>2</v>
      </c>
      <c r="B983" t="s">
        <v>1</v>
      </c>
      <c r="C983" t="s">
        <v>3</v>
      </c>
    </row>
    <row r="984" spans="1:109">
      <c r="A984">
        <v>503585</v>
      </c>
      <c r="B984" t="s">
        <v>157</v>
      </c>
      <c r="C984" t="s">
        <v>125</v>
      </c>
    </row>
    <row r="985" spans="1:109">
      <c r="A985">
        <v>503585</v>
      </c>
      <c r="B985" t="s">
        <v>157</v>
      </c>
      <c r="C985" t="s">
        <v>125</v>
      </c>
    </row>
    <row r="986" spans="1:109">
      <c r="A986">
        <v>503585</v>
      </c>
      <c r="B986" t="s">
        <v>157</v>
      </c>
      <c r="C986" t="s">
        <v>125</v>
      </c>
    </row>
    <row r="990" spans="1:109">
      <c r="A990" t="s">
        <v>2</v>
      </c>
      <c r="B990" t="s">
        <v>1</v>
      </c>
      <c r="C990" t="s">
        <v>3</v>
      </c>
    </row>
    <row r="991" spans="1:109">
      <c r="A991">
        <v>484838</v>
      </c>
      <c r="B991" t="s">
        <v>160</v>
      </c>
      <c r="C991" t="s">
        <v>125</v>
      </c>
    </row>
    <row r="992" spans="1:109">
      <c r="A992">
        <v>484838</v>
      </c>
      <c r="B992" t="s">
        <v>160</v>
      </c>
      <c r="C992" t="s">
        <v>125</v>
      </c>
    </row>
    <row r="993" spans="1:3">
      <c r="A993">
        <v>484838</v>
      </c>
      <c r="B993" t="s">
        <v>160</v>
      </c>
      <c r="C993" t="s">
        <v>125</v>
      </c>
    </row>
    <row r="997" spans="1:3">
      <c r="A997" t="s">
        <v>2</v>
      </c>
      <c r="B997" t="s">
        <v>1</v>
      </c>
      <c r="C997" t="s">
        <v>3</v>
      </c>
    </row>
    <row r="998" spans="1:3">
      <c r="A998">
        <v>443380</v>
      </c>
      <c r="B998" t="s">
        <v>161</v>
      </c>
      <c r="C998" t="s">
        <v>125</v>
      </c>
    </row>
    <row r="999" spans="1:3">
      <c r="A999">
        <v>443380</v>
      </c>
      <c r="B999" t="s">
        <v>161</v>
      </c>
      <c r="C999" t="s">
        <v>125</v>
      </c>
    </row>
    <row r="1000" spans="1:3">
      <c r="A1000">
        <v>443380</v>
      </c>
      <c r="B1000" t="s">
        <v>161</v>
      </c>
      <c r="C1000" t="s">
        <v>125</v>
      </c>
    </row>
    <row r="1004" spans="1:3">
      <c r="A1004" t="s">
        <v>2</v>
      </c>
      <c r="B1004" t="s">
        <v>1</v>
      </c>
      <c r="C1004" t="s">
        <v>3</v>
      </c>
    </row>
    <row r="1005" spans="1:3">
      <c r="A1005">
        <v>417501</v>
      </c>
      <c r="B1005" t="s">
        <v>164</v>
      </c>
      <c r="C1005" t="s">
        <v>125</v>
      </c>
    </row>
    <row r="1006" spans="1:3">
      <c r="A1006">
        <v>417501</v>
      </c>
      <c r="B1006" t="s">
        <v>164</v>
      </c>
      <c r="C1006" t="s">
        <v>125</v>
      </c>
    </row>
    <row r="1007" spans="1:3">
      <c r="A1007">
        <v>417501</v>
      </c>
      <c r="B1007" t="s">
        <v>164</v>
      </c>
      <c r="C1007" t="s">
        <v>125</v>
      </c>
    </row>
    <row r="1011" spans="1:3">
      <c r="A1011" t="s">
        <v>2</v>
      </c>
      <c r="B1011" t="s">
        <v>1</v>
      </c>
      <c r="C1011" t="s">
        <v>3</v>
      </c>
    </row>
    <row r="1012" spans="1:3">
      <c r="A1012">
        <v>412807</v>
      </c>
      <c r="B1012" t="s">
        <v>177</v>
      </c>
      <c r="C1012" t="s">
        <v>125</v>
      </c>
    </row>
    <row r="1013" spans="1:3">
      <c r="A1013">
        <v>412807</v>
      </c>
      <c r="B1013" t="s">
        <v>177</v>
      </c>
      <c r="C1013" t="s">
        <v>125</v>
      </c>
    </row>
    <row r="1014" spans="1:3">
      <c r="A1014">
        <v>412807</v>
      </c>
      <c r="B1014" t="s">
        <v>177</v>
      </c>
      <c r="C1014" t="s">
        <v>125</v>
      </c>
    </row>
    <row r="1018" spans="1:3">
      <c r="A1018" t="s">
        <v>2</v>
      </c>
      <c r="B1018" t="s">
        <v>1</v>
      </c>
      <c r="C1018" t="s">
        <v>3</v>
      </c>
    </row>
    <row r="1019" spans="1:3">
      <c r="A1019">
        <v>304039</v>
      </c>
      <c r="B1019" t="s">
        <v>168</v>
      </c>
      <c r="C1019" t="s">
        <v>125</v>
      </c>
    </row>
    <row r="1020" spans="1:3">
      <c r="A1020">
        <v>304039</v>
      </c>
      <c r="B1020" t="s">
        <v>168</v>
      </c>
      <c r="C1020" t="s">
        <v>125</v>
      </c>
    </row>
    <row r="1021" spans="1:3">
      <c r="A1021">
        <v>304039</v>
      </c>
      <c r="B1021" t="s">
        <v>168</v>
      </c>
      <c r="C1021" t="s">
        <v>125</v>
      </c>
    </row>
    <row r="1025" spans="1:109">
      <c r="A1025" t="s">
        <v>2</v>
      </c>
      <c r="B1025" t="s">
        <v>1</v>
      </c>
      <c r="C1025" t="s">
        <v>3</v>
      </c>
    </row>
    <row r="1026" spans="1:109">
      <c r="A1026">
        <v>89908</v>
      </c>
      <c r="B1026" t="s">
        <v>169</v>
      </c>
      <c r="C1026" t="s">
        <v>125</v>
      </c>
    </row>
    <row r="1027" spans="1:109">
      <c r="A1027">
        <v>89908</v>
      </c>
      <c r="B1027" t="s">
        <v>169</v>
      </c>
      <c r="C1027" t="s">
        <v>125</v>
      </c>
    </row>
    <row r="1028" spans="1:109">
      <c r="A1028">
        <v>89908</v>
      </c>
      <c r="B1028" t="s">
        <v>169</v>
      </c>
      <c r="C1028" t="s">
        <v>125</v>
      </c>
    </row>
    <row r="1032" spans="1:109">
      <c r="A1032" t="s">
        <v>2</v>
      </c>
      <c r="B1032" t="s">
        <v>1</v>
      </c>
      <c r="C1032" t="s">
        <v>3</v>
      </c>
    </row>
    <row r="1033" spans="1:109">
      <c r="A1033">
        <v>70083</v>
      </c>
      <c r="B1033" t="s">
        <v>170</v>
      </c>
      <c r="C1033" t="s">
        <v>125</v>
      </c>
    </row>
    <row r="1034" spans="1:109">
      <c r="A1034">
        <v>70083</v>
      </c>
      <c r="B1034" t="s">
        <v>170</v>
      </c>
      <c r="C1034" t="s">
        <v>125</v>
      </c>
    </row>
    <row r="1035" spans="1:109">
      <c r="A1035">
        <v>70083</v>
      </c>
      <c r="B1035" t="s">
        <v>170</v>
      </c>
      <c r="C1035" t="s">
        <v>125</v>
      </c>
    </row>
    <row r="1039" spans="1:109">
      <c r="A1039" t="s">
        <v>2</v>
      </c>
      <c r="B1039" t="s">
        <v>1</v>
      </c>
      <c r="C1039" t="s">
        <v>3</v>
      </c>
    </row>
    <row r="1040" spans="1:109">
      <c r="A1040">
        <v>344</v>
      </c>
      <c r="B1040" t="s">
        <v>173</v>
      </c>
      <c r="C1040" t="s">
        <v>125</v>
      </c>
      <c r="D1040" s="7">
        <v>539.41</v>
      </c>
      <c r="E1040" s="7">
        <v>1630.8</v>
      </c>
      <c r="F1040" s="7">
        <v>3510.84</v>
      </c>
      <c r="G1040" s="7">
        <v>1</v>
      </c>
      <c r="H1040" s="7">
        <v>0</v>
      </c>
      <c r="I1040" s="7">
        <v>0</v>
      </c>
      <c r="J1040" s="7">
        <v>527.04</v>
      </c>
      <c r="K1040" s="7">
        <v>1</v>
      </c>
      <c r="L1040" s="7">
        <v>0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0</v>
      </c>
      <c r="S1040" s="7"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544.1</v>
      </c>
      <c r="AE1040" s="7">
        <v>1</v>
      </c>
      <c r="AF1040" s="7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 s="7">
        <v>566.80999999999995</v>
      </c>
      <c r="AM1040" s="7">
        <v>1</v>
      </c>
      <c r="AN1040" s="7">
        <v>0</v>
      </c>
      <c r="AO1040" s="7">
        <v>0</v>
      </c>
      <c r="AP1040" s="7">
        <v>0</v>
      </c>
      <c r="AQ1040" s="7">
        <v>0</v>
      </c>
      <c r="AR1040" s="7">
        <v>0</v>
      </c>
      <c r="AS1040" s="7">
        <v>0</v>
      </c>
      <c r="AT1040" s="7">
        <v>0</v>
      </c>
      <c r="AU1040" s="7">
        <v>0</v>
      </c>
      <c r="AV1040" s="7">
        <v>0</v>
      </c>
      <c r="AW1040" s="7">
        <v>0</v>
      </c>
      <c r="AX1040" s="7">
        <v>0</v>
      </c>
      <c r="AY1040" s="7">
        <v>0</v>
      </c>
      <c r="AZ1040" s="7">
        <v>0</v>
      </c>
      <c r="BA1040" s="7">
        <v>0</v>
      </c>
      <c r="BB1040" s="7">
        <v>0</v>
      </c>
      <c r="BC1040" s="7">
        <v>0</v>
      </c>
      <c r="BD1040" s="7">
        <v>0</v>
      </c>
      <c r="BE1040" s="7">
        <v>0</v>
      </c>
      <c r="BF1040" s="7">
        <v>521.29</v>
      </c>
      <c r="BG1040" s="7">
        <v>1</v>
      </c>
      <c r="BH1040" s="7">
        <v>0</v>
      </c>
      <c r="BI1040" s="7">
        <v>0</v>
      </c>
      <c r="BJ1040" s="7">
        <v>0</v>
      </c>
      <c r="BK1040" s="7">
        <v>0</v>
      </c>
      <c r="BL1040" s="7">
        <v>0</v>
      </c>
      <c r="BM1040" s="7">
        <v>0</v>
      </c>
      <c r="BN1040" s="7">
        <v>0</v>
      </c>
      <c r="BO1040" s="7">
        <v>0</v>
      </c>
      <c r="BP1040" s="7">
        <v>0</v>
      </c>
      <c r="BQ1040" s="7">
        <v>0</v>
      </c>
      <c r="BR1040" s="7">
        <v>0</v>
      </c>
      <c r="BS1040" s="7">
        <v>0</v>
      </c>
      <c r="BT1040" s="7">
        <v>0</v>
      </c>
      <c r="BU1040" s="7">
        <v>0</v>
      </c>
      <c r="BV1040" s="7">
        <v>0</v>
      </c>
      <c r="BW1040" s="7">
        <v>0</v>
      </c>
      <c r="BX1040" s="7">
        <v>0</v>
      </c>
      <c r="BY1040" s="7">
        <v>0</v>
      </c>
      <c r="BZ1040" s="7">
        <v>0</v>
      </c>
      <c r="CA1040" s="7">
        <v>0</v>
      </c>
      <c r="CB1040" s="7">
        <v>527.08000000000004</v>
      </c>
      <c r="CC1040" s="7">
        <v>1</v>
      </c>
      <c r="CD1040" s="7">
        <v>0</v>
      </c>
      <c r="CE1040" s="7">
        <v>0</v>
      </c>
      <c r="CF1040" s="7">
        <v>0</v>
      </c>
      <c r="CG1040" s="7">
        <v>0</v>
      </c>
      <c r="CH1040" s="7">
        <v>0</v>
      </c>
      <c r="CI1040" s="7">
        <v>0</v>
      </c>
      <c r="CJ1040" s="7">
        <v>574.71</v>
      </c>
      <c r="CK1040" s="7">
        <v>1</v>
      </c>
      <c r="CL1040" s="7">
        <v>0</v>
      </c>
      <c r="CM1040" s="7">
        <v>0</v>
      </c>
      <c r="CN1040" s="7">
        <v>585.1</v>
      </c>
      <c r="CO1040" s="7">
        <v>1</v>
      </c>
      <c r="CP1040" s="7">
        <v>0</v>
      </c>
      <c r="CQ1040" s="7">
        <v>0</v>
      </c>
      <c r="CR1040" s="7">
        <v>0</v>
      </c>
      <c r="CS1040" s="7">
        <v>0</v>
      </c>
      <c r="CT1040" s="7">
        <v>0</v>
      </c>
      <c r="CU1040" s="7">
        <v>0</v>
      </c>
      <c r="CV1040" s="7">
        <v>571.11</v>
      </c>
      <c r="CW1040" s="7">
        <v>2</v>
      </c>
      <c r="CX1040" s="7">
        <v>579.17999999999995</v>
      </c>
      <c r="CY1040" s="7">
        <v>1</v>
      </c>
      <c r="CZ1040" s="7">
        <v>618.91</v>
      </c>
      <c r="DA1040" s="7">
        <v>1</v>
      </c>
      <c r="DB1040" s="7">
        <v>1.1299999999999999</v>
      </c>
      <c r="DC1040" s="7">
        <v>20593.41</v>
      </c>
      <c r="DD1040" s="7">
        <v>12</v>
      </c>
      <c r="DE1040" s="7">
        <f>D1040 + E1040 + DB1040 + MAX(
    F1040, H1040, J1040, L1040, N1040,
    P1040, R1040, T1040, V1040, X1040,
    Z1040, AB1040, AD1040, AF1040, AH1040,
    AJ1040, AL1040, AN1040, AP1040, AR1040,
    AT1040, AV1040, AX1040, AZ1040, BB1040,
    BD1040, BF1040, BH1040, BJ1040, BL1040,
    BN1040, BP1040, BR1040, BT1040, BV1040,
    BX1040, BZ1040, CD1040, CF1040, CH1040,
    CJ1040, CL1040, CN1040, CP1040, CR1040,
    CT1040, CV1040, CX1040, CZ1040
)</f>
        <v>5682.18</v>
      </c>
    </row>
    <row r="1041" spans="1:3">
      <c r="A1041">
        <v>344</v>
      </c>
      <c r="B1041" t="s">
        <v>173</v>
      </c>
      <c r="C1041" t="s">
        <v>125</v>
      </c>
    </row>
    <row r="1042" spans="1:3">
      <c r="A1042">
        <v>344</v>
      </c>
      <c r="B1042" t="s">
        <v>173</v>
      </c>
      <c r="C1042" t="s">
        <v>125</v>
      </c>
    </row>
  </sheetData>
  <mergeCells count="3">
    <mergeCell ref="E1:I3"/>
    <mergeCell ref="E349:I351"/>
    <mergeCell ref="E699:I70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ED4E-2B65-46BB-8254-7451CD568414}">
  <dimension ref="A1:DE1042"/>
  <sheetViews>
    <sheetView workbookViewId="0">
      <selection activeCell="DC356" sqref="DC356"/>
    </sheetView>
  </sheetViews>
  <sheetFormatPr defaultRowHeight="15"/>
  <cols>
    <col min="1" max="1" width="7.7109375" bestFit="1" customWidth="1"/>
    <col min="2" max="2" width="21.5703125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3" width="9.285156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42578125" bestFit="1" customWidth="1"/>
    <col min="22" max="22" width="9.28515625" bestFit="1" customWidth="1"/>
    <col min="23" max="23" width="12.5703125" bestFit="1" customWidth="1"/>
    <col min="24" max="24" width="9.28515625" bestFit="1" customWidth="1"/>
    <col min="26" max="26" width="9.28515625" bestFit="1" customWidth="1"/>
    <col min="28" max="30" width="9.28515625" bestFit="1" customWidth="1"/>
    <col min="32" max="32" width="9.28515625" bestFit="1" customWidth="1"/>
    <col min="34" max="34" width="9.28515625" bestFit="1" customWidth="1"/>
    <col min="36" max="36" width="9.28515625" bestFit="1" customWidth="1"/>
    <col min="38" max="38" width="9.28515625" bestFit="1" customWidth="1"/>
    <col min="40" max="40" width="9.28515625" bestFit="1" customWidth="1"/>
    <col min="42" max="42" width="9.28515625" bestFit="1" customWidth="1"/>
    <col min="44" max="44" width="9.28515625" bestFit="1" customWidth="1"/>
    <col min="46" max="46" width="9.28515625" bestFit="1" customWidth="1"/>
    <col min="48" max="48" width="9.28515625" bestFit="1" customWidth="1"/>
    <col min="50" max="50" width="9.28515625" bestFit="1" customWidth="1"/>
    <col min="52" max="52" width="9.28515625" bestFit="1" customWidth="1"/>
    <col min="54" max="54" width="9.28515625" bestFit="1" customWidth="1"/>
    <col min="56" max="56" width="9.28515625" bestFit="1" customWidth="1"/>
    <col min="58" max="58" width="9.28515625" bestFit="1" customWidth="1"/>
    <col min="60" max="60" width="9.28515625" bestFit="1" customWidth="1"/>
    <col min="62" max="62" width="9.28515625" bestFit="1" customWidth="1"/>
    <col min="64" max="64" width="9.28515625" bestFit="1" customWidth="1"/>
    <col min="65" max="65" width="13.85546875" bestFit="1" customWidth="1"/>
    <col min="66" max="66" width="9.28515625" bestFit="1" customWidth="1"/>
    <col min="68" max="68" width="9.28515625" bestFit="1" customWidth="1"/>
    <col min="70" max="70" width="9.28515625" bestFit="1" customWidth="1"/>
    <col min="72" max="72" width="9.28515625" bestFit="1" customWidth="1"/>
    <col min="74" max="74" width="9.28515625" bestFit="1" customWidth="1"/>
    <col min="76" max="76" width="9.28515625" bestFit="1" customWidth="1"/>
    <col min="78" max="78" width="9.28515625" bestFit="1" customWidth="1"/>
    <col min="80" max="80" width="9.28515625" bestFit="1" customWidth="1"/>
    <col min="82" max="82" width="9.28515625" bestFit="1" customWidth="1"/>
    <col min="84" max="84" width="9.28515625" bestFit="1" customWidth="1"/>
    <col min="86" max="86" width="9.28515625" bestFit="1" customWidth="1"/>
    <col min="88" max="88" width="9.28515625" bestFit="1" customWidth="1"/>
    <col min="90" max="90" width="9.28515625" bestFit="1" customWidth="1"/>
    <col min="91" max="91" width="22" bestFit="1" customWidth="1"/>
    <col min="92" max="92" width="21.7109375" bestFit="1" customWidth="1"/>
    <col min="94" max="94" width="9.28515625" bestFit="1" customWidth="1"/>
    <col min="95" max="95" width="13.85546875" bestFit="1" customWidth="1"/>
    <col min="96" max="96" width="9.28515625" bestFit="1" customWidth="1"/>
    <col min="98" max="98" width="9.28515625" bestFit="1" customWidth="1"/>
    <col min="100" max="100" width="9.28515625" bestFit="1" customWidth="1"/>
    <col min="102" max="102" width="9.28515625" bestFit="1" customWidth="1"/>
    <col min="104" max="104" width="9.28515625" bestFit="1" customWidth="1"/>
    <col min="107" max="107" width="10.42578125" bestFit="1" customWidth="1"/>
    <col min="109" max="109" width="22" bestFit="1" customWidth="1"/>
    <col min="110" max="110" width="21.7109375" bestFit="1" customWidth="1"/>
  </cols>
  <sheetData>
    <row r="1" spans="1:109">
      <c r="E1" s="21" t="s">
        <v>0</v>
      </c>
      <c r="F1" s="21"/>
      <c r="G1" s="21"/>
      <c r="H1" s="21"/>
      <c r="I1" s="21"/>
    </row>
    <row r="2" spans="1:109">
      <c r="E2" s="21"/>
      <c r="F2" s="21"/>
      <c r="G2" s="21"/>
      <c r="H2" s="21"/>
      <c r="I2" s="21"/>
    </row>
    <row r="3" spans="1:109">
      <c r="E3" s="21"/>
      <c r="F3" s="21"/>
      <c r="G3" s="21"/>
      <c r="H3" s="21"/>
      <c r="I3" s="21"/>
    </row>
    <row r="4" spans="1:109">
      <c r="A4" t="s">
        <v>2</v>
      </c>
      <c r="B4" t="s">
        <v>1</v>
      </c>
      <c r="C4" t="s">
        <v>3</v>
      </c>
    </row>
    <row r="5" spans="1:109">
      <c r="A5">
        <v>330665</v>
      </c>
      <c r="B5" t="s">
        <v>8</v>
      </c>
      <c r="C5" t="s">
        <v>9</v>
      </c>
      <c r="D5" s="7">
        <v>11301.14</v>
      </c>
      <c r="E5" s="7">
        <v>214.75</v>
      </c>
      <c r="F5" s="7">
        <v>625908.31000000006</v>
      </c>
      <c r="G5" s="7">
        <v>71</v>
      </c>
      <c r="H5" s="7">
        <v>620658.48</v>
      </c>
      <c r="I5" s="7">
        <v>73</v>
      </c>
      <c r="J5" s="7">
        <v>606843.25</v>
      </c>
      <c r="K5" s="7">
        <v>66</v>
      </c>
      <c r="L5" s="7">
        <v>597289.89</v>
      </c>
      <c r="M5" s="7">
        <v>68</v>
      </c>
      <c r="N5" s="7">
        <v>617430.68999999994</v>
      </c>
      <c r="O5" s="7">
        <v>57</v>
      </c>
      <c r="P5" s="7">
        <v>600524.04</v>
      </c>
      <c r="Q5" s="7">
        <v>67</v>
      </c>
      <c r="R5" s="7">
        <v>614183.67000000004</v>
      </c>
      <c r="S5" s="7">
        <v>73</v>
      </c>
      <c r="T5" s="7">
        <v>610545.27</v>
      </c>
      <c r="U5" s="7">
        <v>80</v>
      </c>
      <c r="V5" s="7">
        <v>624403.6</v>
      </c>
      <c r="W5" s="7">
        <v>78</v>
      </c>
      <c r="X5" s="7">
        <v>603647.5</v>
      </c>
      <c r="Y5" s="7">
        <v>85</v>
      </c>
      <c r="Z5" s="7">
        <v>647510.77</v>
      </c>
      <c r="AA5" s="7">
        <v>69</v>
      </c>
      <c r="AB5" s="7">
        <v>634712.74</v>
      </c>
      <c r="AC5" s="7">
        <v>67</v>
      </c>
      <c r="AD5" s="7">
        <v>650420.19999999995</v>
      </c>
      <c r="AE5" s="7">
        <v>70</v>
      </c>
      <c r="AF5" s="7">
        <v>657462.68999999994</v>
      </c>
      <c r="AG5" s="7">
        <v>77</v>
      </c>
      <c r="AH5" s="7">
        <v>637890.51</v>
      </c>
      <c r="AI5" s="7">
        <v>68</v>
      </c>
      <c r="AJ5" s="7">
        <v>644508</v>
      </c>
      <c r="AK5" s="7">
        <v>78</v>
      </c>
      <c r="AL5" s="7">
        <v>660740.23</v>
      </c>
      <c r="AM5" s="7">
        <v>80</v>
      </c>
      <c r="AN5" s="7">
        <v>641356.14</v>
      </c>
      <c r="AO5" s="7">
        <v>73</v>
      </c>
      <c r="AP5" s="7">
        <v>664049.75</v>
      </c>
      <c r="AQ5" s="7">
        <v>79</v>
      </c>
      <c r="AR5" s="7">
        <v>653974.91</v>
      </c>
      <c r="AS5" s="7">
        <v>68</v>
      </c>
      <c r="AT5" s="7">
        <v>658827.31000000006</v>
      </c>
      <c r="AU5" s="7">
        <v>77</v>
      </c>
      <c r="AV5" s="7">
        <v>679297.89</v>
      </c>
      <c r="AW5" s="7">
        <v>90</v>
      </c>
      <c r="AX5" s="7">
        <v>669090.6</v>
      </c>
      <c r="AY5" s="7">
        <v>79</v>
      </c>
      <c r="AZ5" s="7">
        <v>662511.61</v>
      </c>
      <c r="BA5" s="7">
        <v>60</v>
      </c>
      <c r="BB5" s="7">
        <v>682261.58</v>
      </c>
      <c r="BC5" s="7">
        <v>81</v>
      </c>
      <c r="BD5" s="7">
        <v>665929.88</v>
      </c>
      <c r="BE5" s="7">
        <v>81</v>
      </c>
      <c r="BF5" s="7">
        <v>676218.23</v>
      </c>
      <c r="BG5" s="7">
        <v>78</v>
      </c>
      <c r="BH5" s="7">
        <v>655293.77</v>
      </c>
      <c r="BI5" s="7">
        <v>60</v>
      </c>
      <c r="BJ5" s="7">
        <v>672239.35</v>
      </c>
      <c r="BK5" s="7">
        <v>59</v>
      </c>
      <c r="BL5" s="7">
        <v>651507.21</v>
      </c>
      <c r="BM5" s="7">
        <v>62</v>
      </c>
      <c r="BN5" s="7">
        <v>681341.34</v>
      </c>
      <c r="BO5" s="7">
        <v>70</v>
      </c>
      <c r="BP5" s="7">
        <v>704017.78</v>
      </c>
      <c r="BQ5" s="7">
        <v>79</v>
      </c>
      <c r="BR5" s="7">
        <v>700207.03</v>
      </c>
      <c r="BS5" s="7">
        <v>64</v>
      </c>
      <c r="BT5" s="7">
        <v>692807.26</v>
      </c>
      <c r="BU5" s="7">
        <v>85</v>
      </c>
      <c r="BV5" s="7">
        <v>696534.12</v>
      </c>
      <c r="BW5" s="7">
        <v>71</v>
      </c>
      <c r="BX5" s="7">
        <v>685176.75</v>
      </c>
      <c r="BY5" s="7">
        <v>62</v>
      </c>
      <c r="BZ5" s="7">
        <v>674311.87</v>
      </c>
      <c r="CA5" s="7">
        <v>80</v>
      </c>
      <c r="CB5" s="7">
        <v>677690.16</v>
      </c>
      <c r="CC5" s="7">
        <v>85</v>
      </c>
      <c r="CD5" s="7">
        <v>669864.43999999994</v>
      </c>
      <c r="CE5" s="7">
        <v>84</v>
      </c>
      <c r="CF5" s="7">
        <v>689256.29</v>
      </c>
      <c r="CG5" s="7">
        <v>68</v>
      </c>
      <c r="CH5" s="7">
        <v>666058.57999999996</v>
      </c>
      <c r="CI5" s="7">
        <v>65</v>
      </c>
      <c r="CJ5" s="7">
        <v>662670.49</v>
      </c>
      <c r="CK5" s="7">
        <v>76</v>
      </c>
      <c r="CL5" s="7">
        <v>690307.6</v>
      </c>
      <c r="CM5" s="7">
        <v>65</v>
      </c>
      <c r="CN5" s="7">
        <v>686829.22</v>
      </c>
      <c r="CO5" s="7">
        <v>62</v>
      </c>
      <c r="CP5" s="7">
        <v>659239.81000000006</v>
      </c>
      <c r="CQ5" s="7">
        <v>69</v>
      </c>
      <c r="CR5" s="7">
        <v>680017.3</v>
      </c>
      <c r="CS5" s="7">
        <v>78</v>
      </c>
      <c r="CT5" s="7">
        <v>673138.01</v>
      </c>
      <c r="CU5" s="7">
        <v>70</v>
      </c>
      <c r="CV5" s="7">
        <v>669623.06999999995</v>
      </c>
      <c r="CW5" s="7">
        <v>69</v>
      </c>
      <c r="CX5" s="7">
        <v>683414.79</v>
      </c>
      <c r="CY5" s="7">
        <v>66</v>
      </c>
      <c r="CZ5" s="7">
        <v>676318.26</v>
      </c>
      <c r="DA5" s="7">
        <v>64</v>
      </c>
      <c r="DB5" s="7">
        <v>13.77</v>
      </c>
      <c r="DC5" s="7">
        <v>3379901.27</v>
      </c>
      <c r="DD5" s="7">
        <v>3606</v>
      </c>
      <c r="DE5" s="7">
        <f>D5 + E5 + DB5 + MAX(
    F5, H5, J5, L5, N5,
    P5, R5, T5, V5, X5,
    Z5, AB5, AD5, AF5, AH5,
    AJ5, AL5, AN5, AP5, AR5,
    AT5, AV5, AX5, AZ5, BB5,
    BD5, BF5, BH5, BJ5, BL5,
    BN5, BP5, BR5, BT5, BV5,
    BX5, BZ5, CD5, CF5, CH5,
    CJ5, CL5, CN5, CP5, CR5,
    CT5, CV5, CX5, CZ5
)</f>
        <v>715547.44000000006</v>
      </c>
    </row>
    <row r="6" spans="1:109">
      <c r="A6">
        <v>330665</v>
      </c>
      <c r="B6" t="s">
        <v>8</v>
      </c>
      <c r="C6" t="s">
        <v>9</v>
      </c>
    </row>
    <row r="7" spans="1:109">
      <c r="A7">
        <v>330665</v>
      </c>
      <c r="B7" t="s">
        <v>8</v>
      </c>
      <c r="C7" t="s">
        <v>9</v>
      </c>
    </row>
    <row r="11" spans="1:109">
      <c r="A11" t="s">
        <v>2</v>
      </c>
      <c r="B11" t="s">
        <v>1</v>
      </c>
      <c r="C11" t="s">
        <v>3</v>
      </c>
    </row>
    <row r="12" spans="1:109">
      <c r="A12">
        <v>223083</v>
      </c>
      <c r="B12" t="s">
        <v>10</v>
      </c>
      <c r="C12" t="s">
        <v>9</v>
      </c>
    </row>
    <row r="13" spans="1:109">
      <c r="A13">
        <v>223083</v>
      </c>
      <c r="B13" t="s">
        <v>10</v>
      </c>
      <c r="C13" t="s">
        <v>9</v>
      </c>
    </row>
    <row r="14" spans="1:109">
      <c r="A14">
        <v>223083</v>
      </c>
      <c r="B14" t="s">
        <v>10</v>
      </c>
      <c r="C14" t="s">
        <v>9</v>
      </c>
    </row>
    <row r="18" spans="1:3">
      <c r="A18" t="s">
        <v>2</v>
      </c>
      <c r="B18" t="s">
        <v>1</v>
      </c>
      <c r="C18" t="s">
        <v>3</v>
      </c>
    </row>
    <row r="19" spans="1:3">
      <c r="A19">
        <v>119000</v>
      </c>
      <c r="B19" t="s">
        <v>11</v>
      </c>
      <c r="C19" t="s">
        <v>9</v>
      </c>
    </row>
    <row r="20" spans="1:3">
      <c r="A20">
        <v>119000</v>
      </c>
      <c r="B20" t="s">
        <v>11</v>
      </c>
      <c r="C20" t="s">
        <v>9</v>
      </c>
    </row>
    <row r="21" spans="1:3">
      <c r="A21">
        <v>119000</v>
      </c>
      <c r="B21" t="s">
        <v>11</v>
      </c>
      <c r="C21" t="s">
        <v>9</v>
      </c>
    </row>
    <row r="25" spans="1:3">
      <c r="A25" t="s">
        <v>2</v>
      </c>
      <c r="B25" t="s">
        <v>1</v>
      </c>
      <c r="C25" t="s">
        <v>3</v>
      </c>
    </row>
    <row r="26" spans="1:3">
      <c r="A26">
        <v>94790</v>
      </c>
      <c r="B26" t="s">
        <v>12</v>
      </c>
      <c r="C26" t="s">
        <v>9</v>
      </c>
    </row>
    <row r="27" spans="1:3">
      <c r="A27">
        <v>94790</v>
      </c>
      <c r="B27" t="s">
        <v>12</v>
      </c>
      <c r="C27" t="s">
        <v>9</v>
      </c>
    </row>
    <row r="28" spans="1:3">
      <c r="A28">
        <v>94790</v>
      </c>
      <c r="B28" t="s">
        <v>12</v>
      </c>
      <c r="C28" t="s">
        <v>9</v>
      </c>
    </row>
    <row r="32" spans="1:3">
      <c r="A32" t="s">
        <v>2</v>
      </c>
      <c r="B32" t="s">
        <v>1</v>
      </c>
      <c r="C32" t="s">
        <v>3</v>
      </c>
    </row>
    <row r="33" spans="1:3">
      <c r="A33">
        <v>77397</v>
      </c>
      <c r="B33" t="s">
        <v>13</v>
      </c>
      <c r="C33" t="s">
        <v>9</v>
      </c>
    </row>
    <row r="34" spans="1:3">
      <c r="A34">
        <v>77397</v>
      </c>
      <c r="B34" t="s">
        <v>13</v>
      </c>
      <c r="C34" t="s">
        <v>9</v>
      </c>
    </row>
    <row r="35" spans="1:3">
      <c r="A35">
        <v>77397</v>
      </c>
      <c r="B35" t="s">
        <v>13</v>
      </c>
      <c r="C35" t="s">
        <v>9</v>
      </c>
    </row>
    <row r="39" spans="1:3">
      <c r="A39" t="s">
        <v>2</v>
      </c>
      <c r="B39" t="s">
        <v>1</v>
      </c>
      <c r="C39" t="s">
        <v>3</v>
      </c>
    </row>
    <row r="40" spans="1:3">
      <c r="A40">
        <v>68182</v>
      </c>
      <c r="B40" t="s">
        <v>14</v>
      </c>
      <c r="C40" t="s">
        <v>9</v>
      </c>
    </row>
    <row r="41" spans="1:3">
      <c r="A41">
        <v>68182</v>
      </c>
      <c r="B41" t="s">
        <v>14</v>
      </c>
      <c r="C41" t="s">
        <v>9</v>
      </c>
    </row>
    <row r="42" spans="1:3">
      <c r="A42">
        <v>68182</v>
      </c>
      <c r="B42" t="s">
        <v>14</v>
      </c>
      <c r="C42" t="s">
        <v>9</v>
      </c>
    </row>
    <row r="46" spans="1:3">
      <c r="A46" t="s">
        <v>2</v>
      </c>
      <c r="B46" t="s">
        <v>1</v>
      </c>
      <c r="C46" t="s">
        <v>3</v>
      </c>
    </row>
    <row r="47" spans="1:3">
      <c r="A47">
        <v>54885</v>
      </c>
      <c r="B47" t="s">
        <v>15</v>
      </c>
      <c r="C47" t="s">
        <v>9</v>
      </c>
    </row>
    <row r="48" spans="1:3">
      <c r="A48">
        <v>54885</v>
      </c>
      <c r="B48" t="s">
        <v>15</v>
      </c>
      <c r="C48" t="s">
        <v>9</v>
      </c>
    </row>
    <row r="49" spans="1:3">
      <c r="A49">
        <v>54885</v>
      </c>
      <c r="B49" t="s">
        <v>15</v>
      </c>
      <c r="C49" t="s">
        <v>9</v>
      </c>
    </row>
    <row r="53" spans="1:3">
      <c r="A53" t="s">
        <v>2</v>
      </c>
      <c r="B53" t="s">
        <v>1</v>
      </c>
      <c r="C53" t="s">
        <v>3</v>
      </c>
    </row>
    <row r="54" spans="1:3">
      <c r="A54">
        <v>36195</v>
      </c>
      <c r="B54" t="s">
        <v>16</v>
      </c>
      <c r="C54" t="s">
        <v>9</v>
      </c>
    </row>
    <row r="55" spans="1:3">
      <c r="A55">
        <v>36195</v>
      </c>
      <c r="B55" t="s">
        <v>16</v>
      </c>
      <c r="C55" t="s">
        <v>9</v>
      </c>
    </row>
    <row r="56" spans="1:3">
      <c r="A56">
        <v>36195</v>
      </c>
      <c r="B56" t="s">
        <v>16</v>
      </c>
      <c r="C56" t="s">
        <v>9</v>
      </c>
    </row>
    <row r="60" spans="1:3">
      <c r="A60" t="s">
        <v>2</v>
      </c>
      <c r="B60" t="s">
        <v>1</v>
      </c>
      <c r="C60" t="s">
        <v>3</v>
      </c>
    </row>
    <row r="61" spans="1:3">
      <c r="A61">
        <v>38446</v>
      </c>
      <c r="B61" t="s">
        <v>17</v>
      </c>
      <c r="C61" t="s">
        <v>9</v>
      </c>
    </row>
    <row r="62" spans="1:3">
      <c r="A62">
        <v>38446</v>
      </c>
      <c r="B62" t="s">
        <v>17</v>
      </c>
      <c r="C62" t="s">
        <v>9</v>
      </c>
    </row>
    <row r="63" spans="1:3">
      <c r="A63">
        <v>38446</v>
      </c>
      <c r="B63" t="s">
        <v>17</v>
      </c>
      <c r="C63" t="s">
        <v>9</v>
      </c>
    </row>
    <row r="67" spans="1:109">
      <c r="A67" t="s">
        <v>2</v>
      </c>
      <c r="B67" t="s">
        <v>1</v>
      </c>
      <c r="C67" t="s">
        <v>3</v>
      </c>
      <c r="F67" s="6"/>
    </row>
    <row r="68" spans="1:109" s="7" customFormat="1">
      <c r="A68" s="7">
        <v>3323</v>
      </c>
      <c r="B68" s="7" t="s">
        <v>18</v>
      </c>
      <c r="C68" s="7" t="s">
        <v>9</v>
      </c>
      <c r="D68" s="7">
        <v>10679.37</v>
      </c>
      <c r="E68" s="7">
        <v>186.11</v>
      </c>
      <c r="F68" s="7">
        <v>623772.59</v>
      </c>
      <c r="G68" s="7">
        <v>1</v>
      </c>
      <c r="H68" s="7">
        <v>595805.74</v>
      </c>
      <c r="I68" s="7">
        <v>1</v>
      </c>
      <c r="J68" s="7">
        <v>614417.41</v>
      </c>
      <c r="K68" s="7">
        <v>1</v>
      </c>
      <c r="L68" s="7">
        <v>598736.41</v>
      </c>
      <c r="M68" s="7">
        <v>3</v>
      </c>
      <c r="N68" s="7">
        <v>621157.43000000005</v>
      </c>
      <c r="O68" s="7">
        <v>2</v>
      </c>
      <c r="P68" s="7">
        <v>605101.15</v>
      </c>
      <c r="Q68" s="7">
        <v>1</v>
      </c>
      <c r="R68" s="7">
        <v>607975.57999999996</v>
      </c>
      <c r="S68" s="7">
        <v>2</v>
      </c>
      <c r="T68" s="7">
        <v>611309.04</v>
      </c>
      <c r="U68" s="7">
        <v>3</v>
      </c>
      <c r="V68" s="7">
        <v>602028.82999999996</v>
      </c>
      <c r="W68" s="7">
        <v>4</v>
      </c>
      <c r="X68" s="7">
        <v>617817.59</v>
      </c>
      <c r="Y68" s="7">
        <v>2</v>
      </c>
      <c r="Z68" s="7">
        <v>594746.79</v>
      </c>
      <c r="AA68" s="7">
        <v>2</v>
      </c>
      <c r="AB68" s="7">
        <v>587845.42000000004</v>
      </c>
      <c r="AC68" s="7">
        <v>1</v>
      </c>
      <c r="AD68" s="7">
        <v>584785.35</v>
      </c>
      <c r="AE68" s="7">
        <v>2</v>
      </c>
      <c r="AF68" s="7">
        <v>605106.57999999996</v>
      </c>
      <c r="AG68" s="7">
        <v>2</v>
      </c>
      <c r="AH68" s="7">
        <v>598052.12</v>
      </c>
      <c r="AI68" s="7">
        <v>2</v>
      </c>
      <c r="AJ68" s="7">
        <v>601636.06999999995</v>
      </c>
      <c r="AK68" s="7">
        <v>2</v>
      </c>
      <c r="AL68" s="7">
        <v>591335.68999999994</v>
      </c>
      <c r="AM68" s="7">
        <v>3</v>
      </c>
      <c r="AN68" s="7">
        <v>611414.76</v>
      </c>
      <c r="AO68" s="7">
        <v>1</v>
      </c>
      <c r="AP68" s="7">
        <v>608520.34</v>
      </c>
      <c r="AQ68" s="7">
        <v>4</v>
      </c>
      <c r="AR68" s="7">
        <v>859556.87</v>
      </c>
      <c r="AS68" s="7">
        <v>1</v>
      </c>
      <c r="AT68" s="7">
        <v>590961.94999999995</v>
      </c>
      <c r="AU68" s="7">
        <v>2</v>
      </c>
      <c r="AV68" s="7">
        <v>606274.09</v>
      </c>
      <c r="AW68" s="7">
        <v>2</v>
      </c>
      <c r="AX68" s="7">
        <v>600092.03</v>
      </c>
      <c r="AY68" s="7">
        <v>1</v>
      </c>
      <c r="AZ68" s="7">
        <v>587917.03</v>
      </c>
      <c r="BA68" s="7">
        <v>1</v>
      </c>
      <c r="BB68" s="7">
        <v>612310.22</v>
      </c>
      <c r="BC68" s="7">
        <v>1</v>
      </c>
      <c r="BD68" s="7">
        <v>609323.1</v>
      </c>
      <c r="BE68" s="7">
        <v>1</v>
      </c>
      <c r="BF68" s="7">
        <v>585205.41</v>
      </c>
      <c r="BG68" s="7">
        <v>1</v>
      </c>
      <c r="BH68" s="7">
        <v>602957.56999999995</v>
      </c>
      <c r="BI68" s="7">
        <v>3</v>
      </c>
      <c r="BJ68" s="7">
        <v>597210.32999999996</v>
      </c>
      <c r="BK68" s="7">
        <v>1</v>
      </c>
      <c r="BL68" s="7">
        <v>594112.77</v>
      </c>
      <c r="BM68" s="7">
        <v>4</v>
      </c>
      <c r="BN68" s="7">
        <v>566414.01</v>
      </c>
      <c r="BO68" s="7">
        <v>3</v>
      </c>
      <c r="BP68" s="7">
        <v>557686.19999999995</v>
      </c>
      <c r="BQ68" s="7">
        <v>1</v>
      </c>
      <c r="BR68" s="7">
        <v>560594.68000000005</v>
      </c>
      <c r="BS68" s="7">
        <v>1</v>
      </c>
      <c r="BT68" s="7">
        <v>584645.39</v>
      </c>
      <c r="BU68" s="7">
        <v>4</v>
      </c>
      <c r="BV68" s="7">
        <v>575759.18999999994</v>
      </c>
      <c r="BW68" s="7">
        <v>1</v>
      </c>
      <c r="BX68" s="7">
        <v>563384.81999999995</v>
      </c>
      <c r="BY68" s="7">
        <v>2</v>
      </c>
      <c r="BZ68" s="7">
        <v>569490.42000000004</v>
      </c>
      <c r="CA68" s="7">
        <v>1</v>
      </c>
      <c r="CB68" s="7">
        <v>581837.61</v>
      </c>
      <c r="CC68" s="7">
        <v>2</v>
      </c>
      <c r="CD68" s="7">
        <v>578787.01</v>
      </c>
      <c r="CE68" s="7">
        <v>3</v>
      </c>
      <c r="CF68" s="7">
        <v>572753.98</v>
      </c>
      <c r="CG68" s="7">
        <v>6</v>
      </c>
      <c r="CH68" s="7">
        <v>1.9</v>
      </c>
      <c r="CI68" s="7">
        <v>2691979.52</v>
      </c>
      <c r="CJ68" s="7">
        <v>8</v>
      </c>
      <c r="DE68" s="7">
        <f>D68 + E68 + CH68 + MAX(
    F68, H68, J68, L68, N68,
    P68, R68, T68, V68, X68,
    Z68, AB68, AD68, AF68, AH68,
    AJ68, AL68, AN68, AP68, AR68,
    AT68, AV68, AX68, AZ68, BB68,
    BD68, BF68, BH68, BJ68, BL68,
    BN68, BP68, BR68, BT68, BV68,
    BX68, BZ68, CD68, CF68
)</f>
        <v>870424.25</v>
      </c>
    </row>
    <row r="69" spans="1:109">
      <c r="A69">
        <v>3323</v>
      </c>
      <c r="B69" t="s">
        <v>18</v>
      </c>
      <c r="C69" t="s">
        <v>9</v>
      </c>
    </row>
    <row r="70" spans="1:109">
      <c r="A70">
        <v>3323</v>
      </c>
      <c r="B70" t="s">
        <v>18</v>
      </c>
      <c r="C70" t="s">
        <v>9</v>
      </c>
    </row>
    <row r="74" spans="1:109">
      <c r="A74" t="s">
        <v>2</v>
      </c>
      <c r="B74" t="s">
        <v>1</v>
      </c>
      <c r="C74" t="s">
        <v>3</v>
      </c>
    </row>
    <row r="75" spans="1:109">
      <c r="A75">
        <v>330665</v>
      </c>
      <c r="B75" t="s">
        <v>8</v>
      </c>
      <c r="C75" t="s">
        <v>19</v>
      </c>
      <c r="D75" s="7">
        <v>25838.32</v>
      </c>
      <c r="E75" s="7">
        <v>199.12</v>
      </c>
      <c r="F75" s="7">
        <v>874631.44</v>
      </c>
      <c r="G75" s="7">
        <v>195</v>
      </c>
      <c r="H75" s="7">
        <v>861264.89</v>
      </c>
      <c r="I75" s="7">
        <v>202</v>
      </c>
      <c r="J75" s="7">
        <v>852996.62</v>
      </c>
      <c r="K75" s="7">
        <v>185</v>
      </c>
      <c r="L75" s="7">
        <v>870498.21</v>
      </c>
      <c r="M75" s="7">
        <v>173</v>
      </c>
      <c r="N75" s="7">
        <v>843506.66</v>
      </c>
      <c r="O75" s="7">
        <v>180</v>
      </c>
      <c r="P75" s="7">
        <v>834394.61</v>
      </c>
      <c r="Q75" s="7">
        <v>156</v>
      </c>
      <c r="R75" s="7">
        <v>838561.03</v>
      </c>
      <c r="S75" s="7">
        <v>181</v>
      </c>
      <c r="T75" s="7">
        <v>848490.19</v>
      </c>
      <c r="U75" s="7">
        <v>183</v>
      </c>
      <c r="V75" s="7">
        <v>866086.75</v>
      </c>
      <c r="W75" s="7">
        <v>191</v>
      </c>
      <c r="X75" s="7">
        <v>857082.95</v>
      </c>
      <c r="Y75" s="7">
        <v>201</v>
      </c>
      <c r="Z75" s="7">
        <v>807972.78</v>
      </c>
      <c r="AA75" s="7">
        <v>182</v>
      </c>
      <c r="AB75" s="7">
        <v>803742.53</v>
      </c>
      <c r="AC75" s="7">
        <v>173</v>
      </c>
      <c r="AD75" s="7">
        <v>816623.2</v>
      </c>
      <c r="AE75" s="7">
        <v>174</v>
      </c>
      <c r="AF75" s="7">
        <v>825518.52</v>
      </c>
      <c r="AG75" s="7">
        <v>202</v>
      </c>
      <c r="AH75" s="7">
        <v>838111.39</v>
      </c>
      <c r="AI75" s="7">
        <v>163</v>
      </c>
      <c r="AJ75" s="7">
        <v>799091.08</v>
      </c>
      <c r="AK75" s="7">
        <v>203</v>
      </c>
      <c r="AL75" s="7">
        <v>812372.77</v>
      </c>
      <c r="AM75" s="7">
        <v>188</v>
      </c>
      <c r="AN75" s="7">
        <v>830107.3</v>
      </c>
      <c r="AO75" s="7">
        <v>179</v>
      </c>
      <c r="AP75" s="7">
        <v>834230.3</v>
      </c>
      <c r="AQ75" s="7">
        <v>163</v>
      </c>
      <c r="AR75" s="7">
        <v>821078.44</v>
      </c>
      <c r="AS75" s="7">
        <v>167</v>
      </c>
      <c r="AT75" s="7">
        <v>850961.69</v>
      </c>
      <c r="AU75" s="7">
        <v>185</v>
      </c>
      <c r="AV75" s="7">
        <v>834699.47</v>
      </c>
      <c r="AW75" s="7">
        <v>180</v>
      </c>
      <c r="AX75" s="7">
        <v>838809.78</v>
      </c>
      <c r="AY75" s="7">
        <v>180</v>
      </c>
      <c r="AZ75" s="7">
        <v>855485.81</v>
      </c>
      <c r="BA75" s="7">
        <v>179</v>
      </c>
      <c r="BB75" s="7">
        <v>859564.57</v>
      </c>
      <c r="BC75" s="7">
        <v>164</v>
      </c>
      <c r="BD75" s="7">
        <v>842875.73</v>
      </c>
      <c r="BE75" s="7">
        <v>182</v>
      </c>
      <c r="BF75" s="7">
        <v>825638.47</v>
      </c>
      <c r="BG75" s="7">
        <v>166</v>
      </c>
      <c r="BH75" s="7">
        <v>846899.16</v>
      </c>
      <c r="BI75" s="7">
        <v>164</v>
      </c>
      <c r="BJ75" s="7">
        <v>821558.6</v>
      </c>
      <c r="BK75" s="7">
        <v>197</v>
      </c>
      <c r="BL75" s="7">
        <v>829996.34</v>
      </c>
      <c r="BM75" s="7">
        <v>194</v>
      </c>
      <c r="BN75" s="7">
        <v>832715.04</v>
      </c>
      <c r="BO75" s="7">
        <v>201</v>
      </c>
      <c r="BP75" s="7">
        <v>842698.69</v>
      </c>
      <c r="BQ75" s="7">
        <v>208</v>
      </c>
      <c r="BR75" s="7">
        <v>846780.57</v>
      </c>
      <c r="BS75" s="7">
        <v>180</v>
      </c>
      <c r="BT75" s="7">
        <v>828427.72</v>
      </c>
      <c r="BU75" s="7">
        <v>174</v>
      </c>
      <c r="BV75" s="7">
        <v>807362.36</v>
      </c>
      <c r="BW75" s="7">
        <v>185</v>
      </c>
      <c r="BX75" s="7">
        <v>819758.92</v>
      </c>
      <c r="BY75" s="7">
        <v>163</v>
      </c>
      <c r="BZ75" s="7">
        <v>838263.6</v>
      </c>
      <c r="CA75" s="7">
        <v>173</v>
      </c>
      <c r="CB75" s="7">
        <v>811571.22</v>
      </c>
      <c r="CC75" s="7">
        <v>196</v>
      </c>
      <c r="CD75" s="7">
        <v>824088.86</v>
      </c>
      <c r="CE75" s="7">
        <v>183</v>
      </c>
      <c r="CF75" s="7">
        <v>815990.59</v>
      </c>
      <c r="CG75" s="7">
        <v>165</v>
      </c>
      <c r="CH75" s="7">
        <v>821429.06</v>
      </c>
      <c r="CI75" s="7">
        <v>176</v>
      </c>
      <c r="CJ75" s="7">
        <v>817206.9</v>
      </c>
      <c r="CK75" s="7">
        <v>165</v>
      </c>
      <c r="CL75" s="7">
        <v>829793.79</v>
      </c>
      <c r="CM75" s="7">
        <v>164</v>
      </c>
      <c r="CN75" s="7">
        <v>825433.46</v>
      </c>
      <c r="CO75" s="7">
        <v>173</v>
      </c>
      <c r="CP75" s="7">
        <v>791274.62</v>
      </c>
      <c r="CQ75" s="7">
        <v>196</v>
      </c>
      <c r="CR75" s="7">
        <v>795736.37</v>
      </c>
      <c r="CS75" s="7">
        <v>183</v>
      </c>
      <c r="CT75" s="7">
        <v>808595.7</v>
      </c>
      <c r="CU75" s="7">
        <v>209</v>
      </c>
      <c r="CV75" s="7">
        <v>799911.54</v>
      </c>
      <c r="CW75" s="7">
        <v>154</v>
      </c>
      <c r="CX75" s="7">
        <v>813032.69</v>
      </c>
      <c r="CY75" s="7">
        <v>187</v>
      </c>
      <c r="CZ75" s="7">
        <v>803950.65</v>
      </c>
      <c r="DA75" s="7">
        <v>186</v>
      </c>
      <c r="DB75" s="7">
        <v>25.64</v>
      </c>
      <c r="DC75" s="7">
        <v>4276083.54</v>
      </c>
      <c r="DD75" s="7">
        <v>9053</v>
      </c>
      <c r="DE75" s="7">
        <f>D75 + E75 + DB75 + MAX(
    F75, H75, J75, L75, N75,
    P75, R75, T75, V75, X75,
    Z75, AB75, AD75, AF75, AH75,
    AJ75, AL75, AN75, AP75, AR75,
    AT75, AV75, AX75, AZ75, BB75,
    BD75, BF75, BH75, BJ75, BL75,
    BN75, BP75, BR75, BT75, BV75,
    BX75, BZ75, CD75, CF75, CH75,
    CJ75, CL75, CN75, CP75, CR75,
    CT75, CV75, CX75, CZ75
)</f>
        <v>900694.5199999999</v>
      </c>
    </row>
    <row r="76" spans="1:109">
      <c r="A76">
        <v>330665</v>
      </c>
      <c r="B76" t="s">
        <v>8</v>
      </c>
      <c r="C76" t="s">
        <v>19</v>
      </c>
    </row>
    <row r="77" spans="1:109">
      <c r="A77">
        <v>330665</v>
      </c>
      <c r="B77" t="s">
        <v>8</v>
      </c>
      <c r="C77" t="s">
        <v>19</v>
      </c>
    </row>
    <row r="81" spans="1:3">
      <c r="A81" t="s">
        <v>2</v>
      </c>
      <c r="B81" t="s">
        <v>1</v>
      </c>
      <c r="C81" t="s">
        <v>3</v>
      </c>
    </row>
    <row r="82" spans="1:3">
      <c r="A82">
        <v>223083</v>
      </c>
      <c r="B82" t="s">
        <v>10</v>
      </c>
      <c r="C82" t="s">
        <v>19</v>
      </c>
    </row>
    <row r="83" spans="1:3">
      <c r="A83">
        <v>223083</v>
      </c>
      <c r="B83" t="s">
        <v>10</v>
      </c>
      <c r="C83" t="s">
        <v>19</v>
      </c>
    </row>
    <row r="84" spans="1:3">
      <c r="A84">
        <v>223083</v>
      </c>
      <c r="B84" t="s">
        <v>10</v>
      </c>
      <c r="C84" t="s">
        <v>19</v>
      </c>
    </row>
    <row r="88" spans="1:3">
      <c r="A88" t="s">
        <v>2</v>
      </c>
      <c r="B88" t="s">
        <v>1</v>
      </c>
      <c r="C88" t="s">
        <v>3</v>
      </c>
    </row>
    <row r="89" spans="1:3">
      <c r="A89">
        <v>119000</v>
      </c>
      <c r="B89" t="s">
        <v>11</v>
      </c>
      <c r="C89" t="s">
        <v>19</v>
      </c>
    </row>
    <row r="90" spans="1:3">
      <c r="A90">
        <v>119000</v>
      </c>
      <c r="B90" t="s">
        <v>11</v>
      </c>
      <c r="C90" t="s">
        <v>19</v>
      </c>
    </row>
    <row r="91" spans="1:3">
      <c r="A91">
        <v>119000</v>
      </c>
      <c r="B91" t="s">
        <v>11</v>
      </c>
      <c r="C91" t="s">
        <v>19</v>
      </c>
    </row>
    <row r="95" spans="1:3">
      <c r="A95" t="s">
        <v>2</v>
      </c>
      <c r="B95" t="s">
        <v>1</v>
      </c>
      <c r="C95" t="s">
        <v>3</v>
      </c>
    </row>
    <row r="96" spans="1:3">
      <c r="A96">
        <v>94790</v>
      </c>
      <c r="B96" t="s">
        <v>12</v>
      </c>
      <c r="C96" t="s">
        <v>19</v>
      </c>
    </row>
    <row r="97" spans="1:3">
      <c r="A97">
        <v>94790</v>
      </c>
      <c r="B97" t="s">
        <v>12</v>
      </c>
      <c r="C97" t="s">
        <v>19</v>
      </c>
    </row>
    <row r="98" spans="1:3">
      <c r="A98">
        <v>94790</v>
      </c>
      <c r="B98" t="s">
        <v>12</v>
      </c>
      <c r="C98" t="s">
        <v>19</v>
      </c>
    </row>
    <row r="102" spans="1:3">
      <c r="A102" t="s">
        <v>2</v>
      </c>
      <c r="B102" t="s">
        <v>1</v>
      </c>
      <c r="C102" t="s">
        <v>3</v>
      </c>
    </row>
    <row r="103" spans="1:3">
      <c r="A103">
        <v>77397</v>
      </c>
      <c r="B103" t="s">
        <v>13</v>
      </c>
      <c r="C103" t="s">
        <v>19</v>
      </c>
    </row>
    <row r="104" spans="1:3">
      <c r="A104">
        <v>77397</v>
      </c>
      <c r="B104" t="s">
        <v>13</v>
      </c>
      <c r="C104" t="s">
        <v>19</v>
      </c>
    </row>
    <row r="105" spans="1:3">
      <c r="A105">
        <v>77397</v>
      </c>
      <c r="B105" t="s">
        <v>13</v>
      </c>
      <c r="C105" t="s">
        <v>19</v>
      </c>
    </row>
    <row r="109" spans="1:3">
      <c r="A109" t="s">
        <v>2</v>
      </c>
      <c r="B109" t="s">
        <v>1</v>
      </c>
      <c r="C109" t="s">
        <v>3</v>
      </c>
    </row>
    <row r="110" spans="1:3">
      <c r="A110">
        <v>68182</v>
      </c>
      <c r="B110" t="s">
        <v>14</v>
      </c>
      <c r="C110" t="s">
        <v>19</v>
      </c>
    </row>
    <row r="111" spans="1:3">
      <c r="A111">
        <v>68182</v>
      </c>
      <c r="B111" t="s">
        <v>14</v>
      </c>
      <c r="C111" t="s">
        <v>19</v>
      </c>
    </row>
    <row r="112" spans="1:3">
      <c r="A112">
        <v>68182</v>
      </c>
      <c r="B112" t="s">
        <v>14</v>
      </c>
      <c r="C112" t="s">
        <v>19</v>
      </c>
    </row>
    <row r="116" spans="1:3">
      <c r="A116" t="s">
        <v>2</v>
      </c>
      <c r="B116" t="s">
        <v>1</v>
      </c>
      <c r="C116" t="s">
        <v>3</v>
      </c>
    </row>
    <row r="117" spans="1:3">
      <c r="A117">
        <v>54885</v>
      </c>
      <c r="B117" t="s">
        <v>15</v>
      </c>
      <c r="C117" t="s">
        <v>19</v>
      </c>
    </row>
    <row r="118" spans="1:3">
      <c r="A118">
        <v>54885</v>
      </c>
      <c r="B118" t="s">
        <v>15</v>
      </c>
      <c r="C118" t="s">
        <v>19</v>
      </c>
    </row>
    <row r="119" spans="1:3">
      <c r="A119">
        <v>54885</v>
      </c>
      <c r="B119" t="s">
        <v>15</v>
      </c>
      <c r="C119" t="s">
        <v>19</v>
      </c>
    </row>
    <row r="123" spans="1:3">
      <c r="A123" t="s">
        <v>2</v>
      </c>
      <c r="B123" t="s">
        <v>1</v>
      </c>
      <c r="C123" t="s">
        <v>3</v>
      </c>
    </row>
    <row r="124" spans="1:3">
      <c r="A124">
        <v>36195</v>
      </c>
      <c r="B124" t="s">
        <v>16</v>
      </c>
      <c r="C124" t="s">
        <v>19</v>
      </c>
    </row>
    <row r="125" spans="1:3">
      <c r="A125">
        <v>36195</v>
      </c>
      <c r="B125" t="s">
        <v>16</v>
      </c>
      <c r="C125" t="s">
        <v>19</v>
      </c>
    </row>
    <row r="126" spans="1:3">
      <c r="A126">
        <v>36195</v>
      </c>
      <c r="B126" t="s">
        <v>16</v>
      </c>
      <c r="C126" t="s">
        <v>19</v>
      </c>
    </row>
    <row r="130" spans="1:109">
      <c r="A130" t="s">
        <v>2</v>
      </c>
      <c r="B130" t="s">
        <v>1</v>
      </c>
      <c r="C130" t="s">
        <v>3</v>
      </c>
    </row>
    <row r="131" spans="1:109">
      <c r="A131">
        <v>38446</v>
      </c>
      <c r="B131" t="s">
        <v>17</v>
      </c>
      <c r="C131" t="s">
        <v>19</v>
      </c>
    </row>
    <row r="132" spans="1:109">
      <c r="A132">
        <v>38446</v>
      </c>
      <c r="B132" t="s">
        <v>17</v>
      </c>
      <c r="C132" t="s">
        <v>19</v>
      </c>
    </row>
    <row r="133" spans="1:109">
      <c r="A133">
        <v>38446</v>
      </c>
      <c r="B133" t="s">
        <v>17</v>
      </c>
      <c r="C133" t="s">
        <v>19</v>
      </c>
    </row>
    <row r="137" spans="1:109">
      <c r="A137" t="s">
        <v>2</v>
      </c>
      <c r="B137" t="s">
        <v>1</v>
      </c>
      <c r="C137" t="s">
        <v>3</v>
      </c>
    </row>
    <row r="138" spans="1:109" s="7" customFormat="1">
      <c r="A138" s="7">
        <v>3323</v>
      </c>
      <c r="B138" s="7" t="s">
        <v>18</v>
      </c>
      <c r="C138" s="7" t="s">
        <v>19</v>
      </c>
      <c r="D138" s="7">
        <v>25477</v>
      </c>
      <c r="E138" s="7">
        <v>190.21</v>
      </c>
      <c r="F138" s="7">
        <v>846126.11</v>
      </c>
      <c r="G138" s="7">
        <v>4</v>
      </c>
      <c r="H138" s="7">
        <v>794853.91</v>
      </c>
      <c r="I138" s="7">
        <v>3</v>
      </c>
      <c r="J138" s="7">
        <v>802894.86</v>
      </c>
      <c r="K138" s="7">
        <v>1</v>
      </c>
      <c r="L138" s="7">
        <v>815178.21</v>
      </c>
      <c r="M138" s="7">
        <v>5</v>
      </c>
      <c r="N138" s="7">
        <v>823042.67</v>
      </c>
      <c r="O138" s="7">
        <v>5</v>
      </c>
      <c r="P138" s="7">
        <v>798905.5</v>
      </c>
      <c r="Q138" s="7">
        <v>2</v>
      </c>
      <c r="R138" s="7">
        <v>811173.03</v>
      </c>
      <c r="S138" s="7">
        <v>1</v>
      </c>
      <c r="T138" s="7">
        <v>807419.21</v>
      </c>
      <c r="U138" s="7">
        <v>8</v>
      </c>
      <c r="V138" s="7">
        <v>818899.55</v>
      </c>
      <c r="W138" s="7">
        <v>1</v>
      </c>
      <c r="X138" s="7">
        <v>826867.78</v>
      </c>
      <c r="Y138" s="7">
        <v>5</v>
      </c>
      <c r="Z138" s="7">
        <v>868938.48</v>
      </c>
      <c r="AA138" s="7">
        <v>5</v>
      </c>
      <c r="AB138" s="7">
        <v>904126.87</v>
      </c>
      <c r="AC138" s="7">
        <v>4</v>
      </c>
      <c r="AD138" s="7">
        <v>873404.58</v>
      </c>
      <c r="AE138" s="7">
        <v>3</v>
      </c>
      <c r="AF138" s="7">
        <v>882064.65</v>
      </c>
      <c r="AG138" s="7">
        <v>5</v>
      </c>
      <c r="AH138" s="7">
        <v>886517.29</v>
      </c>
      <c r="AI138" s="7">
        <v>1</v>
      </c>
      <c r="AJ138" s="7">
        <v>890993.36</v>
      </c>
      <c r="AK138" s="7">
        <v>8</v>
      </c>
      <c r="AL138" s="7">
        <v>864290.36</v>
      </c>
      <c r="AM138" s="7">
        <v>5</v>
      </c>
      <c r="AN138" s="7">
        <v>899904.1</v>
      </c>
      <c r="AO138" s="7">
        <v>7</v>
      </c>
      <c r="AP138" s="7">
        <v>895569.36</v>
      </c>
      <c r="AQ138" s="7">
        <v>5</v>
      </c>
      <c r="AR138" s="7">
        <v>877545.22</v>
      </c>
      <c r="AS138" s="7">
        <v>1</v>
      </c>
      <c r="AT138" s="7">
        <v>811684.53</v>
      </c>
      <c r="AU138" s="7">
        <v>5</v>
      </c>
      <c r="AV138" s="7">
        <v>824258.24</v>
      </c>
      <c r="AW138" s="7">
        <v>4</v>
      </c>
      <c r="AX138" s="7">
        <v>807160.34</v>
      </c>
      <c r="AY138" s="7">
        <v>5</v>
      </c>
      <c r="AZ138" s="7">
        <v>836730.23</v>
      </c>
      <c r="BA138" s="7">
        <v>4</v>
      </c>
      <c r="BB138" s="7">
        <v>802795.83</v>
      </c>
      <c r="BC138" s="7">
        <v>2</v>
      </c>
      <c r="BD138" s="7">
        <v>819962.25</v>
      </c>
      <c r="BE138" s="7">
        <v>6</v>
      </c>
      <c r="BF138" s="7">
        <v>832746.93</v>
      </c>
      <c r="BG138" s="7">
        <v>2</v>
      </c>
      <c r="BH138" s="7">
        <v>798966.24</v>
      </c>
      <c r="BI138" s="7">
        <v>2</v>
      </c>
      <c r="BJ138" s="7">
        <v>816028.07</v>
      </c>
      <c r="BK138" s="7">
        <v>1</v>
      </c>
      <c r="BL138" s="7">
        <v>828419.62</v>
      </c>
      <c r="BM138" s="7">
        <v>3</v>
      </c>
      <c r="BN138" s="7">
        <v>835349.64</v>
      </c>
      <c r="BO138" s="7">
        <v>2</v>
      </c>
      <c r="BP138" s="7">
        <v>818085.64</v>
      </c>
      <c r="BQ138" s="7">
        <v>3</v>
      </c>
      <c r="BR138" s="7">
        <v>822514.22</v>
      </c>
      <c r="BS138" s="7">
        <v>6</v>
      </c>
      <c r="BT138" s="7">
        <v>830801.72</v>
      </c>
      <c r="BU138" s="7">
        <v>1</v>
      </c>
      <c r="BV138" s="7">
        <v>839396.19</v>
      </c>
      <c r="BW138" s="7">
        <v>6</v>
      </c>
      <c r="BX138" s="7">
        <v>813701.34</v>
      </c>
      <c r="BY138" s="7">
        <v>2</v>
      </c>
      <c r="BZ138" s="7">
        <v>826725.11</v>
      </c>
      <c r="CA138" s="7">
        <v>1</v>
      </c>
      <c r="CB138" s="7">
        <v>809478.76</v>
      </c>
      <c r="CC138" s="7">
        <v>3</v>
      </c>
      <c r="CD138" s="7">
        <v>801245.88</v>
      </c>
      <c r="CE138" s="7">
        <v>4</v>
      </c>
      <c r="CF138" s="7">
        <v>805358.21</v>
      </c>
      <c r="CG138" s="7">
        <v>3</v>
      </c>
      <c r="CH138" s="7">
        <v>651564.84</v>
      </c>
      <c r="CI138" s="7">
        <v>3</v>
      </c>
      <c r="CJ138" s="7">
        <v>655353.44999999995</v>
      </c>
      <c r="CK138" s="7">
        <v>2</v>
      </c>
      <c r="CL138" s="7">
        <v>625965.1</v>
      </c>
      <c r="CM138" s="7">
        <v>2</v>
      </c>
      <c r="CN138" s="7">
        <v>642730.71</v>
      </c>
      <c r="CO138" s="7">
        <v>7</v>
      </c>
      <c r="CP138" s="7">
        <v>647054.42000000004</v>
      </c>
      <c r="CQ138" s="7">
        <v>3</v>
      </c>
      <c r="CR138" s="7">
        <v>638177.84</v>
      </c>
      <c r="CS138" s="7">
        <v>4</v>
      </c>
      <c r="CT138" s="7">
        <v>630234.81999999995</v>
      </c>
      <c r="CU138" s="7">
        <v>3</v>
      </c>
      <c r="CV138" s="7">
        <v>634162.64</v>
      </c>
      <c r="CW138" s="7">
        <v>6</v>
      </c>
      <c r="CX138" s="7">
        <v>2.58</v>
      </c>
      <c r="CY138" s="7">
        <v>4108525.44</v>
      </c>
      <c r="CZ138" s="7">
        <v>174</v>
      </c>
      <c r="DE138" s="7">
        <f>D138 + E138 + CX138 + MAX(
    F138, H138, J138, L138, N138,
    P138, R138, T138, V138, X138,
    Z138, AB138, AD138, AF138, AH138,
    AJ138, AL138, AN138, AP138, AR138,
    AT138, AV138, AX138, AZ138, BB138,
    BD138, BF138, BH138, BJ138, BL138,
    BN138, BP138, BR138, BT138, BV138,
    BX138, BZ138, CD138, CF138, CH138,
    CJ138, CL138, CN138, CP138, CR138,
    CT138, CV138
)</f>
        <v>929796.66</v>
      </c>
    </row>
    <row r="139" spans="1:109">
      <c r="A139">
        <v>3323</v>
      </c>
      <c r="B139" t="s">
        <v>18</v>
      </c>
      <c r="C139" t="s">
        <v>19</v>
      </c>
    </row>
    <row r="140" spans="1:109">
      <c r="A140">
        <v>3323</v>
      </c>
      <c r="B140" t="s">
        <v>18</v>
      </c>
      <c r="C140" t="s">
        <v>19</v>
      </c>
    </row>
    <row r="144" spans="1:109">
      <c r="A144" t="s">
        <v>2</v>
      </c>
      <c r="B144" t="s">
        <v>1</v>
      </c>
      <c r="C144" t="s">
        <v>3</v>
      </c>
    </row>
    <row r="145" spans="1:109">
      <c r="A145">
        <v>330665</v>
      </c>
      <c r="B145" t="s">
        <v>8</v>
      </c>
      <c r="C145" t="s">
        <v>20</v>
      </c>
      <c r="D145" s="7">
        <v>45031.29</v>
      </c>
      <c r="E145" s="7">
        <v>300.25</v>
      </c>
      <c r="F145" s="7">
        <v>1254176.23</v>
      </c>
      <c r="G145" s="7">
        <v>379</v>
      </c>
      <c r="H145" s="7">
        <v>1248190.8400000001</v>
      </c>
      <c r="I145" s="7">
        <v>358</v>
      </c>
      <c r="J145" s="7">
        <v>1209407.93</v>
      </c>
      <c r="K145" s="7">
        <v>361</v>
      </c>
      <c r="L145" s="7">
        <v>1217050.58</v>
      </c>
      <c r="M145" s="7">
        <v>349</v>
      </c>
      <c r="N145" s="7">
        <v>1232444.54</v>
      </c>
      <c r="O145" s="7">
        <v>345</v>
      </c>
      <c r="P145" s="7">
        <v>1193985.9099999999</v>
      </c>
      <c r="Q145" s="7">
        <v>316</v>
      </c>
      <c r="R145" s="7">
        <v>1202078.22</v>
      </c>
      <c r="S145" s="7">
        <v>379</v>
      </c>
      <c r="T145" s="7">
        <v>1240713.6299999999</v>
      </c>
      <c r="U145" s="7">
        <v>418</v>
      </c>
      <c r="V145" s="7">
        <v>1258450.75</v>
      </c>
      <c r="W145" s="7">
        <v>364</v>
      </c>
      <c r="X145" s="7">
        <v>1225113.58</v>
      </c>
      <c r="Y145" s="7">
        <v>389</v>
      </c>
      <c r="Z145" s="7">
        <v>1275359.42</v>
      </c>
      <c r="AA145" s="7">
        <v>363</v>
      </c>
      <c r="AB145" s="7">
        <v>1295340.47</v>
      </c>
      <c r="AC145" s="7">
        <v>344</v>
      </c>
      <c r="AD145" s="7">
        <v>1268968.24</v>
      </c>
      <c r="AE145" s="7">
        <v>352</v>
      </c>
      <c r="AF145" s="7">
        <v>1281861.51</v>
      </c>
      <c r="AG145" s="7">
        <v>370</v>
      </c>
      <c r="AH145" s="7">
        <v>1241607.73</v>
      </c>
      <c r="AI145" s="7">
        <v>328</v>
      </c>
      <c r="AJ145" s="7">
        <v>1248149.17</v>
      </c>
      <c r="AK145" s="7">
        <v>379</v>
      </c>
      <c r="AL145" s="7">
        <v>1261741.67</v>
      </c>
      <c r="AM145" s="7">
        <v>375</v>
      </c>
      <c r="AN145" s="7">
        <v>1255395.04</v>
      </c>
      <c r="AO145" s="7">
        <v>385</v>
      </c>
      <c r="AP145" s="7">
        <v>1234781.5</v>
      </c>
      <c r="AQ145" s="7">
        <v>355</v>
      </c>
      <c r="AR145" s="7">
        <v>1288848.9099999999</v>
      </c>
      <c r="AS145" s="7">
        <v>364</v>
      </c>
      <c r="AT145" s="7">
        <v>1243171.8600000001</v>
      </c>
      <c r="AU145" s="7">
        <v>383</v>
      </c>
      <c r="AV145" s="7">
        <v>1278230.8700000001</v>
      </c>
      <c r="AW145" s="7">
        <v>377</v>
      </c>
      <c r="AX145" s="7">
        <v>1298562.3</v>
      </c>
      <c r="AY145" s="7">
        <v>395</v>
      </c>
      <c r="AZ145" s="7">
        <v>1292073.8799999999</v>
      </c>
      <c r="BA145" s="7">
        <v>352</v>
      </c>
      <c r="BB145" s="7">
        <v>1305649.3799999999</v>
      </c>
      <c r="BC145" s="7">
        <v>336</v>
      </c>
      <c r="BD145" s="7">
        <v>1285331.07</v>
      </c>
      <c r="BE145" s="7">
        <v>370</v>
      </c>
      <c r="BF145" s="7">
        <v>1264154.51</v>
      </c>
      <c r="BG145" s="7">
        <v>334</v>
      </c>
      <c r="BH145" s="7">
        <v>1271401.81</v>
      </c>
      <c r="BI145" s="7">
        <v>352</v>
      </c>
      <c r="BJ145" s="7">
        <v>1250212.8500000001</v>
      </c>
      <c r="BK145" s="7">
        <v>361</v>
      </c>
      <c r="BL145" s="7">
        <v>1257199.95</v>
      </c>
      <c r="BM145" s="7">
        <v>376</v>
      </c>
      <c r="BN145" s="7">
        <v>1351331.51</v>
      </c>
      <c r="BO145" s="7">
        <v>366</v>
      </c>
      <c r="BP145" s="7">
        <v>1371994.43</v>
      </c>
      <c r="BQ145" s="7">
        <v>381</v>
      </c>
      <c r="BR145" s="7">
        <v>1364766.82</v>
      </c>
      <c r="BS145" s="7">
        <v>363</v>
      </c>
      <c r="BT145" s="7">
        <v>1323043.73</v>
      </c>
      <c r="BU145" s="7">
        <v>355</v>
      </c>
      <c r="BV145" s="7">
        <v>1337273.24</v>
      </c>
      <c r="BW145" s="7">
        <v>368</v>
      </c>
      <c r="BX145" s="7">
        <v>1315945.92</v>
      </c>
      <c r="BY145" s="7">
        <v>353</v>
      </c>
      <c r="BZ145" s="7">
        <v>1308759.0900000001</v>
      </c>
      <c r="CA145" s="7">
        <v>353</v>
      </c>
      <c r="CB145" s="7">
        <v>1330024.83</v>
      </c>
      <c r="CC145" s="7">
        <v>381</v>
      </c>
      <c r="CD145" s="7">
        <v>1358316.61</v>
      </c>
      <c r="CE145" s="7">
        <v>388</v>
      </c>
      <c r="CF145" s="7">
        <v>1344372.7</v>
      </c>
      <c r="CG145" s="7">
        <v>325</v>
      </c>
      <c r="CH145" s="7">
        <v>1337942.02</v>
      </c>
      <c r="CI145" s="7">
        <v>383</v>
      </c>
      <c r="CJ145" s="7">
        <v>1308960.25</v>
      </c>
      <c r="CK145" s="7">
        <v>354</v>
      </c>
      <c r="CL145" s="7">
        <v>1352671.21</v>
      </c>
      <c r="CM145" s="7">
        <v>363</v>
      </c>
      <c r="CN145" s="7">
        <v>1345562.25</v>
      </c>
      <c r="CO145" s="7">
        <v>341</v>
      </c>
      <c r="CP145" s="7">
        <v>1316134.24</v>
      </c>
      <c r="CQ145" s="7">
        <v>348</v>
      </c>
      <c r="CR145" s="7">
        <v>1301380.83</v>
      </c>
      <c r="CS145" s="7">
        <v>372</v>
      </c>
      <c r="CT145" s="7">
        <v>1359729.98</v>
      </c>
      <c r="CU145" s="7">
        <v>388</v>
      </c>
      <c r="CV145" s="7">
        <v>1367094.33</v>
      </c>
      <c r="CW145" s="7">
        <v>352</v>
      </c>
      <c r="CX145" s="7">
        <v>1330310.04</v>
      </c>
      <c r="CY145" s="7">
        <v>343</v>
      </c>
      <c r="CZ145" s="7">
        <v>1323133.3899999999</v>
      </c>
      <c r="DA145" s="7">
        <v>353</v>
      </c>
      <c r="DB145" s="7">
        <v>48.34</v>
      </c>
      <c r="DC145" s="7">
        <v>6649274.1799999997</v>
      </c>
      <c r="DD145" s="7">
        <v>18139</v>
      </c>
      <c r="DE145" s="7">
        <f>D145 + E145 + DB145 + MAX(
    F145, H145, J145, L145, N145,
    P145, R145, T145, V145, X145,
    Z145, AB145, AD145, AF145, AH145,
    AJ145, AL145, AN145, AP145, AR145,
    AT145, AV145, AX145, AZ145, BB145,
    BD145, BF145, BH145, BJ145, BL145,
    BN145, BP145, BR145, BT145, BV145,
    BX145, BZ145, CD145, CF145, CH145,
    CJ145, CL145, CN145, CP145, CR145,
    CT145, CV145, CX145, CZ145
)</f>
        <v>1417374.3099999998</v>
      </c>
    </row>
    <row r="146" spans="1:109">
      <c r="A146">
        <v>330665</v>
      </c>
      <c r="B146" t="s">
        <v>8</v>
      </c>
      <c r="C146" t="s">
        <v>20</v>
      </c>
    </row>
    <row r="147" spans="1:109">
      <c r="A147">
        <v>330665</v>
      </c>
      <c r="B147" t="s">
        <v>8</v>
      </c>
      <c r="C147" t="s">
        <v>20</v>
      </c>
    </row>
    <row r="151" spans="1:109">
      <c r="A151" t="s">
        <v>2</v>
      </c>
      <c r="B151" t="s">
        <v>1</v>
      </c>
      <c r="C151" t="s">
        <v>3</v>
      </c>
    </row>
    <row r="152" spans="1:109">
      <c r="A152">
        <v>223083</v>
      </c>
      <c r="B152" t="s">
        <v>10</v>
      </c>
      <c r="C152" t="s">
        <v>20</v>
      </c>
    </row>
    <row r="153" spans="1:109">
      <c r="A153">
        <v>223083</v>
      </c>
      <c r="B153" t="s">
        <v>10</v>
      </c>
      <c r="C153" t="s">
        <v>20</v>
      </c>
    </row>
    <row r="154" spans="1:109">
      <c r="A154">
        <v>223083</v>
      </c>
      <c r="B154" t="s">
        <v>10</v>
      </c>
      <c r="C154" t="s">
        <v>20</v>
      </c>
    </row>
    <row r="158" spans="1:109">
      <c r="A158" t="s">
        <v>2</v>
      </c>
      <c r="B158" t="s">
        <v>1</v>
      </c>
      <c r="C158" t="s">
        <v>3</v>
      </c>
    </row>
    <row r="159" spans="1:109">
      <c r="A159">
        <v>119000</v>
      </c>
      <c r="B159" t="s">
        <v>11</v>
      </c>
      <c r="C159" t="s">
        <v>20</v>
      </c>
    </row>
    <row r="160" spans="1:109">
      <c r="A160">
        <v>119000</v>
      </c>
      <c r="B160" t="s">
        <v>11</v>
      </c>
      <c r="C160" t="s">
        <v>20</v>
      </c>
    </row>
    <row r="161" spans="1:3">
      <c r="A161">
        <v>119000</v>
      </c>
      <c r="B161" t="s">
        <v>11</v>
      </c>
      <c r="C161" t="s">
        <v>20</v>
      </c>
    </row>
    <row r="165" spans="1:3">
      <c r="A165" t="s">
        <v>2</v>
      </c>
      <c r="B165" t="s">
        <v>1</v>
      </c>
      <c r="C165" t="s">
        <v>3</v>
      </c>
    </row>
    <row r="166" spans="1:3">
      <c r="A166">
        <v>94790</v>
      </c>
      <c r="B166" t="s">
        <v>12</v>
      </c>
      <c r="C166" t="s">
        <v>20</v>
      </c>
    </row>
    <row r="167" spans="1:3">
      <c r="A167">
        <v>94790</v>
      </c>
      <c r="B167" t="s">
        <v>12</v>
      </c>
      <c r="C167" t="s">
        <v>20</v>
      </c>
    </row>
    <row r="168" spans="1:3">
      <c r="A168">
        <v>94790</v>
      </c>
      <c r="B168" t="s">
        <v>12</v>
      </c>
      <c r="C168" t="s">
        <v>20</v>
      </c>
    </row>
    <row r="172" spans="1:3">
      <c r="A172" t="s">
        <v>2</v>
      </c>
      <c r="B172" t="s">
        <v>1</v>
      </c>
      <c r="C172" t="s">
        <v>3</v>
      </c>
    </row>
    <row r="173" spans="1:3">
      <c r="A173">
        <v>77397</v>
      </c>
      <c r="B173" t="s">
        <v>13</v>
      </c>
      <c r="C173" t="s">
        <v>20</v>
      </c>
    </row>
    <row r="174" spans="1:3">
      <c r="A174">
        <v>77397</v>
      </c>
      <c r="B174" t="s">
        <v>13</v>
      </c>
      <c r="C174" t="s">
        <v>20</v>
      </c>
    </row>
    <row r="175" spans="1:3">
      <c r="B175" t="s">
        <v>13</v>
      </c>
      <c r="C175" t="s">
        <v>20</v>
      </c>
    </row>
    <row r="178" spans="1:3">
      <c r="A178" t="s">
        <v>2</v>
      </c>
      <c r="B178" t="s">
        <v>1</v>
      </c>
      <c r="C178" t="s">
        <v>3</v>
      </c>
    </row>
    <row r="179" spans="1:3">
      <c r="A179">
        <v>68182</v>
      </c>
      <c r="B179" t="s">
        <v>14</v>
      </c>
      <c r="C179" t="s">
        <v>20</v>
      </c>
    </row>
    <row r="180" spans="1:3">
      <c r="A180">
        <v>68182</v>
      </c>
      <c r="B180" t="s">
        <v>14</v>
      </c>
      <c r="C180" t="s">
        <v>20</v>
      </c>
    </row>
    <row r="181" spans="1:3">
      <c r="A181">
        <v>68182</v>
      </c>
      <c r="B181" t="s">
        <v>14</v>
      </c>
      <c r="C181" t="s">
        <v>20</v>
      </c>
    </row>
    <row r="185" spans="1:3">
      <c r="A185" t="s">
        <v>2</v>
      </c>
      <c r="B185" t="s">
        <v>1</v>
      </c>
      <c r="C185" t="s">
        <v>3</v>
      </c>
    </row>
    <row r="186" spans="1:3">
      <c r="A186">
        <v>54885</v>
      </c>
      <c r="B186" t="s">
        <v>15</v>
      </c>
      <c r="C186" t="s">
        <v>20</v>
      </c>
    </row>
    <row r="187" spans="1:3">
      <c r="A187">
        <v>54885</v>
      </c>
      <c r="B187" t="s">
        <v>15</v>
      </c>
      <c r="C187" t="s">
        <v>20</v>
      </c>
    </row>
    <row r="188" spans="1:3">
      <c r="A188">
        <v>54885</v>
      </c>
      <c r="B188" t="s">
        <v>15</v>
      </c>
      <c r="C188" t="s">
        <v>20</v>
      </c>
    </row>
    <row r="192" spans="1:3">
      <c r="A192" t="s">
        <v>2</v>
      </c>
      <c r="B192" t="s">
        <v>1</v>
      </c>
      <c r="C192" t="s">
        <v>3</v>
      </c>
    </row>
    <row r="193" spans="1:109">
      <c r="A193">
        <v>36195</v>
      </c>
      <c r="B193" t="s">
        <v>16</v>
      </c>
      <c r="C193" t="s">
        <v>20</v>
      </c>
    </row>
    <row r="194" spans="1:109">
      <c r="A194">
        <v>36195</v>
      </c>
      <c r="B194" t="s">
        <v>16</v>
      </c>
      <c r="C194" t="s">
        <v>20</v>
      </c>
    </row>
    <row r="195" spans="1:109">
      <c r="A195">
        <v>36195</v>
      </c>
      <c r="B195" t="s">
        <v>16</v>
      </c>
      <c r="C195" t="s">
        <v>20</v>
      </c>
    </row>
    <row r="199" spans="1:109">
      <c r="A199" t="s">
        <v>2</v>
      </c>
      <c r="B199" t="s">
        <v>1</v>
      </c>
      <c r="C199" t="s">
        <v>3</v>
      </c>
    </row>
    <row r="200" spans="1:109">
      <c r="A200">
        <v>38446</v>
      </c>
      <c r="B200" t="s">
        <v>17</v>
      </c>
      <c r="C200" t="s">
        <v>20</v>
      </c>
    </row>
    <row r="201" spans="1:109">
      <c r="A201">
        <v>38446</v>
      </c>
      <c r="B201" t="s">
        <v>17</v>
      </c>
      <c r="C201" t="s">
        <v>20</v>
      </c>
    </row>
    <row r="202" spans="1:109">
      <c r="A202">
        <v>38446</v>
      </c>
      <c r="B202" t="s">
        <v>17</v>
      </c>
      <c r="C202" t="s">
        <v>20</v>
      </c>
    </row>
    <row r="206" spans="1:109">
      <c r="A206" t="s">
        <v>2</v>
      </c>
      <c r="B206" t="s">
        <v>1</v>
      </c>
      <c r="C206" t="s">
        <v>3</v>
      </c>
    </row>
    <row r="207" spans="1:109" s="7" customFormat="1">
      <c r="A207" s="7">
        <v>3323</v>
      </c>
      <c r="B207" s="7" t="s">
        <v>18</v>
      </c>
      <c r="C207" s="7" t="s">
        <v>20</v>
      </c>
      <c r="D207" s="7">
        <v>47049.55</v>
      </c>
      <c r="E207" s="7">
        <v>231.86</v>
      </c>
      <c r="F207" s="7">
        <v>1281327.1000000001</v>
      </c>
      <c r="G207" s="7">
        <v>6</v>
      </c>
      <c r="H207" s="7">
        <v>1225365.04</v>
      </c>
      <c r="I207" s="7">
        <v>7</v>
      </c>
      <c r="J207" s="7">
        <v>1269297.8700000001</v>
      </c>
      <c r="K207" s="7">
        <v>8</v>
      </c>
      <c r="L207" s="7">
        <v>1256924.56</v>
      </c>
      <c r="M207" s="7">
        <v>5</v>
      </c>
      <c r="N207" s="7">
        <v>1237528.6299999999</v>
      </c>
      <c r="O207" s="7">
        <v>10</v>
      </c>
      <c r="P207" s="7">
        <v>1231435.57</v>
      </c>
      <c r="Q207" s="7">
        <v>5</v>
      </c>
      <c r="R207" s="7">
        <v>1263188.22</v>
      </c>
      <c r="S207" s="7">
        <v>6</v>
      </c>
      <c r="T207" s="7">
        <v>1244230.8</v>
      </c>
      <c r="U207" s="7">
        <v>8</v>
      </c>
      <c r="V207" s="7">
        <v>1250568.2</v>
      </c>
      <c r="W207" s="7">
        <v>9</v>
      </c>
      <c r="X207" s="7">
        <v>1275664.18</v>
      </c>
      <c r="Y207" s="7">
        <v>10</v>
      </c>
      <c r="Z207" s="7">
        <v>1185843.74</v>
      </c>
      <c r="AA207" s="7">
        <v>5</v>
      </c>
      <c r="AB207" s="7">
        <v>1179634.8799999999</v>
      </c>
      <c r="AC207" s="7">
        <v>7</v>
      </c>
      <c r="AD207" s="7">
        <v>1199135.18</v>
      </c>
      <c r="AE207" s="7">
        <v>7</v>
      </c>
      <c r="AF207" s="7">
        <v>1192286.6499999999</v>
      </c>
      <c r="AG207" s="7">
        <v>7</v>
      </c>
      <c r="AH207" s="7">
        <v>1205750.44</v>
      </c>
      <c r="AI207" s="7">
        <v>10</v>
      </c>
      <c r="AJ207" s="7">
        <v>1166288.28</v>
      </c>
      <c r="AK207" s="7">
        <v>2</v>
      </c>
      <c r="AL207" s="7">
        <v>1225169.18</v>
      </c>
      <c r="AM207" s="7">
        <v>7</v>
      </c>
      <c r="AN207" s="7">
        <v>1173032</v>
      </c>
      <c r="AO207" s="7">
        <v>5</v>
      </c>
      <c r="AP207" s="7">
        <v>1212174.96</v>
      </c>
      <c r="AQ207" s="7">
        <v>6</v>
      </c>
      <c r="AR207" s="7">
        <v>1219026.3400000001</v>
      </c>
      <c r="AS207" s="7">
        <v>9</v>
      </c>
      <c r="AT207" s="7">
        <v>1215724.3500000001</v>
      </c>
      <c r="AU207" s="7">
        <v>8</v>
      </c>
      <c r="AV207" s="7">
        <v>1228381.32</v>
      </c>
      <c r="AW207" s="7">
        <v>4</v>
      </c>
      <c r="AX207" s="7">
        <v>1234561.53</v>
      </c>
      <c r="AY207" s="7">
        <v>10</v>
      </c>
      <c r="AZ207" s="7">
        <v>1196229.8799999999</v>
      </c>
      <c r="BA207" s="7">
        <v>7</v>
      </c>
      <c r="BB207" s="7">
        <v>1247956.47</v>
      </c>
      <c r="BC207" s="7">
        <v>5</v>
      </c>
      <c r="BD207" s="7">
        <v>1241408.96</v>
      </c>
      <c r="BE207" s="7">
        <v>5</v>
      </c>
      <c r="BF207" s="7">
        <v>1222106.25</v>
      </c>
      <c r="BG207" s="7">
        <v>9</v>
      </c>
      <c r="BH207" s="7">
        <v>1203069.82</v>
      </c>
      <c r="BI207" s="7">
        <v>7</v>
      </c>
      <c r="BJ207" s="7">
        <v>1189365.3999999999</v>
      </c>
      <c r="BK207" s="7">
        <v>6</v>
      </c>
      <c r="BL207" s="7">
        <v>1209719.47</v>
      </c>
      <c r="BM207" s="7">
        <v>3</v>
      </c>
      <c r="BN207" s="7">
        <v>1232196.72</v>
      </c>
      <c r="BO207" s="7">
        <v>1</v>
      </c>
      <c r="BP207" s="7">
        <v>1278639.3500000001</v>
      </c>
      <c r="BQ207" s="7">
        <v>3</v>
      </c>
      <c r="BR207" s="7">
        <v>1284723.25</v>
      </c>
      <c r="BS207" s="7">
        <v>8</v>
      </c>
      <c r="BT207" s="7">
        <v>1258548.51</v>
      </c>
      <c r="BU207" s="7">
        <v>10</v>
      </c>
      <c r="BV207" s="7">
        <v>1239085.43</v>
      </c>
      <c r="BW207" s="7">
        <v>6</v>
      </c>
      <c r="BX207" s="7">
        <v>1265500.8799999999</v>
      </c>
      <c r="BY207" s="7">
        <v>4</v>
      </c>
      <c r="BZ207" s="7">
        <v>1225545.77</v>
      </c>
      <c r="CA207" s="7">
        <v>14</v>
      </c>
      <c r="CB207" s="7">
        <v>1251951.17</v>
      </c>
      <c r="CC207" s="7">
        <v>9</v>
      </c>
      <c r="CD207" s="7">
        <v>1245569.23</v>
      </c>
      <c r="CE207" s="7">
        <v>3</v>
      </c>
      <c r="CF207" s="7">
        <v>1272043.8500000001</v>
      </c>
      <c r="CG207" s="7">
        <v>6</v>
      </c>
      <c r="CH207" s="7">
        <v>1235536.42</v>
      </c>
      <c r="CI207" s="7">
        <v>14</v>
      </c>
      <c r="CJ207" s="7">
        <v>1248614.06</v>
      </c>
      <c r="CK207" s="7">
        <v>8</v>
      </c>
      <c r="CL207" s="7">
        <v>1261771.7</v>
      </c>
      <c r="CM207" s="7">
        <v>11</v>
      </c>
      <c r="CN207" s="7">
        <v>1266277.0900000001</v>
      </c>
      <c r="CO207" s="7">
        <v>11</v>
      </c>
      <c r="CP207" s="7">
        <v>1208774.3500000001</v>
      </c>
      <c r="CQ207" s="7">
        <v>8</v>
      </c>
      <c r="CR207" s="7">
        <v>1222329.72</v>
      </c>
      <c r="CS207" s="7">
        <v>10</v>
      </c>
      <c r="CT207" s="7">
        <v>1255112.1000000001</v>
      </c>
      <c r="CU207" s="7">
        <v>12</v>
      </c>
      <c r="CV207" s="7">
        <v>1215951.71</v>
      </c>
      <c r="CW207" s="7">
        <v>11</v>
      </c>
      <c r="CX207" s="7">
        <v>1228688.8600000001</v>
      </c>
      <c r="CY207" s="7">
        <v>9</v>
      </c>
      <c r="CZ207" s="7">
        <v>1241790.54</v>
      </c>
      <c r="DA207" s="7">
        <v>7</v>
      </c>
      <c r="DB207" s="7">
        <v>6.48</v>
      </c>
      <c r="DC207" s="7">
        <v>6355890.7699999996</v>
      </c>
      <c r="DD207" s="7">
        <v>368</v>
      </c>
      <c r="DE207" s="7">
        <f>D207 + E207 + DB207 + MAX(
    F207, H207, J207, L207, N207,
    P207, R207, T207, V207, X207,
    Z207, AB207, AD207, AF207, AH207,
    AJ207, AL207, AN207, AP207, AR207,
    AT207, AV207, AX207, AZ207, BB207,
    BD207, BF207, BH207, BJ207, BL207,
    BN207, BP207, BR207, BT207, BV207,
    BX207, BZ207, CD207, CF207, CH207,
    CJ207, CL207, CN207, CP207, CR207,
    CT207, CV207, CX207, CZ207
)</f>
        <v>1332011.1399999999</v>
      </c>
    </row>
    <row r="208" spans="1:109">
      <c r="A208">
        <v>3323</v>
      </c>
      <c r="B208" t="s">
        <v>18</v>
      </c>
      <c r="C208" t="s">
        <v>20</v>
      </c>
    </row>
    <row r="209" spans="1:109">
      <c r="B209" t="s">
        <v>18</v>
      </c>
      <c r="C209" t="s">
        <v>20</v>
      </c>
    </row>
    <row r="212" spans="1:109">
      <c r="A212" t="s">
        <v>2</v>
      </c>
      <c r="B212" t="s">
        <v>1</v>
      </c>
      <c r="C212" t="s">
        <v>3</v>
      </c>
    </row>
    <row r="213" spans="1:109">
      <c r="A213">
        <v>330665</v>
      </c>
      <c r="B213" t="s">
        <v>8</v>
      </c>
      <c r="C213" t="s">
        <v>124</v>
      </c>
      <c r="D213" s="7">
        <v>89305.36</v>
      </c>
      <c r="E213" s="7">
        <v>189.44</v>
      </c>
      <c r="F213" s="7">
        <v>2300348.96</v>
      </c>
      <c r="G213" s="7">
        <v>770</v>
      </c>
      <c r="H213" s="7">
        <v>2239331.52</v>
      </c>
      <c r="I213" s="7">
        <v>751</v>
      </c>
      <c r="J213" s="7">
        <v>2312497.69</v>
      </c>
      <c r="K213" s="7">
        <v>697</v>
      </c>
      <c r="L213" s="7">
        <v>2288186.66</v>
      </c>
      <c r="M213" s="7">
        <v>716</v>
      </c>
      <c r="N213" s="7">
        <v>2276193.58</v>
      </c>
      <c r="O213" s="7">
        <v>679</v>
      </c>
      <c r="P213" s="7">
        <v>2251669.7200000002</v>
      </c>
      <c r="Q213" s="7">
        <v>666</v>
      </c>
      <c r="R213" s="7">
        <v>2264100.12</v>
      </c>
      <c r="S213" s="7">
        <v>745</v>
      </c>
      <c r="T213" s="7">
        <v>2337021.87</v>
      </c>
      <c r="U213" s="7">
        <v>760</v>
      </c>
      <c r="V213" s="7">
        <v>2349181.5699999998</v>
      </c>
      <c r="W213" s="7">
        <v>733</v>
      </c>
      <c r="X213" s="7">
        <v>2324754.54</v>
      </c>
      <c r="Y213" s="7">
        <v>753</v>
      </c>
      <c r="Z213" s="7">
        <v>2342332.7400000002</v>
      </c>
      <c r="AA213" s="7">
        <v>733</v>
      </c>
      <c r="AB213" s="7">
        <v>2354638.23</v>
      </c>
      <c r="AC213" s="7">
        <v>710</v>
      </c>
      <c r="AD213" s="7">
        <v>2329886.7400000002</v>
      </c>
      <c r="AE213" s="7">
        <v>698</v>
      </c>
      <c r="AF213" s="7">
        <v>2292743.2400000002</v>
      </c>
      <c r="AG213" s="7">
        <v>751</v>
      </c>
      <c r="AH213" s="7">
        <v>2255356.35</v>
      </c>
      <c r="AI213" s="7">
        <v>699</v>
      </c>
      <c r="AJ213" s="7">
        <v>2267595.0299999998</v>
      </c>
      <c r="AK213" s="7">
        <v>762</v>
      </c>
      <c r="AL213" s="7">
        <v>2305142.25</v>
      </c>
      <c r="AM213" s="7">
        <v>747</v>
      </c>
      <c r="AN213" s="7">
        <v>2280136.63</v>
      </c>
      <c r="AO213" s="7">
        <v>776</v>
      </c>
      <c r="AP213" s="7">
        <v>2366873.64</v>
      </c>
      <c r="AQ213" s="7">
        <v>719</v>
      </c>
      <c r="AR213" s="7">
        <v>2317512.5699999998</v>
      </c>
      <c r="AS213" s="7">
        <v>700</v>
      </c>
      <c r="AT213" s="7">
        <v>2341670.65</v>
      </c>
      <c r="AU213" s="7">
        <v>767</v>
      </c>
      <c r="AV213" s="7">
        <v>2367341.84</v>
      </c>
      <c r="AW213" s="7">
        <v>728</v>
      </c>
      <c r="AX213" s="7">
        <v>2379911.5699999998</v>
      </c>
      <c r="AY213" s="7">
        <v>742</v>
      </c>
      <c r="AZ213" s="7">
        <v>2328832.2599999998</v>
      </c>
      <c r="BA213" s="7">
        <v>710</v>
      </c>
      <c r="BB213" s="7">
        <v>2431015.84</v>
      </c>
      <c r="BC213" s="7">
        <v>696</v>
      </c>
      <c r="BD213" s="7">
        <v>2418448.6800000002</v>
      </c>
      <c r="BE213" s="7">
        <v>718</v>
      </c>
      <c r="BF213" s="7">
        <v>2405940.4900000002</v>
      </c>
      <c r="BG213" s="7">
        <v>688</v>
      </c>
      <c r="BH213" s="7">
        <v>2354356.4</v>
      </c>
      <c r="BI213" s="7">
        <v>708</v>
      </c>
      <c r="BJ213" s="7">
        <v>2316118.9</v>
      </c>
      <c r="BK213" s="7">
        <v>750</v>
      </c>
      <c r="BL213" s="7">
        <v>2392844.37</v>
      </c>
      <c r="BM213" s="7">
        <v>760</v>
      </c>
      <c r="BN213" s="7">
        <v>2470635.0499999998</v>
      </c>
      <c r="BO213" s="7">
        <v>734</v>
      </c>
      <c r="BP213" s="7">
        <v>2537237.61</v>
      </c>
      <c r="BQ213" s="7">
        <v>749</v>
      </c>
      <c r="BR213" s="7">
        <v>2523630.89</v>
      </c>
      <c r="BS213" s="7">
        <v>717</v>
      </c>
      <c r="BT213" s="7">
        <v>2443268.15</v>
      </c>
      <c r="BU213" s="7">
        <v>748</v>
      </c>
      <c r="BV213" s="7">
        <v>2483831.38</v>
      </c>
      <c r="BW213" s="7">
        <v>742</v>
      </c>
      <c r="BX213" s="7">
        <v>2497007.9300000002</v>
      </c>
      <c r="BY213" s="7">
        <v>716</v>
      </c>
      <c r="BZ213" s="7">
        <v>2456709.0499999998</v>
      </c>
      <c r="CA213" s="7">
        <v>697</v>
      </c>
      <c r="CB213" s="7">
        <v>2429567.86</v>
      </c>
      <c r="CC213" s="7">
        <v>751</v>
      </c>
      <c r="CD213" s="7">
        <v>2416651.3199999998</v>
      </c>
      <c r="CE213" s="7">
        <v>729</v>
      </c>
      <c r="CF213" s="7">
        <v>2510393.91</v>
      </c>
      <c r="CG213" s="7">
        <v>686</v>
      </c>
      <c r="CH213" s="7">
        <v>2477635.85</v>
      </c>
      <c r="CI213" s="7">
        <v>731</v>
      </c>
      <c r="CJ213" s="7">
        <v>2450828.67</v>
      </c>
      <c r="CK213" s="7">
        <v>740</v>
      </c>
      <c r="CL213" s="7">
        <v>2556902.54</v>
      </c>
      <c r="CM213" s="7">
        <v>718</v>
      </c>
      <c r="CN213" s="7">
        <v>2543830.1</v>
      </c>
      <c r="CO213" s="7">
        <v>687</v>
      </c>
      <c r="CP213" s="7">
        <v>2517242.2799999998</v>
      </c>
      <c r="CQ213" s="7">
        <v>688</v>
      </c>
      <c r="CR213" s="7">
        <v>2530531.96</v>
      </c>
      <c r="CS213" s="7">
        <v>737</v>
      </c>
      <c r="CT213" s="7">
        <v>2503725.12</v>
      </c>
      <c r="CU213" s="7">
        <v>744</v>
      </c>
      <c r="CV213" s="7">
        <v>2570336.2000000002</v>
      </c>
      <c r="CW213" s="7">
        <v>679</v>
      </c>
      <c r="CX213" s="7">
        <v>2464228.9900000002</v>
      </c>
      <c r="CY213" s="7">
        <v>721</v>
      </c>
      <c r="CZ213" s="7">
        <v>2490756.69</v>
      </c>
      <c r="DA213" s="7">
        <v>719</v>
      </c>
      <c r="DB213" s="7">
        <v>114.2</v>
      </c>
      <c r="DC213" s="7">
        <v>12345416.890000001</v>
      </c>
      <c r="DD213" s="7">
        <v>36265</v>
      </c>
      <c r="DE213" s="7">
        <f>D213 + E213 + DB213 + MAX(
    F213, H213, J213, L213, N213,
    P213, R213, T213, V213, X213,
    Z213, AB213, AD213, AF213, AH213,
    AJ213, AL213, AN213, AP213, AR213,
    AT213, AV213, AX213, AZ213, BB213,
    BD213, BF213, BH213, BJ213, BL213,
    BN213, BP213, BR213, BT213, BV213,
    BX213, BZ213, CD213, CF213, CH213,
    CJ213, CL213, CN213, CP213, CR213,
    CT213, CV213, CX213, CZ213
)</f>
        <v>2659945.2000000002</v>
      </c>
    </row>
    <row r="214" spans="1:109">
      <c r="A214">
        <v>330665</v>
      </c>
      <c r="B214" t="s">
        <v>8</v>
      </c>
      <c r="C214" t="s">
        <v>124</v>
      </c>
    </row>
    <row r="215" spans="1:109">
      <c r="A215">
        <v>330665</v>
      </c>
      <c r="B215" t="s">
        <v>8</v>
      </c>
      <c r="C215" t="s">
        <v>124</v>
      </c>
    </row>
    <row r="219" spans="1:109">
      <c r="A219" t="s">
        <v>2</v>
      </c>
      <c r="B219" t="s">
        <v>1</v>
      </c>
      <c r="C219" t="s">
        <v>3</v>
      </c>
    </row>
    <row r="220" spans="1:109">
      <c r="A220">
        <v>223083</v>
      </c>
      <c r="B220" t="s">
        <v>10</v>
      </c>
      <c r="C220" t="s">
        <v>124</v>
      </c>
    </row>
    <row r="221" spans="1:109">
      <c r="A221">
        <v>223083</v>
      </c>
      <c r="B221" t="s">
        <v>10</v>
      </c>
      <c r="C221" t="s">
        <v>124</v>
      </c>
    </row>
    <row r="222" spans="1:109">
      <c r="A222">
        <v>223083</v>
      </c>
      <c r="B222" t="s">
        <v>10</v>
      </c>
      <c r="C222" t="s">
        <v>124</v>
      </c>
    </row>
    <row r="226" spans="1:3">
      <c r="A226" t="s">
        <v>2</v>
      </c>
      <c r="B226" t="s">
        <v>1</v>
      </c>
      <c r="C226" t="s">
        <v>3</v>
      </c>
    </row>
    <row r="227" spans="1:3">
      <c r="A227">
        <v>119000</v>
      </c>
      <c r="B227" t="s">
        <v>11</v>
      </c>
      <c r="C227" t="s">
        <v>124</v>
      </c>
    </row>
    <row r="228" spans="1:3">
      <c r="A228">
        <v>119000</v>
      </c>
      <c r="B228" t="s">
        <v>11</v>
      </c>
      <c r="C228" t="s">
        <v>124</v>
      </c>
    </row>
    <row r="229" spans="1:3">
      <c r="A229">
        <v>119000</v>
      </c>
      <c r="B229" t="s">
        <v>11</v>
      </c>
      <c r="C229" t="s">
        <v>124</v>
      </c>
    </row>
    <row r="233" spans="1:3">
      <c r="A233" t="s">
        <v>2</v>
      </c>
      <c r="B233" t="s">
        <v>1</v>
      </c>
      <c r="C233" t="s">
        <v>3</v>
      </c>
    </row>
    <row r="234" spans="1:3">
      <c r="A234">
        <v>94790</v>
      </c>
      <c r="B234" t="s">
        <v>12</v>
      </c>
      <c r="C234" t="s">
        <v>124</v>
      </c>
    </row>
    <row r="235" spans="1:3">
      <c r="A235">
        <v>94790</v>
      </c>
      <c r="B235" t="s">
        <v>12</v>
      </c>
      <c r="C235" t="s">
        <v>124</v>
      </c>
    </row>
    <row r="236" spans="1:3">
      <c r="A236">
        <v>94790</v>
      </c>
      <c r="B236" t="s">
        <v>12</v>
      </c>
      <c r="C236" t="s">
        <v>124</v>
      </c>
    </row>
    <row r="240" spans="1:3">
      <c r="A240" t="s">
        <v>2</v>
      </c>
      <c r="B240" t="s">
        <v>1</v>
      </c>
      <c r="C240" t="s">
        <v>3</v>
      </c>
    </row>
    <row r="241" spans="1:3">
      <c r="A241">
        <v>77397</v>
      </c>
      <c r="B241" t="s">
        <v>13</v>
      </c>
      <c r="C241" t="s">
        <v>124</v>
      </c>
    </row>
    <row r="242" spans="1:3">
      <c r="A242">
        <v>77397</v>
      </c>
      <c r="B242" t="s">
        <v>13</v>
      </c>
      <c r="C242" t="s">
        <v>124</v>
      </c>
    </row>
    <row r="243" spans="1:3">
      <c r="A243">
        <v>77397</v>
      </c>
      <c r="B243" t="s">
        <v>13</v>
      </c>
      <c r="C243" t="s">
        <v>124</v>
      </c>
    </row>
    <row r="247" spans="1:3">
      <c r="A247" t="s">
        <v>2</v>
      </c>
      <c r="B247" t="s">
        <v>1</v>
      </c>
      <c r="C247" t="s">
        <v>3</v>
      </c>
    </row>
    <row r="248" spans="1:3">
      <c r="A248">
        <v>68182</v>
      </c>
      <c r="B248" t="s">
        <v>14</v>
      </c>
      <c r="C248" t="s">
        <v>124</v>
      </c>
    </row>
    <row r="249" spans="1:3">
      <c r="A249">
        <v>68182</v>
      </c>
      <c r="B249" t="s">
        <v>14</v>
      </c>
      <c r="C249" t="s">
        <v>124</v>
      </c>
    </row>
    <row r="250" spans="1:3">
      <c r="A250">
        <v>68182</v>
      </c>
      <c r="B250" t="s">
        <v>14</v>
      </c>
      <c r="C250" t="s">
        <v>124</v>
      </c>
    </row>
    <row r="254" spans="1:3">
      <c r="A254" t="s">
        <v>2</v>
      </c>
      <c r="B254" t="s">
        <v>1</v>
      </c>
      <c r="C254" t="s">
        <v>3</v>
      </c>
    </row>
    <row r="255" spans="1:3">
      <c r="A255">
        <v>54885</v>
      </c>
      <c r="B255" t="s">
        <v>15</v>
      </c>
      <c r="C255" t="s">
        <v>124</v>
      </c>
    </row>
    <row r="256" spans="1:3">
      <c r="A256">
        <v>54885</v>
      </c>
      <c r="B256" t="s">
        <v>15</v>
      </c>
      <c r="C256" t="s">
        <v>124</v>
      </c>
    </row>
    <row r="257" spans="1:3">
      <c r="A257">
        <v>54885</v>
      </c>
      <c r="B257" t="s">
        <v>15</v>
      </c>
      <c r="C257" t="s">
        <v>124</v>
      </c>
    </row>
    <row r="261" spans="1:3">
      <c r="A261" t="s">
        <v>2</v>
      </c>
      <c r="B261" t="s">
        <v>1</v>
      </c>
      <c r="C261" t="s">
        <v>3</v>
      </c>
    </row>
    <row r="262" spans="1:3">
      <c r="A262">
        <v>36195</v>
      </c>
      <c r="B262" t="s">
        <v>16</v>
      </c>
      <c r="C262" t="s">
        <v>124</v>
      </c>
    </row>
    <row r="263" spans="1:3">
      <c r="A263">
        <v>36195</v>
      </c>
      <c r="B263" t="s">
        <v>16</v>
      </c>
      <c r="C263" t="s">
        <v>124</v>
      </c>
    </row>
    <row r="264" spans="1:3">
      <c r="A264">
        <v>36195</v>
      </c>
      <c r="B264" t="s">
        <v>16</v>
      </c>
      <c r="C264" t="s">
        <v>124</v>
      </c>
    </row>
    <row r="268" spans="1:3">
      <c r="A268" t="s">
        <v>2</v>
      </c>
      <c r="B268" t="s">
        <v>1</v>
      </c>
      <c r="C268" t="s">
        <v>3</v>
      </c>
    </row>
    <row r="269" spans="1:3">
      <c r="A269">
        <v>38446</v>
      </c>
      <c r="B269" t="s">
        <v>17</v>
      </c>
      <c r="C269" t="s">
        <v>124</v>
      </c>
    </row>
    <row r="270" spans="1:3">
      <c r="A270">
        <v>38446</v>
      </c>
      <c r="B270" t="s">
        <v>17</v>
      </c>
      <c r="C270" t="s">
        <v>124</v>
      </c>
    </row>
    <row r="271" spans="1:3">
      <c r="A271">
        <v>38446</v>
      </c>
      <c r="B271" t="s">
        <v>17</v>
      </c>
      <c r="C271" t="s">
        <v>124</v>
      </c>
    </row>
    <row r="275" spans="1:109">
      <c r="A275" t="s">
        <v>2</v>
      </c>
      <c r="B275" t="s">
        <v>1</v>
      </c>
      <c r="C275" t="s">
        <v>3</v>
      </c>
    </row>
    <row r="276" spans="1:109">
      <c r="A276">
        <v>3323</v>
      </c>
      <c r="B276" t="s">
        <v>18</v>
      </c>
      <c r="C276" t="s">
        <v>124</v>
      </c>
    </row>
    <row r="277" spans="1:109">
      <c r="A277">
        <v>3323</v>
      </c>
      <c r="B277" t="s">
        <v>18</v>
      </c>
      <c r="C277" t="s">
        <v>124</v>
      </c>
    </row>
    <row r="278" spans="1:109">
      <c r="A278">
        <v>3323</v>
      </c>
      <c r="B278" t="s">
        <v>18</v>
      </c>
      <c r="C278" t="s">
        <v>124</v>
      </c>
    </row>
    <row r="282" spans="1:109">
      <c r="A282" t="s">
        <v>2</v>
      </c>
      <c r="B282" t="s">
        <v>1</v>
      </c>
      <c r="C282" t="s">
        <v>3</v>
      </c>
    </row>
    <row r="283" spans="1:109">
      <c r="A283">
        <v>330665</v>
      </c>
      <c r="B283" t="s">
        <v>8</v>
      </c>
      <c r="C283" t="s">
        <v>125</v>
      </c>
      <c r="D283" s="7">
        <v>4840.24</v>
      </c>
      <c r="E283" s="7">
        <v>185.61</v>
      </c>
      <c r="F283" s="7">
        <v>509980.48</v>
      </c>
      <c r="G283" s="7">
        <v>35</v>
      </c>
      <c r="H283" s="7">
        <v>490650</v>
      </c>
      <c r="I283" s="7">
        <v>27</v>
      </c>
      <c r="J283" s="7">
        <v>505693.36</v>
      </c>
      <c r="K283" s="7">
        <v>42</v>
      </c>
      <c r="L283" s="7">
        <v>492960.76</v>
      </c>
      <c r="M283" s="7">
        <v>27</v>
      </c>
      <c r="N283" s="7">
        <v>495497.79</v>
      </c>
      <c r="O283" s="7">
        <v>26</v>
      </c>
      <c r="P283" s="7">
        <v>488078.09</v>
      </c>
      <c r="Q283" s="7">
        <v>24</v>
      </c>
      <c r="R283" s="7">
        <v>497766.64</v>
      </c>
      <c r="S283" s="7">
        <v>42</v>
      </c>
      <c r="T283" s="7">
        <v>507977.14</v>
      </c>
      <c r="U283" s="7">
        <v>27</v>
      </c>
      <c r="V283" s="7">
        <v>500349.98</v>
      </c>
      <c r="W283" s="7">
        <v>33</v>
      </c>
      <c r="X283" s="7">
        <v>502771.99</v>
      </c>
      <c r="Y283" s="7">
        <v>33</v>
      </c>
      <c r="Z283" s="7">
        <v>483475.47</v>
      </c>
      <c r="AA283" s="7">
        <v>28</v>
      </c>
      <c r="AB283" s="7">
        <v>489025.14</v>
      </c>
      <c r="AC283" s="7">
        <v>31</v>
      </c>
      <c r="AD283" s="7">
        <v>485889.83</v>
      </c>
      <c r="AE283" s="7">
        <v>31</v>
      </c>
      <c r="AF283" s="7">
        <v>496938.04</v>
      </c>
      <c r="AG283" s="7">
        <v>27</v>
      </c>
      <c r="AH283" s="7">
        <v>491588.66</v>
      </c>
      <c r="AI283" s="7">
        <v>22</v>
      </c>
      <c r="AJ283" s="7">
        <v>481277.36</v>
      </c>
      <c r="AK283" s="7">
        <v>34</v>
      </c>
      <c r="AL283" s="7">
        <v>494020.53</v>
      </c>
      <c r="AM283" s="7">
        <v>29</v>
      </c>
      <c r="AN283" s="7">
        <v>478783.11</v>
      </c>
      <c r="AO283" s="7">
        <v>23</v>
      </c>
      <c r="AP283" s="7">
        <v>499739.79</v>
      </c>
      <c r="AQ283" s="7">
        <v>25</v>
      </c>
      <c r="AR283" s="7">
        <v>502240.82</v>
      </c>
      <c r="AS283" s="7">
        <v>28</v>
      </c>
      <c r="AT283" s="7">
        <v>501856.01</v>
      </c>
      <c r="AU283" s="7">
        <v>21</v>
      </c>
      <c r="AV283" s="7">
        <v>512529.01</v>
      </c>
      <c r="AW283" s="7">
        <v>29</v>
      </c>
      <c r="AX283" s="7">
        <v>496115.62</v>
      </c>
      <c r="AY283" s="7">
        <v>18</v>
      </c>
      <c r="AZ283" s="7">
        <v>499180.39</v>
      </c>
      <c r="BA283" s="7">
        <v>30</v>
      </c>
      <c r="BB283" s="7">
        <v>514855.74</v>
      </c>
      <c r="BC283" s="7">
        <v>28</v>
      </c>
      <c r="BD283" s="7">
        <v>503996.68</v>
      </c>
      <c r="BE283" s="7">
        <v>24</v>
      </c>
      <c r="BF283" s="7">
        <v>490849.98</v>
      </c>
      <c r="BG283" s="7">
        <v>30</v>
      </c>
      <c r="BH283" s="7">
        <v>509763.84000000003</v>
      </c>
      <c r="BI283" s="7">
        <v>26</v>
      </c>
      <c r="BJ283" s="7">
        <v>493522.44</v>
      </c>
      <c r="BK283" s="7">
        <v>36</v>
      </c>
      <c r="BL283" s="7">
        <v>507027.44</v>
      </c>
      <c r="BM283" s="7">
        <v>26</v>
      </c>
      <c r="BN283" s="7">
        <v>527950.98</v>
      </c>
      <c r="BO283" s="7">
        <v>32</v>
      </c>
      <c r="BP283" s="7">
        <v>551425.71</v>
      </c>
      <c r="BQ283" s="7">
        <v>39</v>
      </c>
      <c r="BR283" s="7">
        <v>544735.98</v>
      </c>
      <c r="BS283" s="7">
        <v>33</v>
      </c>
      <c r="BT283" s="7">
        <v>539043.6</v>
      </c>
      <c r="BU283" s="7">
        <v>20</v>
      </c>
      <c r="BV283" s="7">
        <v>530578.64</v>
      </c>
      <c r="BW283" s="7">
        <v>29</v>
      </c>
      <c r="BX283" s="7">
        <v>536196.59</v>
      </c>
      <c r="BY283" s="7">
        <v>44</v>
      </c>
      <c r="BZ283" s="7">
        <v>549185.43000000005</v>
      </c>
      <c r="CA283" s="7">
        <v>26</v>
      </c>
      <c r="CB283" s="7">
        <v>541936.29</v>
      </c>
      <c r="CC283" s="7">
        <v>34</v>
      </c>
      <c r="CD283" s="7">
        <v>533615.57999999996</v>
      </c>
      <c r="CE283" s="7">
        <v>33</v>
      </c>
      <c r="CF283" s="7">
        <v>525373.87</v>
      </c>
      <c r="CG283" s="7">
        <v>22</v>
      </c>
      <c r="CH283" s="7">
        <v>538459.06000000006</v>
      </c>
      <c r="CI283" s="7">
        <v>26</v>
      </c>
      <c r="CJ283" s="7">
        <v>541117.26</v>
      </c>
      <c r="CK283" s="7">
        <v>32</v>
      </c>
      <c r="CL283" s="7">
        <v>543709.15</v>
      </c>
      <c r="CM283" s="7">
        <v>25</v>
      </c>
      <c r="CN283" s="7">
        <v>546024.43000000005</v>
      </c>
      <c r="CO283" s="7">
        <v>37</v>
      </c>
      <c r="CP283" s="7">
        <v>530346.55000000005</v>
      </c>
      <c r="CQ283" s="7">
        <v>28</v>
      </c>
      <c r="CR283" s="7">
        <v>522185.07</v>
      </c>
      <c r="CS283" s="7">
        <v>34</v>
      </c>
      <c r="CT283" s="7">
        <v>527362.80000000005</v>
      </c>
      <c r="CU283" s="7">
        <v>29</v>
      </c>
      <c r="CV283" s="7">
        <v>535930.9</v>
      </c>
      <c r="CW283" s="7">
        <v>22</v>
      </c>
      <c r="CX283" s="7">
        <v>532857.85</v>
      </c>
      <c r="CY283" s="7">
        <v>23</v>
      </c>
      <c r="CZ283" s="7">
        <v>524546.57999999996</v>
      </c>
      <c r="DA283" s="7">
        <v>25</v>
      </c>
      <c r="DB283" s="7">
        <v>8.08</v>
      </c>
      <c r="DC283" s="7">
        <v>2630896.19</v>
      </c>
      <c r="DD283" s="7">
        <v>1455</v>
      </c>
      <c r="DE283" s="7">
        <f>D283 + E283 + DB283 + MAX(
    F283, H283, J283, L283, N283,
    P283, R283, T283, V283, X283,
    Z283, AB283, AD283, AF283, AH283,
    AJ283, AL283, AN283, AP283, AR283,
    AT283, AV283, AX283, AZ283, BB283,
    BD283, BF283, BH283, BJ283, BL283,
    BN283, BP283, BR283, BT283, BV283,
    BX283, BZ283, CD283, CF283, CH283,
    CJ283, CL283, CN283, CP283, CR283,
    CT283, CV283, CX283, CZ283
)</f>
        <v>556459.64</v>
      </c>
    </row>
    <row r="284" spans="1:109">
      <c r="A284">
        <v>330665</v>
      </c>
      <c r="B284" t="s">
        <v>8</v>
      </c>
      <c r="C284" t="s">
        <v>125</v>
      </c>
    </row>
    <row r="285" spans="1:109">
      <c r="A285">
        <v>330665</v>
      </c>
      <c r="B285" t="s">
        <v>8</v>
      </c>
      <c r="C285" t="s">
        <v>125</v>
      </c>
    </row>
    <row r="289" spans="1:3">
      <c r="A289" t="s">
        <v>2</v>
      </c>
      <c r="B289" t="s">
        <v>1</v>
      </c>
      <c r="C289" t="s">
        <v>3</v>
      </c>
    </row>
    <row r="290" spans="1:3">
      <c r="A290">
        <v>223083</v>
      </c>
      <c r="B290" t="s">
        <v>10</v>
      </c>
      <c r="C290" t="s">
        <v>125</v>
      </c>
    </row>
    <row r="291" spans="1:3">
      <c r="A291">
        <v>223083</v>
      </c>
      <c r="B291" t="s">
        <v>10</v>
      </c>
      <c r="C291" t="s">
        <v>125</v>
      </c>
    </row>
    <row r="292" spans="1:3">
      <c r="A292">
        <v>223083</v>
      </c>
      <c r="B292" t="s">
        <v>10</v>
      </c>
      <c r="C292" t="s">
        <v>125</v>
      </c>
    </row>
    <row r="296" spans="1:3">
      <c r="A296" t="s">
        <v>2</v>
      </c>
      <c r="B296" t="s">
        <v>1</v>
      </c>
      <c r="C296" t="s">
        <v>3</v>
      </c>
    </row>
    <row r="297" spans="1:3">
      <c r="A297">
        <v>119000</v>
      </c>
      <c r="B297" t="s">
        <v>11</v>
      </c>
      <c r="C297" t="s">
        <v>125</v>
      </c>
    </row>
    <row r="298" spans="1:3">
      <c r="A298">
        <v>119000</v>
      </c>
      <c r="B298" t="s">
        <v>11</v>
      </c>
      <c r="C298" t="s">
        <v>125</v>
      </c>
    </row>
    <row r="299" spans="1:3">
      <c r="A299">
        <v>119000</v>
      </c>
      <c r="B299" t="s">
        <v>11</v>
      </c>
      <c r="C299" t="s">
        <v>125</v>
      </c>
    </row>
    <row r="303" spans="1:3">
      <c r="A303" t="s">
        <v>2</v>
      </c>
      <c r="B303" t="s">
        <v>1</v>
      </c>
      <c r="C303" t="s">
        <v>3</v>
      </c>
    </row>
    <row r="304" spans="1:3">
      <c r="A304">
        <v>94790</v>
      </c>
      <c r="B304" t="s">
        <v>12</v>
      </c>
      <c r="C304" t="s">
        <v>125</v>
      </c>
    </row>
    <row r="305" spans="1:3">
      <c r="A305">
        <v>94790</v>
      </c>
      <c r="B305" t="s">
        <v>12</v>
      </c>
      <c r="C305" t="s">
        <v>125</v>
      </c>
    </row>
    <row r="306" spans="1:3">
      <c r="A306">
        <v>94790</v>
      </c>
      <c r="B306" t="s">
        <v>12</v>
      </c>
      <c r="C306" t="s">
        <v>125</v>
      </c>
    </row>
    <row r="310" spans="1:3">
      <c r="A310" t="s">
        <v>2</v>
      </c>
      <c r="B310" t="s">
        <v>1</v>
      </c>
      <c r="C310" t="s">
        <v>3</v>
      </c>
    </row>
    <row r="311" spans="1:3">
      <c r="A311">
        <v>77397</v>
      </c>
      <c r="B311" t="s">
        <v>13</v>
      </c>
      <c r="C311" t="s">
        <v>125</v>
      </c>
    </row>
    <row r="312" spans="1:3">
      <c r="A312">
        <v>77397</v>
      </c>
      <c r="B312" t="s">
        <v>13</v>
      </c>
      <c r="C312" t="s">
        <v>125</v>
      </c>
    </row>
    <row r="313" spans="1:3">
      <c r="A313">
        <v>77397</v>
      </c>
      <c r="B313" t="s">
        <v>13</v>
      </c>
      <c r="C313" t="s">
        <v>125</v>
      </c>
    </row>
    <row r="317" spans="1:3">
      <c r="A317" t="s">
        <v>2</v>
      </c>
      <c r="B317" t="s">
        <v>1</v>
      </c>
      <c r="C317" t="s">
        <v>3</v>
      </c>
    </row>
    <row r="318" spans="1:3">
      <c r="A318">
        <v>68182</v>
      </c>
      <c r="B318" t="s">
        <v>14</v>
      </c>
      <c r="C318" t="s">
        <v>125</v>
      </c>
    </row>
    <row r="319" spans="1:3">
      <c r="A319">
        <v>68182</v>
      </c>
      <c r="B319" t="s">
        <v>14</v>
      </c>
      <c r="C319" t="s">
        <v>125</v>
      </c>
    </row>
    <row r="320" spans="1:3">
      <c r="A320">
        <v>68182</v>
      </c>
      <c r="B320" t="s">
        <v>14</v>
      </c>
      <c r="C320" t="s">
        <v>125</v>
      </c>
    </row>
    <row r="324" spans="1:3">
      <c r="A324" t="s">
        <v>2</v>
      </c>
      <c r="B324" t="s">
        <v>1</v>
      </c>
      <c r="C324" t="s">
        <v>3</v>
      </c>
    </row>
    <row r="325" spans="1:3">
      <c r="A325">
        <v>54885</v>
      </c>
      <c r="B325" t="s">
        <v>15</v>
      </c>
      <c r="C325" t="s">
        <v>125</v>
      </c>
    </row>
    <row r="326" spans="1:3">
      <c r="A326">
        <v>54885</v>
      </c>
      <c r="B326" t="s">
        <v>15</v>
      </c>
      <c r="C326" t="s">
        <v>125</v>
      </c>
    </row>
    <row r="327" spans="1:3">
      <c r="A327">
        <v>54885</v>
      </c>
      <c r="B327" t="s">
        <v>15</v>
      </c>
      <c r="C327" t="s">
        <v>125</v>
      </c>
    </row>
    <row r="331" spans="1:3">
      <c r="A331" t="s">
        <v>2</v>
      </c>
      <c r="B331" t="s">
        <v>1</v>
      </c>
      <c r="C331" t="s">
        <v>3</v>
      </c>
    </row>
    <row r="332" spans="1:3">
      <c r="A332">
        <v>36195</v>
      </c>
      <c r="B332" t="s">
        <v>16</v>
      </c>
      <c r="C332" t="s">
        <v>125</v>
      </c>
    </row>
    <row r="333" spans="1:3">
      <c r="A333">
        <v>36195</v>
      </c>
      <c r="B333" t="s">
        <v>16</v>
      </c>
      <c r="C333" t="s">
        <v>125</v>
      </c>
    </row>
    <row r="334" spans="1:3">
      <c r="A334">
        <v>36195</v>
      </c>
      <c r="B334" t="s">
        <v>16</v>
      </c>
      <c r="C334" t="s">
        <v>125</v>
      </c>
    </row>
    <row r="338" spans="1:109">
      <c r="A338" t="s">
        <v>2</v>
      </c>
      <c r="B338" t="s">
        <v>1</v>
      </c>
      <c r="C338" t="s">
        <v>3</v>
      </c>
    </row>
    <row r="339" spans="1:109">
      <c r="A339">
        <v>38446</v>
      </c>
      <c r="B339" t="s">
        <v>17</v>
      </c>
      <c r="C339" t="s">
        <v>125</v>
      </c>
    </row>
    <row r="340" spans="1:109">
      <c r="A340">
        <v>38446</v>
      </c>
      <c r="B340" t="s">
        <v>17</v>
      </c>
      <c r="C340" t="s">
        <v>125</v>
      </c>
    </row>
    <row r="341" spans="1:109">
      <c r="A341">
        <v>38446</v>
      </c>
      <c r="B341" t="s">
        <v>17</v>
      </c>
      <c r="C341" t="s">
        <v>125</v>
      </c>
    </row>
    <row r="345" spans="1:109">
      <c r="A345" t="s">
        <v>2</v>
      </c>
      <c r="B345" t="s">
        <v>1</v>
      </c>
      <c r="C345" t="s">
        <v>3</v>
      </c>
    </row>
    <row r="346" spans="1:109" s="7" customFormat="1">
      <c r="A346" s="7">
        <v>3323</v>
      </c>
      <c r="B346" s="7" t="s">
        <v>18</v>
      </c>
      <c r="C346" s="7" t="s">
        <v>125</v>
      </c>
      <c r="D346" s="7">
        <v>4854.49</v>
      </c>
      <c r="E346" s="7">
        <v>210.13</v>
      </c>
      <c r="F346" s="7">
        <v>478569.35</v>
      </c>
      <c r="G346" s="7">
        <v>2</v>
      </c>
      <c r="H346" s="7">
        <v>500697.82</v>
      </c>
      <c r="I346" s="7">
        <v>2</v>
      </c>
      <c r="J346" s="7">
        <v>481063.56</v>
      </c>
      <c r="K346" s="7">
        <v>1</v>
      </c>
      <c r="L346" s="7">
        <v>491258.38</v>
      </c>
      <c r="M346" s="7">
        <v>2</v>
      </c>
      <c r="N346" s="7">
        <v>483627.58</v>
      </c>
      <c r="O346" s="7">
        <v>1</v>
      </c>
      <c r="P346" s="7">
        <v>498269</v>
      </c>
      <c r="Q346" s="7">
        <v>1</v>
      </c>
      <c r="R346" s="7">
        <v>488805.38</v>
      </c>
      <c r="S346" s="7">
        <v>1</v>
      </c>
      <c r="T346" s="7">
        <v>493529.75</v>
      </c>
      <c r="U346" s="7">
        <v>1</v>
      </c>
      <c r="V346" s="7">
        <v>486435.04</v>
      </c>
      <c r="W346" s="7">
        <v>1</v>
      </c>
      <c r="X346" s="7">
        <v>496220.91</v>
      </c>
      <c r="Y346" s="7">
        <v>1</v>
      </c>
      <c r="Z346" s="7">
        <v>500532.27</v>
      </c>
      <c r="AA346" s="7">
        <v>2</v>
      </c>
      <c r="AB346" s="7">
        <v>490331</v>
      </c>
      <c r="AC346" s="7">
        <v>1</v>
      </c>
      <c r="AD346" s="7">
        <v>503198.23</v>
      </c>
      <c r="AE346" s="7">
        <v>1</v>
      </c>
      <c r="AF346" s="7">
        <v>505819.2</v>
      </c>
      <c r="AG346" s="7">
        <v>1</v>
      </c>
      <c r="AH346" s="7">
        <v>495523.17</v>
      </c>
      <c r="AI346" s="7">
        <v>1</v>
      </c>
      <c r="AJ346" s="7">
        <v>508449.93</v>
      </c>
      <c r="AK346" s="7">
        <v>1</v>
      </c>
      <c r="AL346" s="7">
        <v>497941.37</v>
      </c>
      <c r="AM346" s="7">
        <v>1</v>
      </c>
      <c r="AN346" s="7">
        <v>485538.23</v>
      </c>
      <c r="AO346" s="7">
        <v>1</v>
      </c>
      <c r="AP346" s="7">
        <v>488261.28</v>
      </c>
      <c r="AQ346" s="7">
        <v>1</v>
      </c>
      <c r="AR346" s="7">
        <v>492953.82</v>
      </c>
      <c r="AS346" s="7">
        <v>1</v>
      </c>
      <c r="AT346" s="7">
        <v>190075.25</v>
      </c>
      <c r="AU346" s="7">
        <v>1</v>
      </c>
      <c r="AV346" s="7">
        <v>214875.69</v>
      </c>
      <c r="AW346" s="7">
        <v>1</v>
      </c>
      <c r="AX346" s="7">
        <v>222468.01</v>
      </c>
      <c r="AY346" s="7">
        <v>1</v>
      </c>
      <c r="AZ346" s="7">
        <v>212374.73</v>
      </c>
      <c r="BA346" s="7">
        <v>1</v>
      </c>
      <c r="BB346" s="7">
        <v>1.54</v>
      </c>
      <c r="BC346" s="7">
        <v>1237212.3600000001</v>
      </c>
      <c r="BD346" s="7">
        <v>28</v>
      </c>
      <c r="DE346" s="7">
        <f>D346 + E346 + BB346 + MAX(
    F346, H346, J346, L346, N346,
    P346, R346, T346, V346, X346,
    Z346, AB346, AD346, AF346, AH346,
    AJ346, AL346, AN346, AP346, AR346,
    AT346, AV346, AX346, AZ346
)</f>
        <v>513516.08999999997</v>
      </c>
    </row>
    <row r="347" spans="1:109">
      <c r="A347">
        <v>3323</v>
      </c>
      <c r="B347" t="s">
        <v>18</v>
      </c>
      <c r="C347" t="s">
        <v>125</v>
      </c>
    </row>
    <row r="348" spans="1:109">
      <c r="A348">
        <v>3323</v>
      </c>
      <c r="B348" t="s">
        <v>18</v>
      </c>
      <c r="C348" t="s">
        <v>125</v>
      </c>
    </row>
    <row r="349" spans="1:109" ht="15" customHeight="1">
      <c r="E349" s="21" t="s">
        <v>126</v>
      </c>
      <c r="F349" s="21"/>
      <c r="G349" s="21"/>
      <c r="H349" s="21"/>
      <c r="I349" s="21"/>
    </row>
    <row r="350" spans="1:109" ht="15" customHeight="1">
      <c r="E350" s="21"/>
      <c r="F350" s="21"/>
      <c r="G350" s="21"/>
      <c r="H350" s="21"/>
      <c r="I350" s="21"/>
    </row>
    <row r="351" spans="1:109" ht="15" customHeight="1">
      <c r="E351" s="21"/>
      <c r="F351" s="21"/>
      <c r="G351" s="21"/>
      <c r="H351" s="21"/>
      <c r="I351" s="21"/>
    </row>
    <row r="352" spans="1:109">
      <c r="A352" t="s">
        <v>2</v>
      </c>
      <c r="B352" t="s">
        <v>1</v>
      </c>
      <c r="C352" t="s">
        <v>3</v>
      </c>
    </row>
    <row r="353" spans="1:109">
      <c r="A353">
        <v>383804</v>
      </c>
      <c r="B353" t="s">
        <v>127</v>
      </c>
      <c r="C353" t="s">
        <v>9</v>
      </c>
      <c r="D353">
        <v>11040.19</v>
      </c>
      <c r="E353">
        <v>271.77</v>
      </c>
      <c r="F353">
        <v>620490.31999999995</v>
      </c>
      <c r="G353">
        <v>88</v>
      </c>
      <c r="H353">
        <v>594280.36</v>
      </c>
      <c r="I353">
        <v>98</v>
      </c>
      <c r="J353">
        <v>614237.53</v>
      </c>
      <c r="K353">
        <v>98</v>
      </c>
      <c r="L353">
        <v>617797.18000000005</v>
      </c>
      <c r="M353">
        <v>93</v>
      </c>
      <c r="N353">
        <v>601137.94999999995</v>
      </c>
      <c r="O353">
        <v>109</v>
      </c>
      <c r="P353">
        <v>607873.80000000005</v>
      </c>
      <c r="Q353">
        <v>99</v>
      </c>
      <c r="R353">
        <v>597587.87</v>
      </c>
      <c r="S353">
        <v>110</v>
      </c>
      <c r="T353">
        <v>604567.27</v>
      </c>
      <c r="U353">
        <v>89</v>
      </c>
      <c r="V353">
        <v>620503.25</v>
      </c>
      <c r="W353">
        <v>86</v>
      </c>
      <c r="X353">
        <v>611108.91</v>
      </c>
      <c r="Y353">
        <v>98</v>
      </c>
      <c r="Z353">
        <v>661489.21</v>
      </c>
      <c r="AA353">
        <v>104</v>
      </c>
      <c r="AB353">
        <v>636191.55000000005</v>
      </c>
      <c r="AC353">
        <v>89</v>
      </c>
      <c r="AD353">
        <v>664781.16</v>
      </c>
      <c r="AE353">
        <v>93</v>
      </c>
      <c r="AF353">
        <v>643313.5</v>
      </c>
      <c r="AG353">
        <v>91</v>
      </c>
      <c r="AH353">
        <v>658432.34</v>
      </c>
      <c r="AI353">
        <v>110</v>
      </c>
      <c r="AJ353">
        <v>650969.76</v>
      </c>
      <c r="AK353">
        <v>86</v>
      </c>
      <c r="AL353">
        <v>647023.28</v>
      </c>
      <c r="AM353">
        <v>95</v>
      </c>
      <c r="AN353">
        <v>640139.88</v>
      </c>
      <c r="AO353">
        <v>113</v>
      </c>
      <c r="AP353">
        <v>632782.27</v>
      </c>
      <c r="AQ353">
        <v>102</v>
      </c>
      <c r="AR353">
        <v>654710.24</v>
      </c>
      <c r="AS353">
        <v>105</v>
      </c>
      <c r="AT353">
        <v>651262.63</v>
      </c>
      <c r="AU353">
        <v>96</v>
      </c>
      <c r="AV353">
        <v>662044.57999999996</v>
      </c>
      <c r="AW353">
        <v>105</v>
      </c>
      <c r="AX353">
        <v>680775.62</v>
      </c>
      <c r="AY353">
        <v>87</v>
      </c>
      <c r="AZ353">
        <v>677367.05</v>
      </c>
      <c r="BA353">
        <v>96</v>
      </c>
      <c r="BB353">
        <v>683925.27</v>
      </c>
      <c r="BC353">
        <v>107</v>
      </c>
      <c r="BD353">
        <v>658410.25</v>
      </c>
      <c r="BE353">
        <v>86</v>
      </c>
      <c r="BF353">
        <v>673665.16</v>
      </c>
      <c r="BG353">
        <v>94</v>
      </c>
      <c r="BH353">
        <v>665812.05000000005</v>
      </c>
      <c r="BI353">
        <v>93</v>
      </c>
      <c r="BJ353">
        <v>654875.96</v>
      </c>
      <c r="BK353">
        <v>87</v>
      </c>
      <c r="BL353">
        <v>669452.01</v>
      </c>
      <c r="BM353">
        <v>113</v>
      </c>
      <c r="BN353">
        <v>713714.42</v>
      </c>
      <c r="BO353">
        <v>94</v>
      </c>
      <c r="BP353">
        <v>721093.23</v>
      </c>
      <c r="BQ353">
        <v>103</v>
      </c>
      <c r="BR353">
        <v>717387.1</v>
      </c>
      <c r="BS353">
        <v>102</v>
      </c>
      <c r="BT353">
        <v>698538.56</v>
      </c>
      <c r="BU353">
        <v>102</v>
      </c>
      <c r="BV353">
        <v>706527.64</v>
      </c>
      <c r="BW353">
        <v>102</v>
      </c>
      <c r="BX353">
        <v>710127.33</v>
      </c>
      <c r="BY353">
        <v>83</v>
      </c>
      <c r="BZ353">
        <v>687344.99</v>
      </c>
      <c r="CA353">
        <v>103</v>
      </c>
      <c r="CB353">
        <v>694790.11</v>
      </c>
      <c r="CC353">
        <v>96</v>
      </c>
      <c r="CD353">
        <v>702768.43</v>
      </c>
      <c r="CE353">
        <v>109</v>
      </c>
      <c r="CF353">
        <v>691248.88</v>
      </c>
      <c r="CG353">
        <v>100</v>
      </c>
      <c r="CH353">
        <v>719468.14</v>
      </c>
      <c r="CI353">
        <v>102</v>
      </c>
      <c r="CJ353">
        <v>696732.96</v>
      </c>
      <c r="CK353">
        <v>106</v>
      </c>
      <c r="CL353">
        <v>723004.49</v>
      </c>
      <c r="CM353">
        <v>89</v>
      </c>
      <c r="CN353">
        <v>730418.62</v>
      </c>
      <c r="CO353">
        <v>78</v>
      </c>
      <c r="CP353">
        <v>708082.9</v>
      </c>
      <c r="CQ353">
        <v>99</v>
      </c>
      <c r="CR353">
        <v>700650.02</v>
      </c>
      <c r="CS353">
        <v>99</v>
      </c>
      <c r="CT353">
        <v>715393.28</v>
      </c>
      <c r="CU353">
        <v>93</v>
      </c>
      <c r="CV353">
        <v>711657.08</v>
      </c>
      <c r="CW353">
        <v>111</v>
      </c>
      <c r="CX353">
        <v>726824.81</v>
      </c>
      <c r="CY353">
        <v>108</v>
      </c>
      <c r="CZ353">
        <v>704488.66</v>
      </c>
      <c r="DA353">
        <v>89</v>
      </c>
      <c r="DB353">
        <v>21.83</v>
      </c>
      <c r="DC353">
        <v>3436774.81</v>
      </c>
      <c r="DD353">
        <v>4888</v>
      </c>
      <c r="DE353" s="7">
        <f>D353 + E353 + DB353 + MAX(
    F353, H353, J353, L353, N353,
    P353, R353, T353, V353, X353,
    Z353, AB353, AD353, AF353, AH353,
    AJ353, AL353, AN353, AP353, AR353,
    AT353, AV353, AX353, AZ353, BB353,
    BD353, BF353, BH353, BJ353, BL353,
    BN353, BP353, BR353, BT353, BV353,
    BX353, BZ353, CD353, CF353, CH353,
    CJ353, CL353, CN353, CP353, CR353,
    CT353, CV353, CX353, CZ353
)</f>
        <v>741752.41</v>
      </c>
    </row>
    <row r="354" spans="1:109">
      <c r="A354">
        <v>383804</v>
      </c>
      <c r="B354" t="s">
        <v>127</v>
      </c>
      <c r="C354" t="s">
        <v>9</v>
      </c>
    </row>
    <row r="355" spans="1:109">
      <c r="A355">
        <v>383804</v>
      </c>
      <c r="B355" t="s">
        <v>127</v>
      </c>
      <c r="C355" t="s">
        <v>9</v>
      </c>
    </row>
    <row r="359" spans="1:109">
      <c r="A359" t="s">
        <v>2</v>
      </c>
      <c r="B359" t="s">
        <v>1</v>
      </c>
      <c r="C359" t="s">
        <v>3</v>
      </c>
    </row>
    <row r="360" spans="1:109">
      <c r="A360">
        <v>299486</v>
      </c>
      <c r="B360" t="s">
        <v>128</v>
      </c>
      <c r="C360" t="s">
        <v>9</v>
      </c>
    </row>
    <row r="361" spans="1:109">
      <c r="A361">
        <v>299486</v>
      </c>
      <c r="B361" t="s">
        <v>128</v>
      </c>
      <c r="C361" t="s">
        <v>9</v>
      </c>
    </row>
    <row r="362" spans="1:109">
      <c r="A362">
        <v>299486</v>
      </c>
      <c r="B362" t="s">
        <v>128</v>
      </c>
      <c r="C362" t="s">
        <v>9</v>
      </c>
    </row>
    <row r="366" spans="1:109">
      <c r="A366" t="s">
        <v>2</v>
      </c>
      <c r="B366" t="s">
        <v>1</v>
      </c>
      <c r="C366" t="s">
        <v>3</v>
      </c>
    </row>
    <row r="367" spans="1:109">
      <c r="A367">
        <v>284156</v>
      </c>
      <c r="B367" t="s">
        <v>131</v>
      </c>
      <c r="C367" t="s">
        <v>9</v>
      </c>
    </row>
    <row r="368" spans="1:109">
      <c r="A368">
        <v>284156</v>
      </c>
      <c r="B368" t="s">
        <v>131</v>
      </c>
      <c r="C368" t="s">
        <v>9</v>
      </c>
    </row>
    <row r="369" spans="1:3">
      <c r="A369">
        <v>284156</v>
      </c>
      <c r="B369" t="s">
        <v>131</v>
      </c>
      <c r="C369" t="s">
        <v>9</v>
      </c>
    </row>
    <row r="373" spans="1:3">
      <c r="A373" t="s">
        <v>2</v>
      </c>
      <c r="B373" t="s">
        <v>1</v>
      </c>
      <c r="C373" t="s">
        <v>3</v>
      </c>
    </row>
    <row r="374" spans="1:3">
      <c r="A374">
        <v>239924</v>
      </c>
      <c r="B374" t="s">
        <v>134</v>
      </c>
      <c r="C374" t="s">
        <v>9</v>
      </c>
    </row>
    <row r="375" spans="1:3">
      <c r="A375">
        <v>239924</v>
      </c>
      <c r="B375" t="s">
        <v>134</v>
      </c>
      <c r="C375" t="s">
        <v>9</v>
      </c>
    </row>
    <row r="376" spans="1:3">
      <c r="A376">
        <v>239924</v>
      </c>
      <c r="B376" t="s">
        <v>134</v>
      </c>
      <c r="C376" t="s">
        <v>9</v>
      </c>
    </row>
    <row r="380" spans="1:3">
      <c r="A380" t="s">
        <v>2</v>
      </c>
      <c r="B380" t="s">
        <v>1</v>
      </c>
      <c r="C380" t="s">
        <v>3</v>
      </c>
    </row>
    <row r="381" spans="1:3">
      <c r="A381">
        <v>214839</v>
      </c>
      <c r="B381" t="s">
        <v>135</v>
      </c>
      <c r="C381" t="s">
        <v>9</v>
      </c>
    </row>
    <row r="382" spans="1:3">
      <c r="A382">
        <v>214839</v>
      </c>
      <c r="B382" t="s">
        <v>135</v>
      </c>
      <c r="C382" t="s">
        <v>9</v>
      </c>
    </row>
    <row r="383" spans="1:3">
      <c r="B383" t="s">
        <v>135</v>
      </c>
      <c r="C383" t="s">
        <v>9</v>
      </c>
    </row>
    <row r="386" spans="1:3">
      <c r="A386" t="s">
        <v>2</v>
      </c>
      <c r="B386" t="s">
        <v>1</v>
      </c>
      <c r="C386" t="s">
        <v>3</v>
      </c>
    </row>
    <row r="387" spans="1:3">
      <c r="A387">
        <v>119701</v>
      </c>
      <c r="B387" t="s">
        <v>138</v>
      </c>
      <c r="C387" t="s">
        <v>9</v>
      </c>
    </row>
    <row r="388" spans="1:3">
      <c r="A388">
        <v>119701</v>
      </c>
      <c r="B388" t="s">
        <v>138</v>
      </c>
      <c r="C388" t="s">
        <v>9</v>
      </c>
    </row>
    <row r="389" spans="1:3">
      <c r="A389">
        <v>119701</v>
      </c>
      <c r="B389" t="s">
        <v>138</v>
      </c>
      <c r="C389" t="s">
        <v>9</v>
      </c>
    </row>
    <row r="393" spans="1:3">
      <c r="A393" t="s">
        <v>2</v>
      </c>
      <c r="B393" t="s">
        <v>1</v>
      </c>
      <c r="C393" t="s">
        <v>3</v>
      </c>
    </row>
    <row r="394" spans="1:3">
      <c r="A394">
        <v>56858</v>
      </c>
      <c r="B394" t="s">
        <v>141</v>
      </c>
      <c r="C394" t="s">
        <v>9</v>
      </c>
    </row>
    <row r="395" spans="1:3">
      <c r="A395">
        <v>56858</v>
      </c>
      <c r="B395" t="s">
        <v>141</v>
      </c>
      <c r="C395" t="s">
        <v>9</v>
      </c>
    </row>
    <row r="396" spans="1:3">
      <c r="A396">
        <v>56858</v>
      </c>
      <c r="B396" t="s">
        <v>141</v>
      </c>
      <c r="C396" t="s">
        <v>9</v>
      </c>
    </row>
    <row r="400" spans="1:3">
      <c r="A400" t="s">
        <v>2</v>
      </c>
      <c r="B400" t="s">
        <v>1</v>
      </c>
      <c r="C400" t="s">
        <v>3</v>
      </c>
    </row>
    <row r="401" spans="1:24">
      <c r="A401">
        <v>36709</v>
      </c>
      <c r="B401" t="s">
        <v>144</v>
      </c>
      <c r="C401" t="s">
        <v>9</v>
      </c>
    </row>
    <row r="402" spans="1:24">
      <c r="A402">
        <v>36709</v>
      </c>
      <c r="B402" t="s">
        <v>144</v>
      </c>
      <c r="C402" t="s">
        <v>9</v>
      </c>
    </row>
    <row r="403" spans="1:24">
      <c r="A403">
        <v>36709</v>
      </c>
      <c r="B403" t="s">
        <v>144</v>
      </c>
      <c r="C403" t="s">
        <v>9</v>
      </c>
    </row>
    <row r="407" spans="1:24">
      <c r="A407" t="s">
        <v>2</v>
      </c>
      <c r="B407" t="s">
        <v>1</v>
      </c>
      <c r="C407" t="s">
        <v>3</v>
      </c>
    </row>
    <row r="408" spans="1:24">
      <c r="A408">
        <v>36684</v>
      </c>
      <c r="B408" t="s">
        <v>147</v>
      </c>
      <c r="C408" t="s">
        <v>9</v>
      </c>
    </row>
    <row r="409" spans="1:24">
      <c r="A409">
        <v>36684</v>
      </c>
      <c r="B409" t="s">
        <v>147</v>
      </c>
      <c r="C409" t="s">
        <v>9</v>
      </c>
    </row>
    <row r="410" spans="1:24">
      <c r="A410">
        <v>36684</v>
      </c>
      <c r="B410" t="s">
        <v>147</v>
      </c>
      <c r="C410" t="s">
        <v>9</v>
      </c>
    </row>
    <row r="414" spans="1:24">
      <c r="A414" t="s">
        <v>2</v>
      </c>
      <c r="B414" t="s">
        <v>1</v>
      </c>
      <c r="C414" t="s">
        <v>3</v>
      </c>
    </row>
    <row r="415" spans="1:24">
      <c r="A415">
        <v>150</v>
      </c>
      <c r="B415" t="s">
        <v>150</v>
      </c>
      <c r="C415" t="s">
        <v>9</v>
      </c>
      <c r="D415">
        <v>7323.38</v>
      </c>
      <c r="E415">
        <v>2252.46</v>
      </c>
      <c r="F415">
        <v>423947.62</v>
      </c>
      <c r="G415">
        <v>1</v>
      </c>
      <c r="H415">
        <v>444358.58</v>
      </c>
      <c r="I415">
        <v>1</v>
      </c>
      <c r="J415">
        <v>432900.38</v>
      </c>
      <c r="K415">
        <v>1</v>
      </c>
      <c r="L415">
        <v>438718.45</v>
      </c>
      <c r="M415">
        <v>1</v>
      </c>
      <c r="N415">
        <v>430161.9</v>
      </c>
      <c r="O415">
        <v>1</v>
      </c>
      <c r="P415">
        <v>441667.35</v>
      </c>
      <c r="Q415">
        <v>1</v>
      </c>
      <c r="R415">
        <v>430757.74</v>
      </c>
      <c r="S415">
        <v>1</v>
      </c>
      <c r="T415">
        <v>426928.67</v>
      </c>
      <c r="U415">
        <v>1</v>
      </c>
      <c r="V415">
        <v>1.1499999999999999</v>
      </c>
      <c r="W415">
        <v>454472.45</v>
      </c>
      <c r="X415">
        <v>8</v>
      </c>
    </row>
    <row r="416" spans="1:24">
      <c r="A416">
        <v>150</v>
      </c>
      <c r="B416" t="s">
        <v>150</v>
      </c>
      <c r="C416" t="s">
        <v>9</v>
      </c>
    </row>
    <row r="417" spans="1:108">
      <c r="A417">
        <v>150</v>
      </c>
      <c r="B417" t="s">
        <v>150</v>
      </c>
      <c r="C417" t="s">
        <v>9</v>
      </c>
    </row>
    <row r="421" spans="1:108">
      <c r="A421" t="s">
        <v>2</v>
      </c>
      <c r="B421" t="s">
        <v>1</v>
      </c>
      <c r="C421" t="s">
        <v>3</v>
      </c>
    </row>
    <row r="422" spans="1:108">
      <c r="A422">
        <v>383804</v>
      </c>
      <c r="B422" t="s">
        <v>127</v>
      </c>
      <c r="C422" t="s">
        <v>19</v>
      </c>
      <c r="D422">
        <v>25956.36</v>
      </c>
      <c r="E422">
        <v>268.36</v>
      </c>
      <c r="F422">
        <v>880540.06</v>
      </c>
      <c r="G422">
        <v>254</v>
      </c>
      <c r="H422">
        <v>842147.8</v>
      </c>
      <c r="I422">
        <v>243</v>
      </c>
      <c r="J422">
        <v>846615.84</v>
      </c>
      <c r="K422">
        <v>249</v>
      </c>
      <c r="L422">
        <v>876612.76</v>
      </c>
      <c r="M422">
        <v>238</v>
      </c>
      <c r="N422">
        <v>863290.92</v>
      </c>
      <c r="O422">
        <v>244</v>
      </c>
      <c r="P422">
        <v>867443.32</v>
      </c>
      <c r="Q422">
        <v>228</v>
      </c>
      <c r="R422">
        <v>850217.66</v>
      </c>
      <c r="S422">
        <v>269</v>
      </c>
      <c r="T422">
        <v>872098.11</v>
      </c>
      <c r="U422">
        <v>227</v>
      </c>
      <c r="V422">
        <v>858637.36</v>
      </c>
      <c r="W422">
        <v>261</v>
      </c>
      <c r="X422">
        <v>854378.16</v>
      </c>
      <c r="Y422">
        <v>234</v>
      </c>
      <c r="Z422">
        <v>849334.43</v>
      </c>
      <c r="AA422">
        <v>240</v>
      </c>
      <c r="AB422">
        <v>824232.07</v>
      </c>
      <c r="AC422">
        <v>261</v>
      </c>
      <c r="AD422">
        <v>836421.31</v>
      </c>
      <c r="AE422">
        <v>239</v>
      </c>
      <c r="AF422">
        <v>828240.72</v>
      </c>
      <c r="AG422">
        <v>237</v>
      </c>
      <c r="AH422">
        <v>857394.41</v>
      </c>
      <c r="AI422">
        <v>236</v>
      </c>
      <c r="AJ422">
        <v>832537.55</v>
      </c>
      <c r="AK422">
        <v>233</v>
      </c>
      <c r="AL422">
        <v>853459.86</v>
      </c>
      <c r="AM422">
        <v>253</v>
      </c>
      <c r="AN422">
        <v>819612.48</v>
      </c>
      <c r="AO422">
        <v>258</v>
      </c>
      <c r="AP422">
        <v>840628.55</v>
      </c>
      <c r="AQ422">
        <v>271</v>
      </c>
      <c r="AR422">
        <v>844931.82</v>
      </c>
      <c r="AS422">
        <v>230</v>
      </c>
      <c r="AT422">
        <v>800701.39</v>
      </c>
      <c r="AU422">
        <v>230</v>
      </c>
      <c r="AV422">
        <v>825830.32</v>
      </c>
      <c r="AW422">
        <v>234</v>
      </c>
      <c r="AX422">
        <v>817409.29</v>
      </c>
      <c r="AY422">
        <v>233</v>
      </c>
      <c r="AZ422">
        <v>796523.01</v>
      </c>
      <c r="BA422">
        <v>221</v>
      </c>
      <c r="BB422">
        <v>821260.6</v>
      </c>
      <c r="BC422">
        <v>249</v>
      </c>
      <c r="BD422">
        <v>804868.56</v>
      </c>
      <c r="BE422">
        <v>243</v>
      </c>
      <c r="BF422">
        <v>792068.04</v>
      </c>
      <c r="BG422">
        <v>254</v>
      </c>
      <c r="BH422">
        <v>809001.34</v>
      </c>
      <c r="BI422">
        <v>249</v>
      </c>
      <c r="BJ422">
        <v>813216.3</v>
      </c>
      <c r="BK422">
        <v>252</v>
      </c>
      <c r="BL422">
        <v>788161.8</v>
      </c>
      <c r="BM422">
        <v>260</v>
      </c>
      <c r="BN422">
        <v>831928.05</v>
      </c>
      <c r="BO422">
        <v>256</v>
      </c>
      <c r="BP422">
        <v>858180.3</v>
      </c>
      <c r="BQ422">
        <v>261</v>
      </c>
      <c r="BR422">
        <v>866904.22</v>
      </c>
      <c r="BS422">
        <v>253</v>
      </c>
      <c r="BT422">
        <v>853622.67</v>
      </c>
      <c r="BU422">
        <v>262</v>
      </c>
      <c r="BV422">
        <v>836645.8</v>
      </c>
      <c r="BW422">
        <v>273</v>
      </c>
      <c r="BX422">
        <v>849434.66</v>
      </c>
      <c r="BY422">
        <v>221</v>
      </c>
      <c r="BZ422">
        <v>871157.69</v>
      </c>
      <c r="CA422">
        <v>262</v>
      </c>
      <c r="CB422">
        <v>840699.11</v>
      </c>
      <c r="CC422">
        <v>250</v>
      </c>
      <c r="CD422">
        <v>845402.94</v>
      </c>
      <c r="CE422">
        <v>262</v>
      </c>
      <c r="CF422">
        <v>862312.79</v>
      </c>
      <c r="CG422">
        <v>249</v>
      </c>
      <c r="CH422">
        <v>822860.39</v>
      </c>
      <c r="CI422">
        <v>270</v>
      </c>
      <c r="CJ422">
        <v>808865.63</v>
      </c>
      <c r="CK422">
        <v>261</v>
      </c>
      <c r="CL422">
        <v>835904.47</v>
      </c>
      <c r="CM422">
        <v>248</v>
      </c>
      <c r="CN422">
        <v>840188.72</v>
      </c>
      <c r="CO422">
        <v>252</v>
      </c>
      <c r="CP422">
        <v>804789.7</v>
      </c>
      <c r="CQ422">
        <v>243</v>
      </c>
      <c r="CR422">
        <v>813179.8</v>
      </c>
      <c r="CS422">
        <v>236</v>
      </c>
      <c r="CT422">
        <v>818458.55</v>
      </c>
      <c r="CU422">
        <v>234</v>
      </c>
      <c r="CV422">
        <v>827154.04</v>
      </c>
      <c r="CW422">
        <v>266</v>
      </c>
      <c r="CX422">
        <v>831418.76</v>
      </c>
      <c r="CY422">
        <v>308</v>
      </c>
      <c r="CZ422">
        <v>800314.68</v>
      </c>
      <c r="DA422">
        <v>226</v>
      </c>
      <c r="DB422">
        <v>37.86</v>
      </c>
      <c r="DC422">
        <v>4306006.9800000004</v>
      </c>
      <c r="DD422">
        <v>12423</v>
      </c>
    </row>
    <row r="423" spans="1:108">
      <c r="A423">
        <v>383804</v>
      </c>
      <c r="B423" t="s">
        <v>127</v>
      </c>
      <c r="C423" t="s">
        <v>19</v>
      </c>
    </row>
    <row r="424" spans="1:108">
      <c r="A424">
        <v>383804</v>
      </c>
      <c r="B424" t="s">
        <v>127</v>
      </c>
      <c r="C424" t="s">
        <v>19</v>
      </c>
    </row>
    <row r="428" spans="1:108">
      <c r="A428" t="s">
        <v>2</v>
      </c>
      <c r="B428" t="s">
        <v>1</v>
      </c>
      <c r="C428" t="s">
        <v>3</v>
      </c>
    </row>
    <row r="429" spans="1:108">
      <c r="A429">
        <v>299486</v>
      </c>
      <c r="B429" t="s">
        <v>128</v>
      </c>
      <c r="C429" t="s">
        <v>19</v>
      </c>
    </row>
    <row r="430" spans="1:108">
      <c r="A430">
        <v>299486</v>
      </c>
      <c r="B430" t="s">
        <v>128</v>
      </c>
      <c r="C430" t="s">
        <v>19</v>
      </c>
    </row>
    <row r="431" spans="1:108">
      <c r="A431">
        <v>299486</v>
      </c>
      <c r="B431" t="s">
        <v>128</v>
      </c>
      <c r="C431" t="s">
        <v>19</v>
      </c>
    </row>
    <row r="435" spans="1:3">
      <c r="A435" t="s">
        <v>2</v>
      </c>
      <c r="B435" t="s">
        <v>1</v>
      </c>
      <c r="C435" t="s">
        <v>3</v>
      </c>
    </row>
    <row r="436" spans="1:3">
      <c r="A436">
        <v>284156</v>
      </c>
      <c r="B436" t="s">
        <v>131</v>
      </c>
      <c r="C436" t="s">
        <v>19</v>
      </c>
    </row>
    <row r="437" spans="1:3">
      <c r="A437">
        <v>284156</v>
      </c>
      <c r="B437" t="s">
        <v>131</v>
      </c>
      <c r="C437" t="s">
        <v>19</v>
      </c>
    </row>
    <row r="438" spans="1:3">
      <c r="A438">
        <v>284156</v>
      </c>
      <c r="B438" t="s">
        <v>131</v>
      </c>
      <c r="C438" t="s">
        <v>19</v>
      </c>
    </row>
    <row r="442" spans="1:3">
      <c r="A442" t="s">
        <v>2</v>
      </c>
      <c r="B442" t="s">
        <v>1</v>
      </c>
      <c r="C442" t="s">
        <v>3</v>
      </c>
    </row>
    <row r="443" spans="1:3">
      <c r="A443">
        <v>239924</v>
      </c>
      <c r="B443" t="s">
        <v>134</v>
      </c>
      <c r="C443" t="s">
        <v>19</v>
      </c>
    </row>
    <row r="444" spans="1:3">
      <c r="A444">
        <v>239924</v>
      </c>
      <c r="B444" t="s">
        <v>134</v>
      </c>
      <c r="C444" t="s">
        <v>19</v>
      </c>
    </row>
    <row r="445" spans="1:3">
      <c r="A445">
        <v>239924</v>
      </c>
      <c r="B445" t="s">
        <v>134</v>
      </c>
      <c r="C445" t="s">
        <v>19</v>
      </c>
    </row>
    <row r="449" spans="1:3">
      <c r="A449" t="s">
        <v>2</v>
      </c>
      <c r="B449" t="s">
        <v>1</v>
      </c>
      <c r="C449" t="s">
        <v>3</v>
      </c>
    </row>
    <row r="450" spans="1:3">
      <c r="A450">
        <v>214839</v>
      </c>
      <c r="B450" t="s">
        <v>135</v>
      </c>
      <c r="C450" t="s">
        <v>19</v>
      </c>
    </row>
    <row r="451" spans="1:3">
      <c r="A451">
        <v>214839</v>
      </c>
      <c r="B451" t="s">
        <v>135</v>
      </c>
      <c r="C451" t="s">
        <v>19</v>
      </c>
    </row>
    <row r="452" spans="1:3">
      <c r="A452">
        <v>214839</v>
      </c>
      <c r="B452" t="s">
        <v>135</v>
      </c>
      <c r="C452" t="s">
        <v>19</v>
      </c>
    </row>
    <row r="456" spans="1:3">
      <c r="A456" t="s">
        <v>2</v>
      </c>
      <c r="B456" t="s">
        <v>1</v>
      </c>
      <c r="C456" t="s">
        <v>3</v>
      </c>
    </row>
    <row r="457" spans="1:3">
      <c r="A457">
        <v>119701</v>
      </c>
      <c r="B457" t="s">
        <v>138</v>
      </c>
      <c r="C457" t="s">
        <v>19</v>
      </c>
    </row>
    <row r="458" spans="1:3">
      <c r="A458">
        <v>119701</v>
      </c>
      <c r="B458" t="s">
        <v>138</v>
      </c>
      <c r="C458" t="s">
        <v>19</v>
      </c>
    </row>
    <row r="459" spans="1:3">
      <c r="A459">
        <v>119701</v>
      </c>
      <c r="B459" t="s">
        <v>138</v>
      </c>
      <c r="C459" t="s">
        <v>19</v>
      </c>
    </row>
    <row r="463" spans="1:3">
      <c r="A463" t="s">
        <v>2</v>
      </c>
      <c r="B463" t="s">
        <v>1</v>
      </c>
      <c r="C463" t="s">
        <v>3</v>
      </c>
    </row>
    <row r="464" spans="1:3">
      <c r="A464">
        <v>56858</v>
      </c>
      <c r="B464" t="s">
        <v>141</v>
      </c>
      <c r="C464" t="s">
        <v>19</v>
      </c>
    </row>
    <row r="465" spans="1:3">
      <c r="A465">
        <v>56858</v>
      </c>
      <c r="B465" t="s">
        <v>141</v>
      </c>
      <c r="C465" t="s">
        <v>19</v>
      </c>
    </row>
    <row r="466" spans="1:3">
      <c r="A466">
        <v>56858</v>
      </c>
      <c r="B466" t="s">
        <v>141</v>
      </c>
      <c r="C466" t="s">
        <v>19</v>
      </c>
    </row>
    <row r="470" spans="1:3">
      <c r="A470" t="s">
        <v>2</v>
      </c>
      <c r="B470" t="s">
        <v>1</v>
      </c>
      <c r="C470" t="s">
        <v>3</v>
      </c>
    </row>
    <row r="471" spans="1:3">
      <c r="A471">
        <v>36709</v>
      </c>
      <c r="B471" t="s">
        <v>144</v>
      </c>
      <c r="C471" t="s">
        <v>19</v>
      </c>
    </row>
    <row r="472" spans="1:3">
      <c r="A472">
        <v>36709</v>
      </c>
      <c r="B472" t="s">
        <v>144</v>
      </c>
      <c r="C472" t="s">
        <v>19</v>
      </c>
    </row>
    <row r="473" spans="1:3">
      <c r="A473">
        <v>36709</v>
      </c>
      <c r="B473" t="s">
        <v>144</v>
      </c>
      <c r="C473" t="s">
        <v>19</v>
      </c>
    </row>
    <row r="477" spans="1:3">
      <c r="A477" t="s">
        <v>2</v>
      </c>
      <c r="B477" t="s">
        <v>1</v>
      </c>
      <c r="C477" t="s">
        <v>3</v>
      </c>
    </row>
    <row r="478" spans="1:3">
      <c r="A478">
        <v>36684</v>
      </c>
      <c r="B478" t="s">
        <v>147</v>
      </c>
      <c r="C478" t="s">
        <v>19</v>
      </c>
    </row>
    <row r="479" spans="1:3">
      <c r="A479">
        <v>36684</v>
      </c>
      <c r="B479" t="s">
        <v>147</v>
      </c>
      <c r="C479" t="s">
        <v>19</v>
      </c>
    </row>
    <row r="480" spans="1:3">
      <c r="A480">
        <v>36684</v>
      </c>
      <c r="B480" t="s">
        <v>147</v>
      </c>
      <c r="C480" t="s">
        <v>19</v>
      </c>
    </row>
    <row r="484" spans="1:80">
      <c r="A484" t="s">
        <v>2</v>
      </c>
      <c r="B484" t="s">
        <v>1</v>
      </c>
      <c r="C484" t="s">
        <v>3</v>
      </c>
    </row>
    <row r="485" spans="1:80">
      <c r="A485">
        <v>150</v>
      </c>
      <c r="B485" t="s">
        <v>150</v>
      </c>
      <c r="C485" t="s">
        <v>19</v>
      </c>
      <c r="D485">
        <v>18797.52</v>
      </c>
      <c r="E485">
        <v>191.1</v>
      </c>
      <c r="F485">
        <v>768243.62</v>
      </c>
      <c r="G485">
        <v>1</v>
      </c>
      <c r="H485">
        <v>732810.55</v>
      </c>
      <c r="I485">
        <v>1</v>
      </c>
      <c r="J485">
        <v>764940.49</v>
      </c>
      <c r="K485">
        <v>1</v>
      </c>
      <c r="L485">
        <v>744522.23999999999</v>
      </c>
      <c r="M485">
        <v>1</v>
      </c>
      <c r="N485">
        <v>756743.87</v>
      </c>
      <c r="O485">
        <v>2</v>
      </c>
      <c r="P485">
        <v>748840.72</v>
      </c>
      <c r="Q485">
        <v>1</v>
      </c>
      <c r="R485">
        <v>752746.76</v>
      </c>
      <c r="S485">
        <v>5</v>
      </c>
      <c r="T485">
        <v>740581.73</v>
      </c>
      <c r="U485">
        <v>1</v>
      </c>
      <c r="V485">
        <v>760914.27</v>
      </c>
      <c r="W485">
        <v>1</v>
      </c>
      <c r="X485">
        <v>736829.83</v>
      </c>
      <c r="Y485">
        <v>3</v>
      </c>
      <c r="Z485">
        <v>775348.28</v>
      </c>
      <c r="AA485">
        <v>1</v>
      </c>
      <c r="AB485">
        <v>755245.66</v>
      </c>
      <c r="AC485">
        <v>1</v>
      </c>
      <c r="AD485">
        <v>771486.14</v>
      </c>
      <c r="AE485">
        <v>2</v>
      </c>
      <c r="AF485">
        <v>767560.56</v>
      </c>
      <c r="AG485">
        <v>1</v>
      </c>
      <c r="AH485">
        <v>779173.8</v>
      </c>
      <c r="AI485">
        <v>1</v>
      </c>
      <c r="AJ485">
        <v>763623.24</v>
      </c>
      <c r="AK485">
        <v>1</v>
      </c>
      <c r="AL485">
        <v>751232.03</v>
      </c>
      <c r="AM485">
        <v>1</v>
      </c>
      <c r="AN485">
        <v>743299.7</v>
      </c>
      <c r="AO485">
        <v>1</v>
      </c>
      <c r="AP485">
        <v>747344.97</v>
      </c>
      <c r="AQ485">
        <v>1</v>
      </c>
      <c r="AR485">
        <v>759548.11</v>
      </c>
      <c r="AS485">
        <v>1</v>
      </c>
      <c r="AT485">
        <v>550422.54</v>
      </c>
      <c r="AU485">
        <v>1</v>
      </c>
      <c r="AV485">
        <v>546066.22</v>
      </c>
      <c r="AW485">
        <v>2</v>
      </c>
      <c r="AX485">
        <v>526090</v>
      </c>
      <c r="AY485">
        <v>4</v>
      </c>
      <c r="AZ485">
        <v>533658.02</v>
      </c>
      <c r="BA485">
        <v>2</v>
      </c>
      <c r="BB485">
        <v>537677.02</v>
      </c>
      <c r="BC485">
        <v>1</v>
      </c>
      <c r="BD485">
        <v>541694.30000000005</v>
      </c>
      <c r="BE485">
        <v>2</v>
      </c>
      <c r="BF485">
        <v>529979.43999999994</v>
      </c>
      <c r="BG485">
        <v>1</v>
      </c>
      <c r="BH485">
        <v>1.28</v>
      </c>
      <c r="BI485">
        <v>2117423.52</v>
      </c>
      <c r="BJ485">
        <v>41</v>
      </c>
    </row>
    <row r="486" spans="1:80">
      <c r="A486">
        <v>150</v>
      </c>
      <c r="B486" t="s">
        <v>150</v>
      </c>
      <c r="C486" t="s">
        <v>19</v>
      </c>
    </row>
    <row r="487" spans="1:80">
      <c r="A487">
        <v>150</v>
      </c>
      <c r="B487" t="s">
        <v>150</v>
      </c>
      <c r="C487" t="s">
        <v>19</v>
      </c>
    </row>
    <row r="491" spans="1:80">
      <c r="A491" t="s">
        <v>2</v>
      </c>
      <c r="B491" t="s">
        <v>1</v>
      </c>
      <c r="C491" t="s">
        <v>3</v>
      </c>
    </row>
    <row r="492" spans="1:80">
      <c r="A492">
        <v>383804</v>
      </c>
      <c r="B492" t="s">
        <v>127</v>
      </c>
      <c r="C492" t="s">
        <v>20</v>
      </c>
      <c r="D492">
        <v>40036.449999999997</v>
      </c>
      <c r="E492">
        <v>188.75</v>
      </c>
      <c r="F492">
        <v>1278518.73</v>
      </c>
      <c r="G492">
        <v>2</v>
      </c>
      <c r="H492">
        <v>1221571.1499999999</v>
      </c>
      <c r="I492">
        <v>4</v>
      </c>
      <c r="J492">
        <v>1272796.6499999999</v>
      </c>
      <c r="K492">
        <v>1</v>
      </c>
      <c r="L492">
        <v>1240458.0900000001</v>
      </c>
      <c r="M492">
        <v>4</v>
      </c>
      <c r="N492">
        <v>1265944.5900000001</v>
      </c>
      <c r="O492">
        <v>1</v>
      </c>
      <c r="P492">
        <v>1246911.99</v>
      </c>
      <c r="Q492">
        <v>1</v>
      </c>
      <c r="R492">
        <v>1253334.55</v>
      </c>
      <c r="S492">
        <v>2</v>
      </c>
      <c r="T492">
        <v>1234483.0900000001</v>
      </c>
      <c r="U492">
        <v>1</v>
      </c>
      <c r="V492">
        <v>1259729.74</v>
      </c>
      <c r="W492">
        <v>2</v>
      </c>
      <c r="X492">
        <v>1228210.46</v>
      </c>
      <c r="Y492">
        <v>1</v>
      </c>
      <c r="Z492">
        <v>1212185.29</v>
      </c>
      <c r="AA492">
        <v>1</v>
      </c>
      <c r="AB492">
        <v>1219285.72</v>
      </c>
      <c r="AC492">
        <v>2</v>
      </c>
      <c r="AD492">
        <v>1205703.6000000001</v>
      </c>
      <c r="AE492">
        <v>2</v>
      </c>
      <c r="AF492">
        <v>1245219.1200000001</v>
      </c>
      <c r="AG492">
        <v>2</v>
      </c>
      <c r="AH492">
        <v>1238969.1200000001</v>
      </c>
      <c r="AI492">
        <v>1</v>
      </c>
      <c r="AJ492">
        <v>1258531.8700000001</v>
      </c>
      <c r="AK492">
        <v>1</v>
      </c>
      <c r="AL492">
        <v>1251909.23</v>
      </c>
      <c r="AM492">
        <v>1</v>
      </c>
      <c r="AN492">
        <v>1199483.03</v>
      </c>
      <c r="AO492">
        <v>1</v>
      </c>
      <c r="AP492">
        <v>1225993.98</v>
      </c>
      <c r="AQ492">
        <v>1</v>
      </c>
      <c r="AR492">
        <v>1232545.33</v>
      </c>
      <c r="AS492">
        <v>1</v>
      </c>
      <c r="AT492">
        <v>1229512.3</v>
      </c>
      <c r="AU492">
        <v>1</v>
      </c>
      <c r="AV492">
        <v>1277638.72</v>
      </c>
      <c r="AW492">
        <v>2</v>
      </c>
      <c r="AX492">
        <v>1222372.92</v>
      </c>
      <c r="AY492">
        <v>3</v>
      </c>
      <c r="AZ492">
        <v>1270924.68</v>
      </c>
      <c r="BA492">
        <v>4</v>
      </c>
      <c r="BB492">
        <v>1236814.04</v>
      </c>
      <c r="BC492">
        <v>5</v>
      </c>
      <c r="BD492">
        <v>1243687.04</v>
      </c>
      <c r="BE492">
        <v>1</v>
      </c>
      <c r="BF492">
        <v>1215895.21</v>
      </c>
      <c r="BG492">
        <v>3</v>
      </c>
      <c r="BH492">
        <v>1250590.08</v>
      </c>
      <c r="BI492">
        <v>2</v>
      </c>
      <c r="BJ492">
        <v>1264147.1000000001</v>
      </c>
      <c r="BK492">
        <v>1</v>
      </c>
      <c r="BL492">
        <v>1257184.6299999999</v>
      </c>
      <c r="BM492">
        <v>1</v>
      </c>
      <c r="BN492">
        <v>780544.42</v>
      </c>
      <c r="BO492">
        <v>3</v>
      </c>
      <c r="BP492">
        <v>766707.57</v>
      </c>
      <c r="BQ492">
        <v>1</v>
      </c>
      <c r="BR492">
        <v>795654.75</v>
      </c>
      <c r="BS492">
        <v>1</v>
      </c>
      <c r="BT492">
        <v>788246.53</v>
      </c>
      <c r="BU492">
        <v>2</v>
      </c>
      <c r="BV492">
        <v>803084.68</v>
      </c>
      <c r="BW492">
        <v>1</v>
      </c>
      <c r="BX492">
        <v>773331.71</v>
      </c>
      <c r="BY492">
        <v>2</v>
      </c>
      <c r="BZ492">
        <v>0.68</v>
      </c>
      <c r="CA492">
        <v>4658762.95</v>
      </c>
      <c r="CB492">
        <v>65</v>
      </c>
    </row>
    <row r="493" spans="1:80">
      <c r="A493">
        <v>383804</v>
      </c>
      <c r="B493" t="s">
        <v>127</v>
      </c>
      <c r="C493" t="s">
        <v>20</v>
      </c>
    </row>
    <row r="494" spans="1:80">
      <c r="A494">
        <v>383804</v>
      </c>
      <c r="B494" t="s">
        <v>127</v>
      </c>
      <c r="C494" t="s">
        <v>20</v>
      </c>
    </row>
    <row r="498" spans="1:3">
      <c r="A498" t="s">
        <v>2</v>
      </c>
      <c r="B498" t="s">
        <v>1</v>
      </c>
      <c r="C498" t="s">
        <v>3</v>
      </c>
    </row>
    <row r="499" spans="1:3">
      <c r="A499">
        <v>299486</v>
      </c>
      <c r="B499" t="s">
        <v>128</v>
      </c>
      <c r="C499" t="s">
        <v>20</v>
      </c>
    </row>
    <row r="500" spans="1:3">
      <c r="A500">
        <v>299486</v>
      </c>
      <c r="B500" t="s">
        <v>128</v>
      </c>
      <c r="C500" t="s">
        <v>20</v>
      </c>
    </row>
    <row r="501" spans="1:3">
      <c r="A501">
        <v>299486</v>
      </c>
      <c r="B501" t="s">
        <v>128</v>
      </c>
      <c r="C501" t="s">
        <v>20</v>
      </c>
    </row>
    <row r="505" spans="1:3">
      <c r="A505" t="s">
        <v>2</v>
      </c>
      <c r="B505" t="s">
        <v>1</v>
      </c>
      <c r="C505" t="s">
        <v>3</v>
      </c>
    </row>
    <row r="506" spans="1:3">
      <c r="A506">
        <v>284156</v>
      </c>
      <c r="B506" t="s">
        <v>131</v>
      </c>
      <c r="C506" t="s">
        <v>20</v>
      </c>
    </row>
    <row r="507" spans="1:3">
      <c r="A507">
        <v>284156</v>
      </c>
      <c r="B507" t="s">
        <v>131</v>
      </c>
      <c r="C507" t="s">
        <v>20</v>
      </c>
    </row>
    <row r="508" spans="1:3">
      <c r="A508">
        <v>284156</v>
      </c>
      <c r="B508" t="s">
        <v>131</v>
      </c>
      <c r="C508" t="s">
        <v>20</v>
      </c>
    </row>
    <row r="512" spans="1:3">
      <c r="A512" t="s">
        <v>2</v>
      </c>
      <c r="B512" t="s">
        <v>1</v>
      </c>
      <c r="C512" t="s">
        <v>3</v>
      </c>
    </row>
    <row r="513" spans="1:3">
      <c r="A513">
        <v>239924</v>
      </c>
      <c r="B513" t="s">
        <v>134</v>
      </c>
      <c r="C513" t="s">
        <v>20</v>
      </c>
    </row>
    <row r="514" spans="1:3">
      <c r="A514">
        <v>239924</v>
      </c>
      <c r="B514" t="s">
        <v>134</v>
      </c>
      <c r="C514" t="s">
        <v>20</v>
      </c>
    </row>
    <row r="515" spans="1:3">
      <c r="A515">
        <v>239924</v>
      </c>
      <c r="B515" t="s">
        <v>134</v>
      </c>
      <c r="C515" t="s">
        <v>20</v>
      </c>
    </row>
    <row r="519" spans="1:3">
      <c r="A519" t="s">
        <v>2</v>
      </c>
      <c r="B519" t="s">
        <v>1</v>
      </c>
      <c r="C519" t="s">
        <v>3</v>
      </c>
    </row>
    <row r="520" spans="1:3">
      <c r="A520">
        <v>214839</v>
      </c>
      <c r="B520" t="s">
        <v>135</v>
      </c>
      <c r="C520" t="s">
        <v>20</v>
      </c>
    </row>
    <row r="521" spans="1:3">
      <c r="A521">
        <v>214839</v>
      </c>
      <c r="B521" t="s">
        <v>135</v>
      </c>
      <c r="C521" t="s">
        <v>20</v>
      </c>
    </row>
    <row r="522" spans="1:3">
      <c r="A522">
        <v>214839</v>
      </c>
      <c r="B522" t="s">
        <v>135</v>
      </c>
      <c r="C522" t="s">
        <v>20</v>
      </c>
    </row>
    <row r="526" spans="1:3">
      <c r="A526" t="s">
        <v>2</v>
      </c>
      <c r="B526" t="s">
        <v>1</v>
      </c>
      <c r="C526" t="s">
        <v>3</v>
      </c>
    </row>
    <row r="527" spans="1:3">
      <c r="A527">
        <v>119701</v>
      </c>
      <c r="B527" t="s">
        <v>138</v>
      </c>
      <c r="C527" t="s">
        <v>20</v>
      </c>
    </row>
    <row r="528" spans="1:3">
      <c r="A528">
        <v>119701</v>
      </c>
      <c r="B528" t="s">
        <v>138</v>
      </c>
      <c r="C528" t="s">
        <v>20</v>
      </c>
    </row>
    <row r="529" spans="1:3">
      <c r="A529">
        <v>119701</v>
      </c>
      <c r="B529" t="s">
        <v>138</v>
      </c>
      <c r="C529" t="s">
        <v>20</v>
      </c>
    </row>
    <row r="533" spans="1:3">
      <c r="A533" t="s">
        <v>2</v>
      </c>
      <c r="B533" t="s">
        <v>1</v>
      </c>
      <c r="C533" t="s">
        <v>3</v>
      </c>
    </row>
    <row r="534" spans="1:3">
      <c r="A534">
        <v>56858</v>
      </c>
      <c r="B534" t="s">
        <v>141</v>
      </c>
      <c r="C534" t="s">
        <v>20</v>
      </c>
    </row>
    <row r="535" spans="1:3">
      <c r="A535">
        <v>56858</v>
      </c>
      <c r="B535" t="s">
        <v>141</v>
      </c>
      <c r="C535" t="s">
        <v>20</v>
      </c>
    </row>
    <row r="536" spans="1:3">
      <c r="A536">
        <v>56858</v>
      </c>
      <c r="B536" t="s">
        <v>141</v>
      </c>
      <c r="C536" t="s">
        <v>20</v>
      </c>
    </row>
    <row r="540" spans="1:3">
      <c r="A540" t="s">
        <v>2</v>
      </c>
      <c r="B540" t="s">
        <v>1</v>
      </c>
      <c r="C540" t="s">
        <v>3</v>
      </c>
    </row>
    <row r="541" spans="1:3">
      <c r="A541">
        <v>36709</v>
      </c>
      <c r="B541" t="s">
        <v>144</v>
      </c>
      <c r="C541" t="s">
        <v>20</v>
      </c>
    </row>
    <row r="542" spans="1:3">
      <c r="A542">
        <v>36709</v>
      </c>
      <c r="B542" t="s">
        <v>144</v>
      </c>
      <c r="C542" t="s">
        <v>20</v>
      </c>
    </row>
    <row r="543" spans="1:3">
      <c r="A543">
        <v>36709</v>
      </c>
      <c r="B543" t="s">
        <v>144</v>
      </c>
      <c r="C543" t="s">
        <v>20</v>
      </c>
    </row>
    <row r="547" spans="1:80">
      <c r="A547" t="s">
        <v>2</v>
      </c>
      <c r="B547" t="s">
        <v>1</v>
      </c>
      <c r="C547" t="s">
        <v>3</v>
      </c>
    </row>
    <row r="548" spans="1:80">
      <c r="A548">
        <v>36684</v>
      </c>
      <c r="B548" t="s">
        <v>147</v>
      </c>
      <c r="C548" t="s">
        <v>20</v>
      </c>
    </row>
    <row r="549" spans="1:80">
      <c r="A549">
        <v>36684</v>
      </c>
      <c r="B549" t="s">
        <v>147</v>
      </c>
      <c r="C549" t="s">
        <v>20</v>
      </c>
    </row>
    <row r="550" spans="1:80">
      <c r="A550">
        <v>36684</v>
      </c>
      <c r="B550" t="s">
        <v>147</v>
      </c>
      <c r="C550" t="s">
        <v>20</v>
      </c>
    </row>
    <row r="554" spans="1:80">
      <c r="A554" t="s">
        <v>2</v>
      </c>
      <c r="B554" t="s">
        <v>1</v>
      </c>
      <c r="C554" t="s">
        <v>3</v>
      </c>
    </row>
    <row r="555" spans="1:80">
      <c r="A555">
        <v>150</v>
      </c>
      <c r="B555" t="s">
        <v>173</v>
      </c>
      <c r="C555" t="s">
        <v>20</v>
      </c>
      <c r="D555">
        <v>40036.449999999997</v>
      </c>
      <c r="E555">
        <v>188.75</v>
      </c>
      <c r="F555">
        <v>1278518.73</v>
      </c>
      <c r="G555">
        <v>2</v>
      </c>
      <c r="H555">
        <v>1221571.1499999999</v>
      </c>
      <c r="I555">
        <v>4</v>
      </c>
      <c r="J555">
        <v>1272796.6499999999</v>
      </c>
      <c r="K555">
        <v>1</v>
      </c>
      <c r="L555">
        <v>1240458.0900000001</v>
      </c>
      <c r="M555">
        <v>4</v>
      </c>
      <c r="N555">
        <v>1265944.5900000001</v>
      </c>
      <c r="O555">
        <v>1</v>
      </c>
      <c r="P555">
        <v>1246911.99</v>
      </c>
      <c r="Q555">
        <v>1</v>
      </c>
      <c r="R555">
        <v>1253334.55</v>
      </c>
      <c r="S555">
        <v>2</v>
      </c>
      <c r="T555">
        <v>1234483.0900000001</v>
      </c>
      <c r="U555">
        <v>1</v>
      </c>
      <c r="V555">
        <v>1259729.74</v>
      </c>
      <c r="W555">
        <v>2</v>
      </c>
      <c r="X555">
        <v>1228210.46</v>
      </c>
      <c r="Y555">
        <v>1</v>
      </c>
      <c r="Z555">
        <v>1212185.29</v>
      </c>
      <c r="AA555">
        <v>1</v>
      </c>
      <c r="AB555">
        <v>1219285.72</v>
      </c>
      <c r="AC555">
        <v>2</v>
      </c>
      <c r="AD555">
        <v>1205703.6000000001</v>
      </c>
      <c r="AE555">
        <v>2</v>
      </c>
      <c r="AF555">
        <v>1245219.1200000001</v>
      </c>
      <c r="AG555">
        <v>2</v>
      </c>
      <c r="AH555">
        <v>1238969.1200000001</v>
      </c>
      <c r="AI555">
        <v>1</v>
      </c>
      <c r="AJ555">
        <v>1258531.8700000001</v>
      </c>
      <c r="AK555">
        <v>1</v>
      </c>
      <c r="AL555">
        <v>1251909.23</v>
      </c>
      <c r="AM555">
        <v>1</v>
      </c>
      <c r="AN555">
        <v>1199483.03</v>
      </c>
      <c r="AO555">
        <v>1</v>
      </c>
      <c r="AP555">
        <v>1225993.98</v>
      </c>
      <c r="AQ555">
        <v>1</v>
      </c>
      <c r="AR555">
        <v>1232545.33</v>
      </c>
      <c r="AS555">
        <v>1</v>
      </c>
      <c r="AT555">
        <v>1229512.3</v>
      </c>
      <c r="AU555">
        <v>1</v>
      </c>
      <c r="AV555">
        <v>1277638.72</v>
      </c>
      <c r="AW555">
        <v>2</v>
      </c>
      <c r="AX555">
        <v>1222372.92</v>
      </c>
      <c r="AY555">
        <v>3</v>
      </c>
      <c r="AZ555">
        <v>1270924.68</v>
      </c>
      <c r="BA555">
        <v>4</v>
      </c>
      <c r="BB555">
        <v>1236814.04</v>
      </c>
      <c r="BC555">
        <v>5</v>
      </c>
      <c r="BD555">
        <v>1243687.04</v>
      </c>
      <c r="BE555">
        <v>1</v>
      </c>
      <c r="BF555">
        <v>1215895.21</v>
      </c>
      <c r="BG555">
        <v>3</v>
      </c>
      <c r="BH555">
        <v>1250590.08</v>
      </c>
      <c r="BI555">
        <v>2</v>
      </c>
      <c r="BJ555">
        <v>1264147.1000000001</v>
      </c>
      <c r="BK555">
        <v>1</v>
      </c>
      <c r="BL555">
        <v>1257184.6299999999</v>
      </c>
      <c r="BM555">
        <v>1</v>
      </c>
      <c r="BN555">
        <v>780544.42</v>
      </c>
      <c r="BO555">
        <v>3</v>
      </c>
      <c r="BP555">
        <v>766707.57</v>
      </c>
      <c r="BQ555">
        <v>1</v>
      </c>
      <c r="BR555">
        <v>795654.75</v>
      </c>
      <c r="BS555">
        <v>1</v>
      </c>
      <c r="BT555">
        <v>788246.53</v>
      </c>
      <c r="BU555">
        <v>2</v>
      </c>
      <c r="BV555">
        <v>803084.68</v>
      </c>
      <c r="BW555">
        <v>1</v>
      </c>
      <c r="BX555">
        <v>773331.71</v>
      </c>
      <c r="BY555">
        <v>2</v>
      </c>
      <c r="BZ555">
        <v>0.68</v>
      </c>
      <c r="CA555">
        <v>4658762.95</v>
      </c>
      <c r="CB555">
        <v>65</v>
      </c>
    </row>
    <row r="556" spans="1:80">
      <c r="A556">
        <v>150</v>
      </c>
      <c r="B556" t="s">
        <v>173</v>
      </c>
      <c r="C556" t="s">
        <v>20</v>
      </c>
    </row>
    <row r="557" spans="1:80">
      <c r="A557">
        <v>150</v>
      </c>
      <c r="B557" t="s">
        <v>173</v>
      </c>
      <c r="C557" t="s">
        <v>20</v>
      </c>
    </row>
    <row r="561" spans="1:3">
      <c r="A561" t="s">
        <v>2</v>
      </c>
      <c r="B561" t="s">
        <v>1</v>
      </c>
      <c r="C561" t="s">
        <v>3</v>
      </c>
    </row>
    <row r="562" spans="1:3">
      <c r="A562">
        <v>383804</v>
      </c>
      <c r="B562" t="s">
        <v>127</v>
      </c>
      <c r="C562" t="s">
        <v>124</v>
      </c>
    </row>
    <row r="563" spans="1:3">
      <c r="A563">
        <v>383804</v>
      </c>
      <c r="B563" t="s">
        <v>127</v>
      </c>
      <c r="C563" t="s">
        <v>124</v>
      </c>
    </row>
    <row r="564" spans="1:3">
      <c r="A564">
        <v>383804</v>
      </c>
      <c r="B564" t="s">
        <v>127</v>
      </c>
      <c r="C564" t="s">
        <v>124</v>
      </c>
    </row>
    <row r="568" spans="1:3">
      <c r="A568" t="s">
        <v>2</v>
      </c>
      <c r="B568" t="s">
        <v>1</v>
      </c>
      <c r="C568" t="s">
        <v>3</v>
      </c>
    </row>
    <row r="569" spans="1:3">
      <c r="A569">
        <v>299486</v>
      </c>
      <c r="B569" t="s">
        <v>128</v>
      </c>
      <c r="C569" t="s">
        <v>124</v>
      </c>
    </row>
    <row r="570" spans="1:3">
      <c r="A570">
        <v>299486</v>
      </c>
      <c r="B570" t="s">
        <v>128</v>
      </c>
      <c r="C570" t="s">
        <v>124</v>
      </c>
    </row>
    <row r="571" spans="1:3">
      <c r="A571">
        <v>299486</v>
      </c>
      <c r="B571" t="s">
        <v>128</v>
      </c>
      <c r="C571" t="s">
        <v>124</v>
      </c>
    </row>
    <row r="575" spans="1:3">
      <c r="A575" t="s">
        <v>2</v>
      </c>
      <c r="B575" t="s">
        <v>1</v>
      </c>
      <c r="C575" t="s">
        <v>3</v>
      </c>
    </row>
    <row r="576" spans="1:3">
      <c r="A576">
        <v>284156</v>
      </c>
      <c r="B576" t="s">
        <v>131</v>
      </c>
      <c r="C576" t="s">
        <v>124</v>
      </c>
    </row>
    <row r="577" spans="1:3">
      <c r="A577">
        <v>284156</v>
      </c>
      <c r="B577" t="s">
        <v>131</v>
      </c>
      <c r="C577" t="s">
        <v>124</v>
      </c>
    </row>
    <row r="578" spans="1:3">
      <c r="A578">
        <v>284156</v>
      </c>
      <c r="B578" t="s">
        <v>131</v>
      </c>
      <c r="C578" t="s">
        <v>124</v>
      </c>
    </row>
    <row r="582" spans="1:3">
      <c r="A582" t="s">
        <v>2</v>
      </c>
      <c r="B582" t="s">
        <v>1</v>
      </c>
      <c r="C582" t="s">
        <v>3</v>
      </c>
    </row>
    <row r="583" spans="1:3">
      <c r="A583">
        <v>239924</v>
      </c>
      <c r="B583" t="s">
        <v>134</v>
      </c>
      <c r="C583" t="s">
        <v>124</v>
      </c>
    </row>
    <row r="584" spans="1:3">
      <c r="A584">
        <v>239924</v>
      </c>
      <c r="B584" t="s">
        <v>134</v>
      </c>
      <c r="C584" t="s">
        <v>124</v>
      </c>
    </row>
    <row r="585" spans="1:3">
      <c r="A585">
        <v>239924</v>
      </c>
      <c r="B585" t="s">
        <v>134</v>
      </c>
      <c r="C585" t="s">
        <v>124</v>
      </c>
    </row>
    <row r="589" spans="1:3">
      <c r="A589" t="s">
        <v>2</v>
      </c>
      <c r="B589" t="s">
        <v>1</v>
      </c>
      <c r="C589" t="s">
        <v>3</v>
      </c>
    </row>
    <row r="590" spans="1:3">
      <c r="A590">
        <v>214839</v>
      </c>
      <c r="B590" t="s">
        <v>135</v>
      </c>
      <c r="C590" t="s">
        <v>124</v>
      </c>
    </row>
    <row r="591" spans="1:3">
      <c r="A591">
        <v>214839</v>
      </c>
      <c r="B591" t="s">
        <v>135</v>
      </c>
      <c r="C591" t="s">
        <v>124</v>
      </c>
    </row>
    <row r="592" spans="1:3">
      <c r="A592">
        <v>214839</v>
      </c>
      <c r="B592" t="s">
        <v>135</v>
      </c>
      <c r="C592" t="s">
        <v>124</v>
      </c>
    </row>
    <row r="596" spans="1:3">
      <c r="A596" t="s">
        <v>2</v>
      </c>
      <c r="B596" t="s">
        <v>1</v>
      </c>
      <c r="C596" t="s">
        <v>3</v>
      </c>
    </row>
    <row r="597" spans="1:3">
      <c r="A597">
        <v>119701</v>
      </c>
      <c r="B597" t="s">
        <v>138</v>
      </c>
      <c r="C597" t="s">
        <v>124</v>
      </c>
    </row>
    <row r="598" spans="1:3">
      <c r="A598">
        <v>119701</v>
      </c>
      <c r="B598" t="s">
        <v>138</v>
      </c>
      <c r="C598" t="s">
        <v>124</v>
      </c>
    </row>
    <row r="599" spans="1:3">
      <c r="A599">
        <v>119701</v>
      </c>
      <c r="B599" t="s">
        <v>138</v>
      </c>
      <c r="C599" t="s">
        <v>124</v>
      </c>
    </row>
    <row r="603" spans="1:3">
      <c r="A603" t="s">
        <v>2</v>
      </c>
      <c r="B603" t="s">
        <v>1</v>
      </c>
      <c r="C603" t="s">
        <v>3</v>
      </c>
    </row>
    <row r="604" spans="1:3">
      <c r="A604">
        <v>56858</v>
      </c>
      <c r="B604" t="s">
        <v>141</v>
      </c>
      <c r="C604" t="s">
        <v>124</v>
      </c>
    </row>
    <row r="605" spans="1:3">
      <c r="A605">
        <v>56858</v>
      </c>
      <c r="B605" t="s">
        <v>141</v>
      </c>
      <c r="C605" t="s">
        <v>124</v>
      </c>
    </row>
    <row r="606" spans="1:3">
      <c r="A606">
        <v>56858</v>
      </c>
      <c r="B606" t="s">
        <v>141</v>
      </c>
      <c r="C606" t="s">
        <v>124</v>
      </c>
    </row>
    <row r="610" spans="1:3">
      <c r="A610" t="s">
        <v>2</v>
      </c>
      <c r="B610" t="s">
        <v>1</v>
      </c>
      <c r="C610" t="s">
        <v>3</v>
      </c>
    </row>
    <row r="611" spans="1:3">
      <c r="A611">
        <v>36709</v>
      </c>
      <c r="B611" t="s">
        <v>144</v>
      </c>
      <c r="C611" t="s">
        <v>124</v>
      </c>
    </row>
    <row r="612" spans="1:3">
      <c r="A612">
        <v>36709</v>
      </c>
      <c r="B612" t="s">
        <v>144</v>
      </c>
      <c r="C612" t="s">
        <v>124</v>
      </c>
    </row>
    <row r="613" spans="1:3">
      <c r="A613">
        <v>36709</v>
      </c>
      <c r="B613" t="s">
        <v>144</v>
      </c>
      <c r="C613" t="s">
        <v>124</v>
      </c>
    </row>
    <row r="617" spans="1:3">
      <c r="A617" t="s">
        <v>2</v>
      </c>
      <c r="B617" t="s">
        <v>1</v>
      </c>
      <c r="C617" t="s">
        <v>3</v>
      </c>
    </row>
    <row r="618" spans="1:3">
      <c r="A618">
        <v>36684</v>
      </c>
      <c r="B618" t="s">
        <v>147</v>
      </c>
      <c r="C618" t="s">
        <v>124</v>
      </c>
    </row>
    <row r="619" spans="1:3">
      <c r="A619">
        <v>36684</v>
      </c>
      <c r="B619" t="s">
        <v>147</v>
      </c>
      <c r="C619" t="s">
        <v>124</v>
      </c>
    </row>
    <row r="620" spans="1:3">
      <c r="A620">
        <v>36684</v>
      </c>
      <c r="B620" t="s">
        <v>147</v>
      </c>
      <c r="C620" t="s">
        <v>124</v>
      </c>
    </row>
    <row r="624" spans="1:3">
      <c r="A624" t="s">
        <v>2</v>
      </c>
      <c r="B624" t="s">
        <v>1</v>
      </c>
      <c r="C624" t="s">
        <v>3</v>
      </c>
    </row>
    <row r="625" spans="1:109">
      <c r="A625">
        <v>150</v>
      </c>
      <c r="B625" t="s">
        <v>150</v>
      </c>
      <c r="C625" t="s">
        <v>124</v>
      </c>
    </row>
    <row r="626" spans="1:109">
      <c r="A626">
        <v>150</v>
      </c>
      <c r="B626" t="s">
        <v>150</v>
      </c>
      <c r="C626" t="s">
        <v>124</v>
      </c>
    </row>
    <row r="627" spans="1:109">
      <c r="A627">
        <v>150</v>
      </c>
      <c r="B627" t="s">
        <v>150</v>
      </c>
      <c r="C627" t="s">
        <v>124</v>
      </c>
    </row>
    <row r="631" spans="1:109">
      <c r="A631" t="s">
        <v>2</v>
      </c>
      <c r="B631" t="s">
        <v>1</v>
      </c>
      <c r="C631" t="s">
        <v>3</v>
      </c>
    </row>
    <row r="632" spans="1:109">
      <c r="A632">
        <v>383804</v>
      </c>
      <c r="B632" t="s">
        <v>127</v>
      </c>
      <c r="C632" t="s">
        <v>125</v>
      </c>
      <c r="D632">
        <v>4935.47</v>
      </c>
      <c r="E632">
        <v>313.77</v>
      </c>
      <c r="F632">
        <v>459758.13</v>
      </c>
      <c r="G632">
        <v>49</v>
      </c>
      <c r="H632">
        <v>440850.36</v>
      </c>
      <c r="I632">
        <v>42</v>
      </c>
      <c r="J632">
        <v>449666.89</v>
      </c>
      <c r="K632">
        <v>44</v>
      </c>
      <c r="L632">
        <v>452000.59</v>
      </c>
      <c r="M632">
        <v>33</v>
      </c>
      <c r="N632">
        <v>447165.59</v>
      </c>
      <c r="O632">
        <v>36</v>
      </c>
      <c r="P632">
        <v>465861.91</v>
      </c>
      <c r="Q632">
        <v>26</v>
      </c>
      <c r="R632">
        <v>461728.68</v>
      </c>
      <c r="S632">
        <v>61</v>
      </c>
      <c r="T632">
        <v>454489.68</v>
      </c>
      <c r="U632">
        <v>31</v>
      </c>
      <c r="V632">
        <v>459291.12</v>
      </c>
      <c r="W632">
        <v>38</v>
      </c>
      <c r="X632">
        <v>456969.62</v>
      </c>
      <c r="Y632">
        <v>34</v>
      </c>
      <c r="Z632">
        <v>490966.41</v>
      </c>
      <c r="AA632">
        <v>42</v>
      </c>
      <c r="AB632">
        <v>481305.7</v>
      </c>
      <c r="AC632">
        <v>49</v>
      </c>
      <c r="AD632">
        <v>471457.88</v>
      </c>
      <c r="AE632">
        <v>38</v>
      </c>
      <c r="AF632">
        <v>478833.94</v>
      </c>
      <c r="AG632">
        <v>49</v>
      </c>
      <c r="AH632">
        <v>473949.77</v>
      </c>
      <c r="AI632">
        <v>40</v>
      </c>
      <c r="AJ632">
        <v>488621.3</v>
      </c>
      <c r="AK632">
        <v>45</v>
      </c>
      <c r="AL632">
        <v>476154.23</v>
      </c>
      <c r="AM632">
        <v>29</v>
      </c>
      <c r="AN632">
        <v>486172.38</v>
      </c>
      <c r="AO632">
        <v>40</v>
      </c>
      <c r="AP632">
        <v>483984.51</v>
      </c>
      <c r="AQ632">
        <v>41</v>
      </c>
      <c r="AR632">
        <v>492087.3</v>
      </c>
      <c r="AS632">
        <v>48</v>
      </c>
      <c r="AT632">
        <v>494063.56</v>
      </c>
      <c r="AU632">
        <v>48</v>
      </c>
      <c r="AV632">
        <v>518520.41</v>
      </c>
      <c r="AW632">
        <v>42</v>
      </c>
      <c r="AX632">
        <v>496776.71</v>
      </c>
      <c r="AY632">
        <v>33</v>
      </c>
      <c r="AZ632">
        <v>505211.38</v>
      </c>
      <c r="BA632">
        <v>51</v>
      </c>
      <c r="BB632">
        <v>515936.09</v>
      </c>
      <c r="BC632">
        <v>32</v>
      </c>
      <c r="BD632">
        <v>513415.91</v>
      </c>
      <c r="BE632">
        <v>44</v>
      </c>
      <c r="BF632">
        <v>502524.86</v>
      </c>
      <c r="BG632">
        <v>46</v>
      </c>
      <c r="BH632">
        <v>499744.54</v>
      </c>
      <c r="BI632">
        <v>36</v>
      </c>
      <c r="BJ632">
        <v>511006.79</v>
      </c>
      <c r="BK632">
        <v>50</v>
      </c>
      <c r="BL632">
        <v>508195.28</v>
      </c>
      <c r="BM632">
        <v>51</v>
      </c>
      <c r="BN632">
        <v>515929.72</v>
      </c>
      <c r="BO632">
        <v>39</v>
      </c>
      <c r="BP632">
        <v>535040.69999999995</v>
      </c>
      <c r="BQ632">
        <v>36</v>
      </c>
      <c r="BR632">
        <v>538240.43000000005</v>
      </c>
      <c r="BS632">
        <v>43</v>
      </c>
      <c r="BT632">
        <v>521526.56</v>
      </c>
      <c r="BU632">
        <v>43</v>
      </c>
      <c r="BV632">
        <v>524251.47</v>
      </c>
      <c r="BW632">
        <v>40</v>
      </c>
      <c r="BX632">
        <v>518794.66</v>
      </c>
      <c r="BY632">
        <v>44</v>
      </c>
      <c r="BZ632">
        <v>513445.45</v>
      </c>
      <c r="CA632">
        <v>43</v>
      </c>
      <c r="CB632">
        <v>526879.72</v>
      </c>
      <c r="CC632">
        <v>38</v>
      </c>
      <c r="CD632">
        <v>529835.16</v>
      </c>
      <c r="CE632">
        <v>42</v>
      </c>
      <c r="CF632">
        <v>532467.23</v>
      </c>
      <c r="CG632">
        <v>43</v>
      </c>
      <c r="CH632">
        <v>512456.16</v>
      </c>
      <c r="CI632">
        <v>41</v>
      </c>
      <c r="CJ632">
        <v>523370.85</v>
      </c>
      <c r="CK632">
        <v>41</v>
      </c>
      <c r="CL632">
        <v>525906.32999999996</v>
      </c>
      <c r="CM632">
        <v>33</v>
      </c>
      <c r="CN632">
        <v>528526.34</v>
      </c>
      <c r="CO632">
        <v>40</v>
      </c>
      <c r="CP632">
        <v>518245.98</v>
      </c>
      <c r="CQ632">
        <v>38</v>
      </c>
      <c r="CR632">
        <v>509838.85</v>
      </c>
      <c r="CS632">
        <v>38</v>
      </c>
      <c r="CT632">
        <v>507166.3</v>
      </c>
      <c r="CU632">
        <v>30</v>
      </c>
      <c r="CV632">
        <v>531186.91</v>
      </c>
      <c r="CW632">
        <v>51</v>
      </c>
      <c r="CX632">
        <v>520664.4</v>
      </c>
      <c r="CY632">
        <v>40</v>
      </c>
      <c r="CZ632">
        <v>515070.69</v>
      </c>
      <c r="DA632">
        <v>29</v>
      </c>
      <c r="DB632">
        <v>12.35</v>
      </c>
      <c r="DC632">
        <v>2553867.2999999998</v>
      </c>
      <c r="DD632">
        <v>2040</v>
      </c>
      <c r="DE632" s="7">
        <f>D632 + E632 + DB632 + MAX(
    F632, H632, J632, L632, N632,
    P632, R632, T632, V632, X632,
    Z632, AB632, AD632, AF632, AH632,
    AJ632, AL632, AN632, AP632, AR632,
    AT632, AV632, AX632, AZ632, BB632,
    BD632, BF632, BH632, BJ632, BL632,
    BN632, BP632, BR632, BT632, BV632,
    BX632, BZ632, CD632, CF632, CH632,
    CJ632, CL632, CN632, CP632, CR632,
    CT632, CV632, CX632, CZ632
)</f>
        <v>543502.02</v>
      </c>
    </row>
    <row r="633" spans="1:109">
      <c r="A633">
        <v>383804</v>
      </c>
      <c r="B633" t="s">
        <v>127</v>
      </c>
      <c r="C633" t="s">
        <v>125</v>
      </c>
    </row>
    <row r="634" spans="1:109">
      <c r="A634">
        <v>383804</v>
      </c>
      <c r="B634" t="s">
        <v>127</v>
      </c>
      <c r="C634" t="s">
        <v>125</v>
      </c>
    </row>
    <row r="638" spans="1:109">
      <c r="A638" t="s">
        <v>2</v>
      </c>
      <c r="B638" t="s">
        <v>1</v>
      </c>
      <c r="C638" t="s">
        <v>3</v>
      </c>
    </row>
    <row r="639" spans="1:109">
      <c r="A639">
        <v>299486</v>
      </c>
      <c r="B639" t="s">
        <v>128</v>
      </c>
      <c r="C639" t="s">
        <v>125</v>
      </c>
    </row>
    <row r="640" spans="1:109">
      <c r="A640">
        <v>299486</v>
      </c>
      <c r="B640" t="s">
        <v>129</v>
      </c>
      <c r="C640" t="s">
        <v>125</v>
      </c>
    </row>
    <row r="641" spans="1:3">
      <c r="A641">
        <v>299486</v>
      </c>
      <c r="B641" t="s">
        <v>130</v>
      </c>
      <c r="C641" t="s">
        <v>125</v>
      </c>
    </row>
    <row r="645" spans="1:3">
      <c r="A645" t="s">
        <v>2</v>
      </c>
      <c r="B645" t="s">
        <v>1</v>
      </c>
      <c r="C645" t="s">
        <v>3</v>
      </c>
    </row>
    <row r="646" spans="1:3">
      <c r="A646">
        <v>284156</v>
      </c>
      <c r="B646" t="s">
        <v>131</v>
      </c>
      <c r="C646" t="s">
        <v>125</v>
      </c>
    </row>
    <row r="647" spans="1:3">
      <c r="A647">
        <v>284156</v>
      </c>
      <c r="B647" t="s">
        <v>131</v>
      </c>
      <c r="C647" t="s">
        <v>125</v>
      </c>
    </row>
    <row r="648" spans="1:3">
      <c r="A648">
        <v>284156</v>
      </c>
      <c r="B648" t="s">
        <v>131</v>
      </c>
      <c r="C648" t="s">
        <v>125</v>
      </c>
    </row>
    <row r="652" spans="1:3">
      <c r="A652" t="s">
        <v>2</v>
      </c>
      <c r="B652" t="s">
        <v>1</v>
      </c>
      <c r="C652" t="s">
        <v>3</v>
      </c>
    </row>
    <row r="653" spans="1:3">
      <c r="A653">
        <v>239924</v>
      </c>
      <c r="B653" t="s">
        <v>134</v>
      </c>
      <c r="C653" t="s">
        <v>125</v>
      </c>
    </row>
    <row r="654" spans="1:3">
      <c r="A654">
        <v>239924</v>
      </c>
      <c r="B654" t="s">
        <v>134</v>
      </c>
      <c r="C654" t="s">
        <v>125</v>
      </c>
    </row>
    <row r="655" spans="1:3">
      <c r="A655">
        <v>239924</v>
      </c>
      <c r="B655" t="s">
        <v>134</v>
      </c>
      <c r="C655" t="s">
        <v>125</v>
      </c>
    </row>
    <row r="659" spans="1:3">
      <c r="A659" t="s">
        <v>2</v>
      </c>
      <c r="B659" t="s">
        <v>1</v>
      </c>
      <c r="C659" t="s">
        <v>3</v>
      </c>
    </row>
    <row r="660" spans="1:3">
      <c r="A660">
        <v>214839</v>
      </c>
      <c r="B660" t="s">
        <v>135</v>
      </c>
      <c r="C660" t="s">
        <v>125</v>
      </c>
    </row>
    <row r="661" spans="1:3">
      <c r="A661">
        <v>214839</v>
      </c>
      <c r="B661" t="s">
        <v>135</v>
      </c>
      <c r="C661" t="s">
        <v>125</v>
      </c>
    </row>
    <row r="662" spans="1:3">
      <c r="A662">
        <v>214839</v>
      </c>
      <c r="B662" t="s">
        <v>135</v>
      </c>
      <c r="C662" t="s">
        <v>125</v>
      </c>
    </row>
    <row r="666" spans="1:3">
      <c r="A666" t="s">
        <v>2</v>
      </c>
      <c r="B666" t="s">
        <v>1</v>
      </c>
      <c r="C666" t="s">
        <v>3</v>
      </c>
    </row>
    <row r="667" spans="1:3">
      <c r="A667">
        <v>119701</v>
      </c>
      <c r="B667" t="s">
        <v>138</v>
      </c>
      <c r="C667" t="s">
        <v>125</v>
      </c>
    </row>
    <row r="668" spans="1:3">
      <c r="A668">
        <v>119701</v>
      </c>
      <c r="B668" t="s">
        <v>138</v>
      </c>
      <c r="C668" t="s">
        <v>125</v>
      </c>
    </row>
    <row r="669" spans="1:3">
      <c r="A669">
        <v>119701</v>
      </c>
      <c r="B669" t="s">
        <v>138</v>
      </c>
      <c r="C669" t="s">
        <v>125</v>
      </c>
    </row>
    <row r="673" spans="1:3">
      <c r="A673" t="s">
        <v>2</v>
      </c>
      <c r="B673" t="s">
        <v>1</v>
      </c>
      <c r="C673" t="s">
        <v>3</v>
      </c>
    </row>
    <row r="674" spans="1:3">
      <c r="A674">
        <v>56858</v>
      </c>
      <c r="B674" t="s">
        <v>141</v>
      </c>
      <c r="C674" t="s">
        <v>125</v>
      </c>
    </row>
    <row r="675" spans="1:3">
      <c r="A675">
        <v>56858</v>
      </c>
      <c r="B675" t="s">
        <v>141</v>
      </c>
      <c r="C675" t="s">
        <v>125</v>
      </c>
    </row>
    <row r="676" spans="1:3">
      <c r="A676">
        <v>56858</v>
      </c>
      <c r="B676" t="s">
        <v>141</v>
      </c>
      <c r="C676" t="s">
        <v>125</v>
      </c>
    </row>
    <row r="680" spans="1:3">
      <c r="A680" t="s">
        <v>2</v>
      </c>
      <c r="B680" t="s">
        <v>1</v>
      </c>
      <c r="C680" t="s">
        <v>3</v>
      </c>
    </row>
    <row r="681" spans="1:3">
      <c r="A681">
        <v>36709</v>
      </c>
      <c r="B681" t="s">
        <v>144</v>
      </c>
      <c r="C681" t="s">
        <v>125</v>
      </c>
    </row>
    <row r="682" spans="1:3">
      <c r="A682">
        <v>36709</v>
      </c>
      <c r="B682" t="s">
        <v>144</v>
      </c>
      <c r="C682" t="s">
        <v>125</v>
      </c>
    </row>
    <row r="683" spans="1:3">
      <c r="A683">
        <v>36709</v>
      </c>
      <c r="B683" t="s">
        <v>144</v>
      </c>
      <c r="C683" t="s">
        <v>125</v>
      </c>
    </row>
    <row r="687" spans="1:3">
      <c r="A687" t="s">
        <v>2</v>
      </c>
      <c r="B687" t="s">
        <v>1</v>
      </c>
      <c r="C687" t="s">
        <v>3</v>
      </c>
    </row>
    <row r="688" spans="1:3">
      <c r="A688">
        <v>36684</v>
      </c>
      <c r="B688" t="s">
        <v>147</v>
      </c>
      <c r="C688" t="s">
        <v>125</v>
      </c>
    </row>
    <row r="689" spans="1:14">
      <c r="A689">
        <v>36684</v>
      </c>
      <c r="B689" t="s">
        <v>147</v>
      </c>
      <c r="C689" t="s">
        <v>125</v>
      </c>
    </row>
    <row r="690" spans="1:14">
      <c r="A690">
        <v>36684</v>
      </c>
      <c r="B690" t="s">
        <v>147</v>
      </c>
      <c r="C690" t="s">
        <v>125</v>
      </c>
    </row>
    <row r="694" spans="1:14">
      <c r="A694" t="s">
        <v>2</v>
      </c>
      <c r="B694" t="s">
        <v>1</v>
      </c>
      <c r="C694" t="s">
        <v>3</v>
      </c>
    </row>
    <row r="695" spans="1:14">
      <c r="A695">
        <v>150</v>
      </c>
      <c r="B695" t="s">
        <v>150</v>
      </c>
      <c r="C695" t="s">
        <v>125</v>
      </c>
      <c r="D695">
        <v>3294.1</v>
      </c>
      <c r="E695">
        <v>1341.46</v>
      </c>
      <c r="F695">
        <v>120534</v>
      </c>
      <c r="G695">
        <v>1</v>
      </c>
      <c r="H695">
        <v>122217.96</v>
      </c>
      <c r="I695">
        <v>1</v>
      </c>
      <c r="J695">
        <v>118002.94</v>
      </c>
      <c r="K695">
        <v>1</v>
      </c>
      <c r="L695">
        <v>0.94</v>
      </c>
      <c r="M695">
        <v>127573.49</v>
      </c>
      <c r="N695">
        <v>3</v>
      </c>
    </row>
    <row r="696" spans="1:14">
      <c r="A696">
        <v>150</v>
      </c>
      <c r="B696" t="s">
        <v>150</v>
      </c>
      <c r="C696" t="s">
        <v>125</v>
      </c>
    </row>
    <row r="697" spans="1:14">
      <c r="A697">
        <v>150</v>
      </c>
      <c r="B697" t="s">
        <v>150</v>
      </c>
      <c r="C697" t="s">
        <v>125</v>
      </c>
    </row>
    <row r="699" spans="1:14">
      <c r="E699" s="21" t="s">
        <v>153</v>
      </c>
      <c r="F699" s="21"/>
      <c r="G699" s="21"/>
      <c r="H699" s="21"/>
      <c r="I699" s="21"/>
    </row>
    <row r="700" spans="1:14">
      <c r="E700" s="21"/>
      <c r="F700" s="21"/>
      <c r="G700" s="21"/>
      <c r="H700" s="21"/>
      <c r="I700" s="21"/>
    </row>
    <row r="701" spans="1:14">
      <c r="E701" s="21"/>
      <c r="F701" s="21"/>
      <c r="G701" s="21"/>
      <c r="H701" s="21"/>
      <c r="I701" s="21"/>
    </row>
    <row r="702" spans="1:14">
      <c r="A702" t="s">
        <v>2</v>
      </c>
      <c r="B702" t="s">
        <v>1</v>
      </c>
      <c r="C702" t="s">
        <v>3</v>
      </c>
    </row>
    <row r="703" spans="1:14">
      <c r="A703">
        <v>538725</v>
      </c>
      <c r="B703" t="s">
        <v>154</v>
      </c>
      <c r="C703" t="s">
        <v>9</v>
      </c>
    </row>
    <row r="704" spans="1:14">
      <c r="A704">
        <v>538725</v>
      </c>
      <c r="B704" t="s">
        <v>154</v>
      </c>
      <c r="C704" t="s">
        <v>9</v>
      </c>
    </row>
    <row r="705" spans="1:3">
      <c r="A705">
        <v>538725</v>
      </c>
      <c r="B705" t="s">
        <v>154</v>
      </c>
      <c r="C705" t="s">
        <v>9</v>
      </c>
    </row>
    <row r="709" spans="1:3">
      <c r="A709" t="s">
        <v>2</v>
      </c>
      <c r="B709" t="s">
        <v>1</v>
      </c>
      <c r="C709" t="s">
        <v>3</v>
      </c>
    </row>
    <row r="710" spans="1:3">
      <c r="A710">
        <v>503585</v>
      </c>
      <c r="B710" t="s">
        <v>157</v>
      </c>
      <c r="C710" t="s">
        <v>9</v>
      </c>
    </row>
    <row r="711" spans="1:3">
      <c r="A711">
        <v>503585</v>
      </c>
      <c r="B711" t="s">
        <v>157</v>
      </c>
      <c r="C711" t="s">
        <v>9</v>
      </c>
    </row>
    <row r="715" spans="1:3">
      <c r="A715" t="s">
        <v>2</v>
      </c>
      <c r="B715" t="s">
        <v>1</v>
      </c>
      <c r="C715" t="s">
        <v>3</v>
      </c>
    </row>
    <row r="716" spans="1:3">
      <c r="A716">
        <v>484838</v>
      </c>
      <c r="B716" t="s">
        <v>160</v>
      </c>
      <c r="C716" t="s">
        <v>9</v>
      </c>
    </row>
    <row r="717" spans="1:3">
      <c r="A717">
        <v>484838</v>
      </c>
      <c r="B717" t="s">
        <v>160</v>
      </c>
      <c r="C717" t="s">
        <v>9</v>
      </c>
    </row>
    <row r="718" spans="1:3">
      <c r="A718">
        <v>484838</v>
      </c>
      <c r="B718" t="s">
        <v>160</v>
      </c>
      <c r="C718" t="s">
        <v>9</v>
      </c>
    </row>
    <row r="722" spans="1:3">
      <c r="A722" t="s">
        <v>2</v>
      </c>
      <c r="B722" t="s">
        <v>1</v>
      </c>
      <c r="C722" t="s">
        <v>3</v>
      </c>
    </row>
    <row r="723" spans="1:3">
      <c r="A723">
        <v>443380</v>
      </c>
      <c r="B723" t="s">
        <v>161</v>
      </c>
      <c r="C723" t="s">
        <v>9</v>
      </c>
    </row>
    <row r="724" spans="1:3">
      <c r="A724">
        <v>443380</v>
      </c>
      <c r="B724" t="s">
        <v>161</v>
      </c>
      <c r="C724" t="s">
        <v>9</v>
      </c>
    </row>
    <row r="725" spans="1:3">
      <c r="A725">
        <v>443380</v>
      </c>
      <c r="B725" t="s">
        <v>161</v>
      </c>
      <c r="C725" t="s">
        <v>9</v>
      </c>
    </row>
    <row r="729" spans="1:3">
      <c r="A729" t="s">
        <v>2</v>
      </c>
      <c r="B729" t="s">
        <v>1</v>
      </c>
      <c r="C729" t="s">
        <v>3</v>
      </c>
    </row>
    <row r="730" spans="1:3">
      <c r="A730">
        <v>417501</v>
      </c>
      <c r="B730" t="s">
        <v>164</v>
      </c>
      <c r="C730" t="s">
        <v>9</v>
      </c>
    </row>
    <row r="731" spans="1:3">
      <c r="A731">
        <v>417501</v>
      </c>
      <c r="B731" t="s">
        <v>164</v>
      </c>
      <c r="C731" t="s">
        <v>9</v>
      </c>
    </row>
    <row r="732" spans="1:3">
      <c r="B732" t="s">
        <v>164</v>
      </c>
      <c r="C732" t="s">
        <v>9</v>
      </c>
    </row>
    <row r="735" spans="1:3">
      <c r="A735" t="s">
        <v>2</v>
      </c>
      <c r="B735" t="s">
        <v>1</v>
      </c>
      <c r="C735" t="s">
        <v>3</v>
      </c>
    </row>
    <row r="736" spans="1:3">
      <c r="A736">
        <v>412807</v>
      </c>
      <c r="B736" t="s">
        <v>177</v>
      </c>
      <c r="C736" t="s">
        <v>9</v>
      </c>
    </row>
    <row r="737" spans="1:3">
      <c r="A737">
        <v>412807</v>
      </c>
      <c r="B737" t="s">
        <v>177</v>
      </c>
      <c r="C737" t="s">
        <v>9</v>
      </c>
    </row>
    <row r="738" spans="1:3">
      <c r="A738">
        <v>412807</v>
      </c>
      <c r="B738" t="s">
        <v>177</v>
      </c>
      <c r="C738" t="s">
        <v>9</v>
      </c>
    </row>
    <row r="742" spans="1:3">
      <c r="A742" t="s">
        <v>2</v>
      </c>
      <c r="B742" t="s">
        <v>1</v>
      </c>
      <c r="C742" t="s">
        <v>3</v>
      </c>
    </row>
    <row r="743" spans="1:3">
      <c r="A743">
        <v>304039</v>
      </c>
      <c r="B743" t="s">
        <v>168</v>
      </c>
      <c r="C743" t="s">
        <v>9</v>
      </c>
    </row>
    <row r="744" spans="1:3">
      <c r="A744">
        <v>304039</v>
      </c>
      <c r="B744" t="s">
        <v>168</v>
      </c>
      <c r="C744" t="s">
        <v>9</v>
      </c>
    </row>
    <row r="745" spans="1:3">
      <c r="A745">
        <v>304039</v>
      </c>
      <c r="B745" t="s">
        <v>168</v>
      </c>
      <c r="C745" t="s">
        <v>9</v>
      </c>
    </row>
    <row r="749" spans="1:3">
      <c r="A749" t="s">
        <v>2</v>
      </c>
      <c r="B749" t="s">
        <v>1</v>
      </c>
      <c r="C749" t="s">
        <v>3</v>
      </c>
    </row>
    <row r="750" spans="1:3">
      <c r="A750">
        <v>89908</v>
      </c>
      <c r="B750" t="s">
        <v>169</v>
      </c>
      <c r="C750" t="s">
        <v>9</v>
      </c>
    </row>
    <row r="751" spans="1:3">
      <c r="A751">
        <v>89908</v>
      </c>
      <c r="B751" t="s">
        <v>169</v>
      </c>
      <c r="C751" t="s">
        <v>9</v>
      </c>
    </row>
    <row r="752" spans="1:3">
      <c r="B752" t="s">
        <v>169</v>
      </c>
      <c r="C752" t="s">
        <v>9</v>
      </c>
    </row>
    <row r="755" spans="1:3">
      <c r="A755" t="s">
        <v>2</v>
      </c>
      <c r="B755" t="s">
        <v>1</v>
      </c>
      <c r="C755" t="s">
        <v>3</v>
      </c>
    </row>
    <row r="756" spans="1:3">
      <c r="A756">
        <v>70083</v>
      </c>
      <c r="B756" t="s">
        <v>170</v>
      </c>
      <c r="C756" t="s">
        <v>9</v>
      </c>
    </row>
    <row r="757" spans="1:3">
      <c r="A757">
        <v>70083</v>
      </c>
      <c r="B757" t="s">
        <v>170</v>
      </c>
      <c r="C757" t="s">
        <v>9</v>
      </c>
    </row>
    <row r="758" spans="1:3">
      <c r="A758">
        <v>70083</v>
      </c>
      <c r="B758" t="s">
        <v>170</v>
      </c>
      <c r="C758" t="s">
        <v>9</v>
      </c>
    </row>
    <row r="762" spans="1:3">
      <c r="A762" t="s">
        <v>2</v>
      </c>
      <c r="B762" t="s">
        <v>1</v>
      </c>
      <c r="C762" t="s">
        <v>3</v>
      </c>
    </row>
    <row r="763" spans="1:3">
      <c r="A763">
        <v>344</v>
      </c>
      <c r="B763" t="s">
        <v>173</v>
      </c>
      <c r="C763" t="s">
        <v>9</v>
      </c>
    </row>
    <row r="764" spans="1:3">
      <c r="A764">
        <v>344</v>
      </c>
      <c r="B764" t="s">
        <v>173</v>
      </c>
      <c r="C764" t="s">
        <v>9</v>
      </c>
    </row>
    <row r="765" spans="1:3">
      <c r="A765">
        <v>344</v>
      </c>
      <c r="B765" t="s">
        <v>173</v>
      </c>
      <c r="C765" t="s">
        <v>9</v>
      </c>
    </row>
    <row r="769" spans="1:3">
      <c r="A769" t="s">
        <v>2</v>
      </c>
      <c r="B769" t="s">
        <v>1</v>
      </c>
      <c r="C769" t="s">
        <v>3</v>
      </c>
    </row>
    <row r="770" spans="1:3">
      <c r="A770">
        <v>538725</v>
      </c>
      <c r="B770" t="s">
        <v>154</v>
      </c>
      <c r="C770" t="s">
        <v>19</v>
      </c>
    </row>
    <row r="771" spans="1:3">
      <c r="A771">
        <v>538725</v>
      </c>
      <c r="B771" t="s">
        <v>154</v>
      </c>
      <c r="C771" t="s">
        <v>19</v>
      </c>
    </row>
    <row r="772" spans="1:3">
      <c r="A772">
        <v>538725</v>
      </c>
      <c r="B772" t="s">
        <v>154</v>
      </c>
      <c r="C772" t="s">
        <v>19</v>
      </c>
    </row>
    <row r="776" spans="1:3">
      <c r="A776" t="s">
        <v>2</v>
      </c>
      <c r="B776" t="s">
        <v>1</v>
      </c>
      <c r="C776" t="s">
        <v>3</v>
      </c>
    </row>
    <row r="777" spans="1:3">
      <c r="A777">
        <v>503585</v>
      </c>
      <c r="B777" t="s">
        <v>157</v>
      </c>
      <c r="C777" t="s">
        <v>19</v>
      </c>
    </row>
    <row r="778" spans="1:3">
      <c r="A778">
        <v>503585</v>
      </c>
      <c r="B778" t="s">
        <v>157</v>
      </c>
      <c r="C778" t="s">
        <v>19</v>
      </c>
    </row>
    <row r="779" spans="1:3">
      <c r="B779" t="s">
        <v>157</v>
      </c>
      <c r="C779" t="s">
        <v>19</v>
      </c>
    </row>
    <row r="782" spans="1:3">
      <c r="A782" t="s">
        <v>2</v>
      </c>
      <c r="B782" t="s">
        <v>1</v>
      </c>
      <c r="C782" t="s">
        <v>3</v>
      </c>
    </row>
    <row r="783" spans="1:3">
      <c r="A783">
        <v>484838</v>
      </c>
      <c r="B783" t="s">
        <v>160</v>
      </c>
      <c r="C783" t="s">
        <v>19</v>
      </c>
    </row>
    <row r="784" spans="1:3">
      <c r="A784">
        <v>484838</v>
      </c>
      <c r="B784" t="s">
        <v>160</v>
      </c>
      <c r="C784" t="s">
        <v>19</v>
      </c>
    </row>
    <row r="785" spans="1:3">
      <c r="A785">
        <v>484838</v>
      </c>
      <c r="B785" t="s">
        <v>160</v>
      </c>
      <c r="C785" t="s">
        <v>19</v>
      </c>
    </row>
    <row r="789" spans="1:3">
      <c r="A789" t="s">
        <v>2</v>
      </c>
      <c r="B789" t="s">
        <v>1</v>
      </c>
      <c r="C789" t="s">
        <v>3</v>
      </c>
    </row>
    <row r="790" spans="1:3">
      <c r="A790">
        <v>443380</v>
      </c>
      <c r="B790" t="s">
        <v>161</v>
      </c>
      <c r="C790" t="s">
        <v>19</v>
      </c>
    </row>
    <row r="791" spans="1:3">
      <c r="A791">
        <v>443380</v>
      </c>
      <c r="B791" t="s">
        <v>161</v>
      </c>
      <c r="C791" t="s">
        <v>19</v>
      </c>
    </row>
    <row r="792" spans="1:3">
      <c r="A792">
        <v>443380</v>
      </c>
      <c r="B792" t="s">
        <v>161</v>
      </c>
      <c r="C792" t="s">
        <v>19</v>
      </c>
    </row>
    <row r="796" spans="1:3">
      <c r="A796" t="s">
        <v>2</v>
      </c>
      <c r="B796" t="s">
        <v>1</v>
      </c>
      <c r="C796" t="s">
        <v>3</v>
      </c>
    </row>
    <row r="797" spans="1:3">
      <c r="A797">
        <v>417501</v>
      </c>
      <c r="B797" t="s">
        <v>164</v>
      </c>
      <c r="C797" t="s">
        <v>19</v>
      </c>
    </row>
    <row r="798" spans="1:3">
      <c r="A798">
        <v>417501</v>
      </c>
      <c r="B798" t="s">
        <v>164</v>
      </c>
      <c r="C798" t="s">
        <v>19</v>
      </c>
    </row>
    <row r="799" spans="1:3">
      <c r="A799">
        <v>417501</v>
      </c>
      <c r="B799" t="s">
        <v>164</v>
      </c>
      <c r="C799" t="s">
        <v>19</v>
      </c>
    </row>
    <row r="803" spans="1:3">
      <c r="A803" t="s">
        <v>2</v>
      </c>
      <c r="B803" t="s">
        <v>1</v>
      </c>
      <c r="C803" t="s">
        <v>3</v>
      </c>
    </row>
    <row r="804" spans="1:3">
      <c r="A804">
        <v>412807</v>
      </c>
      <c r="B804" t="s">
        <v>177</v>
      </c>
      <c r="C804" t="s">
        <v>19</v>
      </c>
    </row>
    <row r="805" spans="1:3">
      <c r="A805">
        <v>412807</v>
      </c>
      <c r="B805" t="s">
        <v>177</v>
      </c>
      <c r="C805" t="s">
        <v>19</v>
      </c>
    </row>
    <row r="806" spans="1:3">
      <c r="A806">
        <v>412807</v>
      </c>
      <c r="B806" t="s">
        <v>177</v>
      </c>
      <c r="C806" t="s">
        <v>19</v>
      </c>
    </row>
    <row r="810" spans="1:3">
      <c r="A810" t="s">
        <v>2</v>
      </c>
      <c r="B810" t="s">
        <v>1</v>
      </c>
      <c r="C810" t="s">
        <v>3</v>
      </c>
    </row>
    <row r="811" spans="1:3">
      <c r="A811">
        <v>304039</v>
      </c>
      <c r="B811" t="s">
        <v>168</v>
      </c>
      <c r="C811" t="s">
        <v>19</v>
      </c>
    </row>
    <row r="812" spans="1:3">
      <c r="A812">
        <v>304039</v>
      </c>
      <c r="B812" t="s">
        <v>168</v>
      </c>
      <c r="C812" t="s">
        <v>19</v>
      </c>
    </row>
    <row r="813" spans="1:3">
      <c r="A813">
        <v>304039</v>
      </c>
      <c r="B813" t="s">
        <v>168</v>
      </c>
      <c r="C813" t="s">
        <v>19</v>
      </c>
    </row>
    <row r="817" spans="1:3">
      <c r="A817" t="s">
        <v>2</v>
      </c>
      <c r="B817" t="s">
        <v>1</v>
      </c>
      <c r="C817" t="s">
        <v>3</v>
      </c>
    </row>
    <row r="818" spans="1:3">
      <c r="A818">
        <v>89908</v>
      </c>
      <c r="B818" t="s">
        <v>169</v>
      </c>
      <c r="C818" t="s">
        <v>19</v>
      </c>
    </row>
    <row r="819" spans="1:3">
      <c r="A819">
        <v>89908</v>
      </c>
      <c r="B819" t="s">
        <v>169</v>
      </c>
      <c r="C819" t="s">
        <v>19</v>
      </c>
    </row>
    <row r="820" spans="1:3">
      <c r="A820">
        <v>89908</v>
      </c>
      <c r="B820" t="s">
        <v>169</v>
      </c>
      <c r="C820" t="s">
        <v>19</v>
      </c>
    </row>
    <row r="824" spans="1:3">
      <c r="A824" t="s">
        <v>2</v>
      </c>
      <c r="B824" t="s">
        <v>1</v>
      </c>
      <c r="C824" t="s">
        <v>3</v>
      </c>
    </row>
    <row r="825" spans="1:3">
      <c r="A825">
        <v>70083</v>
      </c>
      <c r="B825" t="s">
        <v>170</v>
      </c>
      <c r="C825" t="s">
        <v>19</v>
      </c>
    </row>
    <row r="826" spans="1:3">
      <c r="A826">
        <v>70083</v>
      </c>
      <c r="B826" t="s">
        <v>170</v>
      </c>
      <c r="C826" t="s">
        <v>19</v>
      </c>
    </row>
    <row r="827" spans="1:3">
      <c r="A827">
        <v>70083</v>
      </c>
      <c r="B827" t="s">
        <v>170</v>
      </c>
      <c r="C827" t="s">
        <v>19</v>
      </c>
    </row>
    <row r="831" spans="1:3">
      <c r="A831" t="s">
        <v>2</v>
      </c>
      <c r="B831" t="s">
        <v>1</v>
      </c>
      <c r="C831" t="s">
        <v>3</v>
      </c>
    </row>
    <row r="832" spans="1:3">
      <c r="A832">
        <v>344</v>
      </c>
      <c r="B832" t="s">
        <v>173</v>
      </c>
      <c r="C832" t="s">
        <v>19</v>
      </c>
    </row>
    <row r="833" spans="1:3">
      <c r="A833">
        <v>344</v>
      </c>
      <c r="B833" t="s">
        <v>173</v>
      </c>
      <c r="C833" t="s">
        <v>19</v>
      </c>
    </row>
    <row r="834" spans="1:3">
      <c r="A834">
        <v>344</v>
      </c>
      <c r="B834" t="s">
        <v>173</v>
      </c>
      <c r="C834" t="s">
        <v>19</v>
      </c>
    </row>
    <row r="838" spans="1:3">
      <c r="A838" t="s">
        <v>2</v>
      </c>
      <c r="B838" t="s">
        <v>1</v>
      </c>
      <c r="C838" t="s">
        <v>3</v>
      </c>
    </row>
    <row r="839" spans="1:3">
      <c r="A839">
        <v>538725</v>
      </c>
      <c r="B839" t="s">
        <v>154</v>
      </c>
      <c r="C839" t="s">
        <v>20</v>
      </c>
    </row>
    <row r="840" spans="1:3">
      <c r="A840">
        <v>538725</v>
      </c>
      <c r="B840" t="s">
        <v>154</v>
      </c>
      <c r="C840" t="s">
        <v>20</v>
      </c>
    </row>
    <row r="841" spans="1:3">
      <c r="A841">
        <v>538725</v>
      </c>
      <c r="B841" t="s">
        <v>154</v>
      </c>
      <c r="C841" t="s">
        <v>20</v>
      </c>
    </row>
    <row r="844" spans="1:3">
      <c r="A844" t="s">
        <v>2</v>
      </c>
      <c r="B844" t="s">
        <v>1</v>
      </c>
      <c r="C844" t="s">
        <v>3</v>
      </c>
    </row>
    <row r="845" spans="1:3">
      <c r="A845">
        <v>503585</v>
      </c>
      <c r="B845" t="s">
        <v>157</v>
      </c>
      <c r="C845" t="s">
        <v>20</v>
      </c>
    </row>
    <row r="846" spans="1:3">
      <c r="A846">
        <v>503585</v>
      </c>
      <c r="B846" t="s">
        <v>157</v>
      </c>
      <c r="C846" t="s">
        <v>20</v>
      </c>
    </row>
    <row r="847" spans="1:3">
      <c r="A847">
        <v>503585</v>
      </c>
      <c r="B847" t="s">
        <v>157</v>
      </c>
      <c r="C847" t="s">
        <v>20</v>
      </c>
    </row>
    <row r="850" spans="1:3">
      <c r="A850" t="s">
        <v>2</v>
      </c>
      <c r="B850" t="s">
        <v>1</v>
      </c>
      <c r="C850" t="s">
        <v>3</v>
      </c>
    </row>
    <row r="851" spans="1:3">
      <c r="A851">
        <v>484838</v>
      </c>
      <c r="B851" t="s">
        <v>160</v>
      </c>
      <c r="C851" t="s">
        <v>20</v>
      </c>
    </row>
    <row r="852" spans="1:3">
      <c r="A852">
        <v>484838</v>
      </c>
      <c r="B852" t="s">
        <v>160</v>
      </c>
      <c r="C852" t="s">
        <v>20</v>
      </c>
    </row>
    <row r="853" spans="1:3">
      <c r="A853">
        <v>484838</v>
      </c>
      <c r="B853" t="s">
        <v>160</v>
      </c>
      <c r="C853" t="s">
        <v>20</v>
      </c>
    </row>
    <row r="857" spans="1:3">
      <c r="A857" t="s">
        <v>2</v>
      </c>
      <c r="B857" t="s">
        <v>1</v>
      </c>
      <c r="C857" t="s">
        <v>3</v>
      </c>
    </row>
    <row r="858" spans="1:3">
      <c r="A858">
        <v>443380</v>
      </c>
      <c r="B858" t="s">
        <v>161</v>
      </c>
      <c r="C858" t="s">
        <v>20</v>
      </c>
    </row>
    <row r="859" spans="1:3">
      <c r="A859">
        <v>443380</v>
      </c>
      <c r="B859" t="s">
        <v>161</v>
      </c>
      <c r="C859" t="s">
        <v>20</v>
      </c>
    </row>
    <row r="860" spans="1:3">
      <c r="A860">
        <v>443380</v>
      </c>
      <c r="B860" t="s">
        <v>161</v>
      </c>
      <c r="C860" t="s">
        <v>20</v>
      </c>
    </row>
    <row r="864" spans="1:3">
      <c r="A864" t="s">
        <v>2</v>
      </c>
      <c r="B864" t="s">
        <v>1</v>
      </c>
      <c r="C864" t="s">
        <v>3</v>
      </c>
    </row>
    <row r="865" spans="1:3">
      <c r="A865">
        <v>417501</v>
      </c>
      <c r="B865" t="s">
        <v>164</v>
      </c>
      <c r="C865" t="s">
        <v>20</v>
      </c>
    </row>
    <row r="866" spans="1:3">
      <c r="A866">
        <v>417501</v>
      </c>
      <c r="B866" t="s">
        <v>164</v>
      </c>
      <c r="C866" t="s">
        <v>20</v>
      </c>
    </row>
    <row r="867" spans="1:3">
      <c r="A867">
        <v>417501</v>
      </c>
      <c r="B867" t="s">
        <v>164</v>
      </c>
      <c r="C867" t="s">
        <v>20</v>
      </c>
    </row>
    <row r="871" spans="1:3">
      <c r="A871" t="s">
        <v>2</v>
      </c>
      <c r="B871" t="s">
        <v>1</v>
      </c>
      <c r="C871" t="s">
        <v>3</v>
      </c>
    </row>
    <row r="872" spans="1:3">
      <c r="A872">
        <v>412807</v>
      </c>
      <c r="B872" t="s">
        <v>177</v>
      </c>
      <c r="C872" t="s">
        <v>20</v>
      </c>
    </row>
    <row r="873" spans="1:3">
      <c r="A873">
        <v>412807</v>
      </c>
      <c r="B873" t="s">
        <v>177</v>
      </c>
      <c r="C873" t="s">
        <v>20</v>
      </c>
    </row>
    <row r="874" spans="1:3">
      <c r="A874">
        <v>412807</v>
      </c>
      <c r="B874" t="s">
        <v>177</v>
      </c>
      <c r="C874" t="s">
        <v>20</v>
      </c>
    </row>
    <row r="878" spans="1:3">
      <c r="A878" t="s">
        <v>2</v>
      </c>
      <c r="B878" t="s">
        <v>1</v>
      </c>
      <c r="C878" t="s">
        <v>3</v>
      </c>
    </row>
    <row r="879" spans="1:3">
      <c r="A879">
        <v>304039</v>
      </c>
      <c r="B879" t="s">
        <v>168</v>
      </c>
      <c r="C879" t="s">
        <v>20</v>
      </c>
    </row>
    <row r="880" spans="1:3">
      <c r="A880">
        <v>304039</v>
      </c>
      <c r="B880" t="s">
        <v>168</v>
      </c>
      <c r="C880" t="s">
        <v>20</v>
      </c>
    </row>
    <row r="881" spans="1:3">
      <c r="A881">
        <v>304039</v>
      </c>
      <c r="B881" t="s">
        <v>168</v>
      </c>
      <c r="C881" t="s">
        <v>20</v>
      </c>
    </row>
    <row r="885" spans="1:3">
      <c r="A885" t="s">
        <v>2</v>
      </c>
      <c r="B885" t="s">
        <v>1</v>
      </c>
      <c r="C885" t="s">
        <v>3</v>
      </c>
    </row>
    <row r="886" spans="1:3">
      <c r="A886">
        <v>89908</v>
      </c>
      <c r="B886" t="s">
        <v>169</v>
      </c>
      <c r="C886" t="s">
        <v>20</v>
      </c>
    </row>
    <row r="887" spans="1:3">
      <c r="A887">
        <v>89908</v>
      </c>
      <c r="B887" t="s">
        <v>169</v>
      </c>
      <c r="C887" t="s">
        <v>20</v>
      </c>
    </row>
    <row r="888" spans="1:3">
      <c r="A888">
        <v>89908</v>
      </c>
      <c r="B888" t="s">
        <v>169</v>
      </c>
      <c r="C888" t="s">
        <v>20</v>
      </c>
    </row>
    <row r="892" spans="1:3">
      <c r="A892" t="s">
        <v>2</v>
      </c>
      <c r="B892" t="s">
        <v>1</v>
      </c>
      <c r="C892" t="s">
        <v>3</v>
      </c>
    </row>
    <row r="893" spans="1:3">
      <c r="A893">
        <v>70083</v>
      </c>
      <c r="B893" t="s">
        <v>170</v>
      </c>
      <c r="C893" t="s">
        <v>20</v>
      </c>
    </row>
    <row r="894" spans="1:3">
      <c r="A894">
        <v>70083</v>
      </c>
      <c r="B894" t="s">
        <v>170</v>
      </c>
      <c r="C894" t="s">
        <v>20</v>
      </c>
    </row>
    <row r="895" spans="1:3">
      <c r="A895">
        <v>70083</v>
      </c>
      <c r="B895" t="s">
        <v>170</v>
      </c>
      <c r="C895" t="s">
        <v>20</v>
      </c>
    </row>
    <row r="899" spans="1:3">
      <c r="A899" t="s">
        <v>2</v>
      </c>
      <c r="B899" t="s">
        <v>1</v>
      </c>
      <c r="C899" t="s">
        <v>3</v>
      </c>
    </row>
    <row r="900" spans="1:3">
      <c r="A900">
        <v>344</v>
      </c>
      <c r="B900" t="s">
        <v>173</v>
      </c>
      <c r="C900" t="s">
        <v>20</v>
      </c>
    </row>
    <row r="901" spans="1:3">
      <c r="A901">
        <v>344</v>
      </c>
      <c r="B901" t="s">
        <v>173</v>
      </c>
      <c r="C901" t="s">
        <v>20</v>
      </c>
    </row>
    <row r="902" spans="1:3">
      <c r="A902">
        <v>344</v>
      </c>
      <c r="B902" t="s">
        <v>173</v>
      </c>
      <c r="C902" t="s">
        <v>20</v>
      </c>
    </row>
    <row r="906" spans="1:3">
      <c r="A906" t="s">
        <v>2</v>
      </c>
      <c r="B906" t="s">
        <v>1</v>
      </c>
      <c r="C906" t="s">
        <v>3</v>
      </c>
    </row>
    <row r="907" spans="1:3">
      <c r="A907">
        <v>538725</v>
      </c>
      <c r="B907" t="s">
        <v>154</v>
      </c>
      <c r="C907" t="s">
        <v>124</v>
      </c>
    </row>
    <row r="908" spans="1:3">
      <c r="A908">
        <v>538725</v>
      </c>
      <c r="B908" t="s">
        <v>154</v>
      </c>
      <c r="C908" t="s">
        <v>124</v>
      </c>
    </row>
    <row r="909" spans="1:3">
      <c r="A909">
        <v>538725</v>
      </c>
      <c r="B909" t="s">
        <v>154</v>
      </c>
      <c r="C909" t="s">
        <v>124</v>
      </c>
    </row>
    <row r="913" spans="1:3">
      <c r="A913" t="s">
        <v>2</v>
      </c>
      <c r="B913" t="s">
        <v>1</v>
      </c>
      <c r="C913" t="s">
        <v>3</v>
      </c>
    </row>
    <row r="914" spans="1:3">
      <c r="A914">
        <v>503585</v>
      </c>
      <c r="B914" s="9" t="s">
        <v>157</v>
      </c>
      <c r="C914" t="s">
        <v>124</v>
      </c>
    </row>
    <row r="915" spans="1:3">
      <c r="A915">
        <v>503585</v>
      </c>
      <c r="B915" s="9" t="s">
        <v>157</v>
      </c>
      <c r="C915" t="s">
        <v>124</v>
      </c>
    </row>
    <row r="916" spans="1:3">
      <c r="A916">
        <v>503585</v>
      </c>
      <c r="B916" s="9" t="s">
        <v>157</v>
      </c>
      <c r="C916" t="s">
        <v>124</v>
      </c>
    </row>
    <row r="920" spans="1:3">
      <c r="A920" t="s">
        <v>2</v>
      </c>
      <c r="B920" t="s">
        <v>1</v>
      </c>
      <c r="C920" t="s">
        <v>3</v>
      </c>
    </row>
    <row r="921" spans="1:3">
      <c r="A921">
        <v>484838</v>
      </c>
      <c r="B921" t="s">
        <v>160</v>
      </c>
      <c r="C921" t="s">
        <v>124</v>
      </c>
    </row>
    <row r="922" spans="1:3">
      <c r="A922">
        <v>484838</v>
      </c>
      <c r="B922" t="s">
        <v>160</v>
      </c>
      <c r="C922" t="s">
        <v>124</v>
      </c>
    </row>
    <row r="923" spans="1:3">
      <c r="A923">
        <v>484838</v>
      </c>
      <c r="B923" t="s">
        <v>160</v>
      </c>
      <c r="C923" t="s">
        <v>124</v>
      </c>
    </row>
    <row r="927" spans="1:3">
      <c r="A927" t="s">
        <v>2</v>
      </c>
      <c r="B927" t="s">
        <v>1</v>
      </c>
      <c r="C927" t="s">
        <v>3</v>
      </c>
    </row>
    <row r="928" spans="1:3">
      <c r="A928">
        <v>443380</v>
      </c>
      <c r="B928" t="s">
        <v>161</v>
      </c>
      <c r="C928" t="s">
        <v>124</v>
      </c>
    </row>
    <row r="929" spans="1:3">
      <c r="A929">
        <v>443380</v>
      </c>
      <c r="B929" t="s">
        <v>161</v>
      </c>
      <c r="C929" t="s">
        <v>124</v>
      </c>
    </row>
    <row r="930" spans="1:3">
      <c r="A930">
        <v>443380</v>
      </c>
      <c r="B930" t="s">
        <v>161</v>
      </c>
      <c r="C930" t="s">
        <v>124</v>
      </c>
    </row>
    <row r="934" spans="1:3">
      <c r="A934" t="s">
        <v>2</v>
      </c>
      <c r="B934" t="s">
        <v>1</v>
      </c>
      <c r="C934" t="s">
        <v>3</v>
      </c>
    </row>
    <row r="935" spans="1:3">
      <c r="A935">
        <v>417501</v>
      </c>
      <c r="B935" t="s">
        <v>164</v>
      </c>
      <c r="C935" t="s">
        <v>124</v>
      </c>
    </row>
    <row r="936" spans="1:3">
      <c r="A936">
        <v>417501</v>
      </c>
      <c r="B936" t="s">
        <v>164</v>
      </c>
      <c r="C936" t="s">
        <v>124</v>
      </c>
    </row>
    <row r="937" spans="1:3">
      <c r="A937">
        <v>417501</v>
      </c>
      <c r="B937" t="s">
        <v>164</v>
      </c>
      <c r="C937" t="s">
        <v>124</v>
      </c>
    </row>
    <row r="941" spans="1:3">
      <c r="A941" t="s">
        <v>2</v>
      </c>
      <c r="B941" t="s">
        <v>1</v>
      </c>
      <c r="C941" t="s">
        <v>3</v>
      </c>
    </row>
    <row r="942" spans="1:3">
      <c r="A942">
        <v>412807</v>
      </c>
      <c r="B942" t="s">
        <v>177</v>
      </c>
      <c r="C942" t="s">
        <v>124</v>
      </c>
    </row>
    <row r="943" spans="1:3">
      <c r="A943">
        <v>412807</v>
      </c>
      <c r="B943" t="s">
        <v>177</v>
      </c>
      <c r="C943" t="s">
        <v>124</v>
      </c>
    </row>
    <row r="944" spans="1:3">
      <c r="A944">
        <v>412807</v>
      </c>
      <c r="B944" t="s">
        <v>177</v>
      </c>
      <c r="C944" t="s">
        <v>124</v>
      </c>
    </row>
    <row r="948" spans="1:3">
      <c r="A948" t="s">
        <v>2</v>
      </c>
      <c r="B948" t="s">
        <v>1</v>
      </c>
      <c r="C948" t="s">
        <v>3</v>
      </c>
    </row>
    <row r="949" spans="1:3">
      <c r="A949">
        <v>304039</v>
      </c>
      <c r="B949" t="s">
        <v>168</v>
      </c>
      <c r="C949" t="s">
        <v>124</v>
      </c>
    </row>
    <row r="950" spans="1:3">
      <c r="A950">
        <v>304039</v>
      </c>
      <c r="B950" t="s">
        <v>168</v>
      </c>
      <c r="C950" t="s">
        <v>124</v>
      </c>
    </row>
    <row r="951" spans="1:3">
      <c r="A951">
        <v>304039</v>
      </c>
      <c r="B951" t="s">
        <v>168</v>
      </c>
      <c r="C951" t="s">
        <v>124</v>
      </c>
    </row>
    <row r="955" spans="1:3">
      <c r="A955" t="s">
        <v>2</v>
      </c>
      <c r="B955" t="s">
        <v>1</v>
      </c>
      <c r="C955" t="s">
        <v>3</v>
      </c>
    </row>
    <row r="956" spans="1:3">
      <c r="A956">
        <v>89908</v>
      </c>
      <c r="B956" t="s">
        <v>169</v>
      </c>
      <c r="C956" t="s">
        <v>124</v>
      </c>
    </row>
    <row r="957" spans="1:3">
      <c r="A957">
        <v>89908</v>
      </c>
      <c r="B957" t="s">
        <v>169</v>
      </c>
      <c r="C957" t="s">
        <v>124</v>
      </c>
    </row>
    <row r="958" spans="1:3">
      <c r="A958">
        <v>89908</v>
      </c>
      <c r="B958" t="s">
        <v>169</v>
      </c>
      <c r="C958" t="s">
        <v>124</v>
      </c>
    </row>
    <row r="962" spans="1:3">
      <c r="A962" t="s">
        <v>2</v>
      </c>
      <c r="B962" t="s">
        <v>1</v>
      </c>
      <c r="C962" t="s">
        <v>3</v>
      </c>
    </row>
    <row r="963" spans="1:3">
      <c r="A963">
        <v>70083</v>
      </c>
      <c r="B963" t="s">
        <v>170</v>
      </c>
      <c r="C963" t="s">
        <v>124</v>
      </c>
    </row>
    <row r="964" spans="1:3">
      <c r="A964">
        <v>70083</v>
      </c>
      <c r="B964" t="s">
        <v>170</v>
      </c>
      <c r="C964" t="s">
        <v>124</v>
      </c>
    </row>
    <row r="965" spans="1:3">
      <c r="A965">
        <v>70083</v>
      </c>
      <c r="B965" t="s">
        <v>170</v>
      </c>
      <c r="C965" t="s">
        <v>124</v>
      </c>
    </row>
    <row r="969" spans="1:3">
      <c r="A969" t="s">
        <v>2</v>
      </c>
      <c r="B969" t="s">
        <v>1</v>
      </c>
      <c r="C969" t="s">
        <v>3</v>
      </c>
    </row>
    <row r="970" spans="1:3">
      <c r="A970">
        <v>344</v>
      </c>
      <c r="B970" t="s">
        <v>173</v>
      </c>
      <c r="C970" t="s">
        <v>124</v>
      </c>
    </row>
    <row r="971" spans="1:3">
      <c r="A971">
        <v>344</v>
      </c>
      <c r="B971" t="s">
        <v>173</v>
      </c>
      <c r="C971" t="s">
        <v>124</v>
      </c>
    </row>
    <row r="972" spans="1:3">
      <c r="A972">
        <v>344</v>
      </c>
      <c r="B972" t="s">
        <v>173</v>
      </c>
      <c r="C972" t="s">
        <v>124</v>
      </c>
    </row>
    <row r="976" spans="1:3">
      <c r="A976" t="s">
        <v>2</v>
      </c>
      <c r="B976" t="s">
        <v>1</v>
      </c>
      <c r="C976" t="s">
        <v>3</v>
      </c>
    </row>
    <row r="977" spans="1:109">
      <c r="A977">
        <v>538725</v>
      </c>
      <c r="B977" t="s">
        <v>154</v>
      </c>
      <c r="C977" t="s">
        <v>125</v>
      </c>
      <c r="D977">
        <v>4905.3500000000004</v>
      </c>
      <c r="E977">
        <v>195.98</v>
      </c>
      <c r="F977">
        <v>508216.83</v>
      </c>
      <c r="G977">
        <v>73</v>
      </c>
      <c r="H977">
        <v>524705.02</v>
      </c>
      <c r="I977">
        <v>57</v>
      </c>
      <c r="J977">
        <v>529712.78</v>
      </c>
      <c r="K977">
        <v>65</v>
      </c>
      <c r="L977">
        <v>527136.37</v>
      </c>
      <c r="M977">
        <v>66</v>
      </c>
      <c r="N977">
        <v>520061.2</v>
      </c>
      <c r="O977">
        <v>61</v>
      </c>
      <c r="P977">
        <v>514936.19</v>
      </c>
      <c r="Q977">
        <v>57</v>
      </c>
      <c r="R977">
        <v>517288</v>
      </c>
      <c r="S977">
        <v>78</v>
      </c>
      <c r="T977">
        <v>510574.04</v>
      </c>
      <c r="U977">
        <v>65</v>
      </c>
      <c r="V977">
        <v>512943.47</v>
      </c>
      <c r="W977">
        <v>84</v>
      </c>
      <c r="X977">
        <v>522383.54</v>
      </c>
      <c r="Y977">
        <v>50</v>
      </c>
      <c r="Z977">
        <v>507910.17</v>
      </c>
      <c r="AA977">
        <v>81</v>
      </c>
      <c r="AB977">
        <v>504768.03</v>
      </c>
      <c r="AC977">
        <v>76</v>
      </c>
      <c r="AD977">
        <v>513280.25</v>
      </c>
      <c r="AE977">
        <v>50</v>
      </c>
      <c r="AF977">
        <v>501999.8</v>
      </c>
      <c r="AG977">
        <v>83</v>
      </c>
      <c r="AH977">
        <v>510894.01</v>
      </c>
      <c r="AI977">
        <v>79</v>
      </c>
      <c r="AJ977">
        <v>518814.87</v>
      </c>
      <c r="AK977">
        <v>66</v>
      </c>
      <c r="AL977">
        <v>497021.98</v>
      </c>
      <c r="AM977">
        <v>74</v>
      </c>
      <c r="AN977">
        <v>499636.14</v>
      </c>
      <c r="AO977">
        <v>54</v>
      </c>
      <c r="AP977">
        <v>516155.34</v>
      </c>
      <c r="AQ977">
        <v>56</v>
      </c>
      <c r="AR977">
        <v>521389.06</v>
      </c>
      <c r="AS977">
        <v>73</v>
      </c>
      <c r="AT977">
        <v>511754.26</v>
      </c>
      <c r="AU977">
        <v>73</v>
      </c>
      <c r="AV977">
        <v>533890.5</v>
      </c>
      <c r="AW977">
        <v>63</v>
      </c>
      <c r="AX977">
        <v>522963.85</v>
      </c>
      <c r="AY977">
        <v>59</v>
      </c>
      <c r="AZ977">
        <v>528785.11</v>
      </c>
      <c r="BA977">
        <v>67</v>
      </c>
      <c r="BB977">
        <v>536686.16</v>
      </c>
      <c r="BC977">
        <v>60</v>
      </c>
      <c r="BD977">
        <v>517349.89</v>
      </c>
      <c r="BE977">
        <v>76</v>
      </c>
      <c r="BF977">
        <v>531292.53</v>
      </c>
      <c r="BG977">
        <v>69</v>
      </c>
      <c r="BH977">
        <v>515103.04</v>
      </c>
      <c r="BI977">
        <v>56</v>
      </c>
      <c r="BJ977">
        <v>520064</v>
      </c>
      <c r="BK977">
        <v>73</v>
      </c>
      <c r="BL977">
        <v>526018.93000000005</v>
      </c>
      <c r="BM977">
        <v>63</v>
      </c>
      <c r="BN977">
        <v>538834.80000000005</v>
      </c>
      <c r="BO977">
        <v>72</v>
      </c>
      <c r="BP977">
        <v>552840.36</v>
      </c>
      <c r="BQ977">
        <v>71</v>
      </c>
      <c r="BR977">
        <v>558670.15</v>
      </c>
      <c r="BS977">
        <v>68</v>
      </c>
      <c r="BT977">
        <v>547514.23</v>
      </c>
      <c r="BU977">
        <v>69</v>
      </c>
      <c r="BV977">
        <v>544198.35</v>
      </c>
      <c r="BW977">
        <v>67</v>
      </c>
      <c r="BX977">
        <v>550073.12</v>
      </c>
      <c r="BY977">
        <v>81</v>
      </c>
      <c r="BZ977">
        <v>555707.68999999994</v>
      </c>
      <c r="CA977">
        <v>64</v>
      </c>
      <c r="CB977">
        <v>533606.22</v>
      </c>
      <c r="CC977">
        <v>62</v>
      </c>
      <c r="CD977">
        <v>536350.71</v>
      </c>
      <c r="CE977">
        <v>74</v>
      </c>
      <c r="CF977">
        <v>541465.72</v>
      </c>
      <c r="CG977">
        <v>75</v>
      </c>
      <c r="CH977">
        <v>541248.93999999994</v>
      </c>
      <c r="CI977">
        <v>72</v>
      </c>
      <c r="CJ977">
        <v>538731.54</v>
      </c>
      <c r="CK977">
        <v>66</v>
      </c>
      <c r="CL977">
        <v>549700.13</v>
      </c>
      <c r="CM977">
        <v>53</v>
      </c>
      <c r="CN977">
        <v>552517.06000000006</v>
      </c>
      <c r="CO977">
        <v>81</v>
      </c>
      <c r="CP977">
        <v>546875.34</v>
      </c>
      <c r="CQ977">
        <v>64</v>
      </c>
      <c r="CR977">
        <v>543964.47</v>
      </c>
      <c r="CS977">
        <v>62</v>
      </c>
      <c r="CT977">
        <v>527850.35</v>
      </c>
      <c r="CU977">
        <v>72</v>
      </c>
      <c r="CV977">
        <v>533079.42000000004</v>
      </c>
      <c r="CW977">
        <v>56</v>
      </c>
      <c r="CX977">
        <v>535677.94999999995</v>
      </c>
      <c r="CY977">
        <v>72</v>
      </c>
      <c r="CZ977">
        <v>530195.84</v>
      </c>
      <c r="DA977">
        <v>58</v>
      </c>
      <c r="DB977">
        <v>22.82</v>
      </c>
      <c r="DC977">
        <v>2705222.04</v>
      </c>
      <c r="DD977">
        <v>3366</v>
      </c>
      <c r="DE977" s="7">
        <f>D977 + E977 + DB977 + MAX(
    F977, H977, J977, L977, N977,
    P977, R977, T977, V977, X977,
    Z977, AB977, AD977, AF977, AH977,
    AJ977, AL977, AN977, AP977, AR977,
    AT977, AV977, AX977, AZ977, BB977,
    BD977, BF977, BH977, BJ977, BL977,
    BN977, BP977, BR977, BT977, BV977,
    BX977, BZ977, CD977, CF977, CH977,
    CJ977, CL977, CN977, CP977, CR977,
    CT977, CV977, CX977, CZ977
)</f>
        <v>563794.30000000005</v>
      </c>
    </row>
    <row r="978" spans="1:109">
      <c r="A978">
        <v>538725</v>
      </c>
      <c r="B978" t="s">
        <v>154</v>
      </c>
      <c r="C978" t="s">
        <v>125</v>
      </c>
    </row>
    <row r="979" spans="1:109">
      <c r="A979">
        <v>538725</v>
      </c>
      <c r="B979" t="s">
        <v>154</v>
      </c>
      <c r="C979" t="s">
        <v>125</v>
      </c>
    </row>
    <row r="983" spans="1:109">
      <c r="A983" t="s">
        <v>2</v>
      </c>
      <c r="B983" t="s">
        <v>1</v>
      </c>
      <c r="C983" t="s">
        <v>3</v>
      </c>
    </row>
    <row r="984" spans="1:109">
      <c r="A984">
        <v>503585</v>
      </c>
      <c r="B984" t="s">
        <v>157</v>
      </c>
      <c r="C984" t="s">
        <v>125</v>
      </c>
    </row>
    <row r="985" spans="1:109">
      <c r="A985">
        <v>503585</v>
      </c>
      <c r="B985" t="s">
        <v>157</v>
      </c>
      <c r="C985" t="s">
        <v>125</v>
      </c>
    </row>
    <row r="986" spans="1:109">
      <c r="A986">
        <v>503585</v>
      </c>
      <c r="B986" t="s">
        <v>157</v>
      </c>
      <c r="C986" t="s">
        <v>125</v>
      </c>
    </row>
    <row r="990" spans="1:109">
      <c r="A990" t="s">
        <v>2</v>
      </c>
      <c r="B990" t="s">
        <v>1</v>
      </c>
      <c r="C990" t="s">
        <v>3</v>
      </c>
    </row>
    <row r="991" spans="1:109">
      <c r="A991">
        <v>484838</v>
      </c>
      <c r="B991" t="s">
        <v>160</v>
      </c>
      <c r="C991" t="s">
        <v>125</v>
      </c>
    </row>
    <row r="992" spans="1:109">
      <c r="A992">
        <v>484838</v>
      </c>
      <c r="B992" t="s">
        <v>160</v>
      </c>
      <c r="C992" t="s">
        <v>125</v>
      </c>
    </row>
    <row r="993" spans="1:3">
      <c r="A993">
        <v>484838</v>
      </c>
      <c r="B993" t="s">
        <v>160</v>
      </c>
      <c r="C993" t="s">
        <v>125</v>
      </c>
    </row>
    <row r="997" spans="1:3">
      <c r="A997" t="s">
        <v>2</v>
      </c>
      <c r="B997" t="s">
        <v>1</v>
      </c>
      <c r="C997" t="s">
        <v>3</v>
      </c>
    </row>
    <row r="998" spans="1:3">
      <c r="A998">
        <v>443380</v>
      </c>
      <c r="B998" t="s">
        <v>161</v>
      </c>
      <c r="C998" t="s">
        <v>125</v>
      </c>
    </row>
    <row r="999" spans="1:3">
      <c r="A999">
        <v>443380</v>
      </c>
      <c r="B999" t="s">
        <v>161</v>
      </c>
      <c r="C999" t="s">
        <v>125</v>
      </c>
    </row>
    <row r="1000" spans="1:3">
      <c r="A1000">
        <v>443380</v>
      </c>
      <c r="B1000" t="s">
        <v>161</v>
      </c>
      <c r="C1000" t="s">
        <v>125</v>
      </c>
    </row>
    <row r="1004" spans="1:3">
      <c r="A1004" t="s">
        <v>2</v>
      </c>
      <c r="B1004" t="s">
        <v>1</v>
      </c>
      <c r="C1004" t="s">
        <v>3</v>
      </c>
    </row>
    <row r="1005" spans="1:3">
      <c r="A1005">
        <v>417501</v>
      </c>
      <c r="B1005" t="s">
        <v>164</v>
      </c>
      <c r="C1005" t="s">
        <v>125</v>
      </c>
    </row>
    <row r="1006" spans="1:3">
      <c r="A1006">
        <v>417501</v>
      </c>
      <c r="B1006" t="s">
        <v>164</v>
      </c>
      <c r="C1006" t="s">
        <v>125</v>
      </c>
    </row>
    <row r="1007" spans="1:3">
      <c r="A1007">
        <v>417501</v>
      </c>
      <c r="B1007" t="s">
        <v>164</v>
      </c>
      <c r="C1007" t="s">
        <v>125</v>
      </c>
    </row>
    <row r="1011" spans="1:3">
      <c r="A1011" t="s">
        <v>2</v>
      </c>
      <c r="B1011" t="s">
        <v>1</v>
      </c>
      <c r="C1011" t="s">
        <v>3</v>
      </c>
    </row>
    <row r="1012" spans="1:3">
      <c r="A1012">
        <v>412807</v>
      </c>
      <c r="B1012" t="s">
        <v>177</v>
      </c>
      <c r="C1012" t="s">
        <v>125</v>
      </c>
    </row>
    <row r="1013" spans="1:3">
      <c r="A1013">
        <v>412807</v>
      </c>
      <c r="B1013" t="s">
        <v>177</v>
      </c>
      <c r="C1013" t="s">
        <v>125</v>
      </c>
    </row>
    <row r="1014" spans="1:3">
      <c r="A1014">
        <v>412807</v>
      </c>
      <c r="B1014" t="s">
        <v>177</v>
      </c>
      <c r="C1014" t="s">
        <v>125</v>
      </c>
    </row>
    <row r="1018" spans="1:3">
      <c r="A1018" t="s">
        <v>2</v>
      </c>
      <c r="B1018" t="s">
        <v>1</v>
      </c>
      <c r="C1018" t="s">
        <v>3</v>
      </c>
    </row>
    <row r="1019" spans="1:3">
      <c r="A1019">
        <v>304039</v>
      </c>
      <c r="B1019" t="s">
        <v>168</v>
      </c>
      <c r="C1019" t="s">
        <v>125</v>
      </c>
    </row>
    <row r="1020" spans="1:3">
      <c r="A1020">
        <v>304039</v>
      </c>
      <c r="B1020" t="s">
        <v>168</v>
      </c>
      <c r="C1020" t="s">
        <v>125</v>
      </c>
    </row>
    <row r="1021" spans="1:3">
      <c r="A1021">
        <v>304039</v>
      </c>
      <c r="B1021" t="s">
        <v>168</v>
      </c>
      <c r="C1021" t="s">
        <v>125</v>
      </c>
    </row>
    <row r="1025" spans="1:109">
      <c r="A1025" t="s">
        <v>2</v>
      </c>
      <c r="B1025" t="s">
        <v>1</v>
      </c>
      <c r="C1025" t="s">
        <v>3</v>
      </c>
    </row>
    <row r="1026" spans="1:109">
      <c r="A1026">
        <v>89908</v>
      </c>
      <c r="B1026" t="s">
        <v>169</v>
      </c>
      <c r="C1026" t="s">
        <v>125</v>
      </c>
    </row>
    <row r="1027" spans="1:109">
      <c r="A1027">
        <v>89908</v>
      </c>
      <c r="B1027" t="s">
        <v>169</v>
      </c>
      <c r="C1027" t="s">
        <v>125</v>
      </c>
    </row>
    <row r="1028" spans="1:109">
      <c r="A1028">
        <v>89908</v>
      </c>
      <c r="B1028" t="s">
        <v>169</v>
      </c>
      <c r="C1028" t="s">
        <v>125</v>
      </c>
    </row>
    <row r="1032" spans="1:109">
      <c r="A1032" t="s">
        <v>2</v>
      </c>
      <c r="B1032" t="s">
        <v>1</v>
      </c>
      <c r="C1032" t="s">
        <v>3</v>
      </c>
    </row>
    <row r="1033" spans="1:109">
      <c r="A1033">
        <v>70083</v>
      </c>
      <c r="B1033" t="s">
        <v>170</v>
      </c>
      <c r="C1033" t="s">
        <v>125</v>
      </c>
    </row>
    <row r="1034" spans="1:109">
      <c r="A1034">
        <v>70083</v>
      </c>
      <c r="B1034" t="s">
        <v>170</v>
      </c>
      <c r="C1034" t="s">
        <v>125</v>
      </c>
    </row>
    <row r="1035" spans="1:109">
      <c r="A1035">
        <v>70083</v>
      </c>
      <c r="B1035" t="s">
        <v>170</v>
      </c>
      <c r="C1035" t="s">
        <v>125</v>
      </c>
    </row>
    <row r="1039" spans="1:109">
      <c r="A1039" t="s">
        <v>2</v>
      </c>
      <c r="B1039" t="s">
        <v>1</v>
      </c>
      <c r="C1039" t="s">
        <v>3</v>
      </c>
    </row>
    <row r="1040" spans="1:109">
      <c r="A1040">
        <v>344</v>
      </c>
      <c r="B1040" t="s">
        <v>173</v>
      </c>
      <c r="C1040" t="s">
        <v>125</v>
      </c>
      <c r="D1040">
        <v>3562.58</v>
      </c>
      <c r="E1040">
        <v>224.22</v>
      </c>
      <c r="F1040">
        <v>464433.08</v>
      </c>
      <c r="G1040">
        <v>1</v>
      </c>
      <c r="H1040">
        <v>448686.59</v>
      </c>
      <c r="I1040">
        <v>1</v>
      </c>
      <c r="J1040">
        <v>460263.65</v>
      </c>
      <c r="K1040">
        <v>1</v>
      </c>
      <c r="L1040">
        <v>458117.44</v>
      </c>
      <c r="M1040">
        <v>1</v>
      </c>
      <c r="N1040">
        <v>455735.02</v>
      </c>
      <c r="O1040">
        <v>1</v>
      </c>
      <c r="P1040">
        <v>466756.59</v>
      </c>
      <c r="Q1040">
        <v>1</v>
      </c>
      <c r="R1040">
        <v>446413.43</v>
      </c>
      <c r="S1040">
        <v>1</v>
      </c>
      <c r="T1040">
        <v>450932.99</v>
      </c>
      <c r="U1040">
        <v>1</v>
      </c>
      <c r="V1040">
        <v>453196.05</v>
      </c>
      <c r="W1040">
        <v>2</v>
      </c>
      <c r="X1040">
        <v>462707.77</v>
      </c>
      <c r="Y1040">
        <v>1</v>
      </c>
      <c r="Z1040">
        <v>49829</v>
      </c>
      <c r="AA1040">
        <v>1</v>
      </c>
      <c r="AB1040">
        <v>1.1200000000000001</v>
      </c>
      <c r="AC1040">
        <v>520557.5</v>
      </c>
      <c r="AD1040">
        <v>12</v>
      </c>
      <c r="DE1040" s="7">
        <f>D1040 + E1040 + AB1040 + MAX(
    F1040, H1040, J1040, L1040, N1040,
    P1040, R1040, T1040, V1040, X1040,
    Z1040
)</f>
        <v>470544.51</v>
      </c>
    </row>
    <row r="1041" spans="1:3">
      <c r="A1041">
        <v>344</v>
      </c>
      <c r="B1041" t="s">
        <v>173</v>
      </c>
      <c r="C1041" t="s">
        <v>125</v>
      </c>
    </row>
    <row r="1042" spans="1:3">
      <c r="A1042">
        <v>344</v>
      </c>
      <c r="B1042" t="s">
        <v>173</v>
      </c>
      <c r="C1042" t="s">
        <v>125</v>
      </c>
    </row>
  </sheetData>
  <mergeCells count="3">
    <mergeCell ref="E1:I3"/>
    <mergeCell ref="E349:I351"/>
    <mergeCell ref="E699:I7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FFE76-92D6-44EB-ABC1-682B0AC3173C}">
  <dimension ref="A1:DQ36"/>
  <sheetViews>
    <sheetView topLeftCell="DB1" workbookViewId="0">
      <selection activeCell="DQ30" sqref="DQ30"/>
    </sheetView>
  </sheetViews>
  <sheetFormatPr defaultColWidth="9.140625" defaultRowHeight="15"/>
  <cols>
    <col min="3" max="3" width="34.28515625" bestFit="1" customWidth="1"/>
    <col min="4" max="4" width="9.140625" bestFit="1" customWidth="1"/>
    <col min="5" max="106" width="9.140625" customWidth="1"/>
    <col min="107" max="107" width="10.42578125" bestFit="1" customWidth="1"/>
    <col min="108" max="108" width="9.140625" bestFit="1" customWidth="1"/>
    <col min="109" max="109" width="21" bestFit="1" customWidth="1"/>
    <col min="110" max="110" width="34.28515625" bestFit="1" customWidth="1"/>
  </cols>
  <sheetData>
    <row r="1" spans="1:121">
      <c r="C1" s="22" t="s">
        <v>178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H1" s="1" t="s">
        <v>179</v>
      </c>
      <c r="DI1" s="1" t="s">
        <v>180</v>
      </c>
      <c r="DJ1" s="1" t="s">
        <v>3</v>
      </c>
      <c r="DK1" s="1" t="s">
        <v>181</v>
      </c>
      <c r="DL1" s="1" t="s">
        <v>182</v>
      </c>
      <c r="DM1" s="1" t="s">
        <v>183</v>
      </c>
      <c r="DN1" s="1" t="s">
        <v>184</v>
      </c>
      <c r="DO1" s="1" t="s">
        <v>185</v>
      </c>
      <c r="DP1" s="1" t="s">
        <v>186</v>
      </c>
      <c r="DQ1" s="1" t="s">
        <v>187</v>
      </c>
    </row>
    <row r="2" spans="1:121">
      <c r="A2" t="s">
        <v>8</v>
      </c>
      <c r="B2">
        <v>330665</v>
      </c>
      <c r="C2" t="s">
        <v>9</v>
      </c>
      <c r="D2">
        <v>10199.969999999999</v>
      </c>
      <c r="E2">
        <v>2425.0300000000002</v>
      </c>
      <c r="F2">
        <v>8372.24</v>
      </c>
      <c r="G2">
        <v>71</v>
      </c>
      <c r="H2">
        <v>18782.63</v>
      </c>
      <c r="I2">
        <v>73</v>
      </c>
      <c r="J2">
        <v>3198.42</v>
      </c>
      <c r="K2">
        <v>66</v>
      </c>
      <c r="L2">
        <v>16345.76</v>
      </c>
      <c r="M2">
        <v>68</v>
      </c>
      <c r="N2">
        <v>20180.080000000002</v>
      </c>
      <c r="O2">
        <v>57</v>
      </c>
      <c r="P2">
        <v>22346.37</v>
      </c>
      <c r="Q2">
        <v>67</v>
      </c>
      <c r="R2">
        <v>21352.06</v>
      </c>
      <c r="S2">
        <v>73</v>
      </c>
      <c r="T2">
        <v>5991.85</v>
      </c>
      <c r="U2">
        <v>80</v>
      </c>
      <c r="V2">
        <v>14023.17</v>
      </c>
      <c r="W2">
        <v>78</v>
      </c>
      <c r="X2">
        <v>11433.46</v>
      </c>
      <c r="Y2">
        <v>85</v>
      </c>
      <c r="Z2">
        <v>23706.28</v>
      </c>
      <c r="AA2">
        <v>68</v>
      </c>
      <c r="AB2">
        <v>18009.07</v>
      </c>
      <c r="AC2">
        <v>67</v>
      </c>
      <c r="AD2">
        <v>5624.2</v>
      </c>
      <c r="AE2">
        <v>70</v>
      </c>
      <c r="AF2">
        <v>21056.62</v>
      </c>
      <c r="AG2">
        <v>77</v>
      </c>
      <c r="AH2">
        <v>18457.98</v>
      </c>
      <c r="AI2">
        <v>68</v>
      </c>
      <c r="AJ2">
        <v>16053.32</v>
      </c>
      <c r="AK2">
        <v>78</v>
      </c>
      <c r="AL2">
        <v>18928.46</v>
      </c>
      <c r="AM2">
        <v>80</v>
      </c>
      <c r="AN2">
        <v>3309.49</v>
      </c>
      <c r="AO2">
        <v>73</v>
      </c>
      <c r="AP2">
        <v>13267.82</v>
      </c>
      <c r="AQ2">
        <v>79</v>
      </c>
      <c r="AR2">
        <v>10420.83</v>
      </c>
      <c r="AS2">
        <v>68</v>
      </c>
      <c r="AT2">
        <v>13148.8</v>
      </c>
      <c r="AU2">
        <v>77</v>
      </c>
      <c r="AV2">
        <v>25672.29</v>
      </c>
      <c r="AW2">
        <v>90</v>
      </c>
      <c r="AX2">
        <v>18655.5</v>
      </c>
      <c r="AY2">
        <v>79</v>
      </c>
      <c r="AZ2">
        <v>10621.66</v>
      </c>
      <c r="BA2">
        <v>60</v>
      </c>
      <c r="BB2">
        <v>8486.68</v>
      </c>
      <c r="BC2">
        <v>81</v>
      </c>
      <c r="BD2">
        <v>3581.06</v>
      </c>
      <c r="BE2">
        <v>81</v>
      </c>
      <c r="BF2">
        <v>15855.8</v>
      </c>
      <c r="BG2">
        <v>78</v>
      </c>
      <c r="BH2">
        <v>5612.09</v>
      </c>
      <c r="BI2">
        <v>60</v>
      </c>
      <c r="BJ2">
        <v>20664.96</v>
      </c>
      <c r="BK2">
        <v>59</v>
      </c>
      <c r="BL2">
        <v>22798.82</v>
      </c>
      <c r="BM2">
        <v>62</v>
      </c>
      <c r="BN2">
        <v>24136.57</v>
      </c>
      <c r="BO2">
        <v>70</v>
      </c>
      <c r="BP2">
        <v>13728.75</v>
      </c>
      <c r="BQ2">
        <v>79</v>
      </c>
      <c r="BR2">
        <v>5874.2</v>
      </c>
      <c r="BS2">
        <v>64</v>
      </c>
      <c r="BT2">
        <v>18775.900000000001</v>
      </c>
      <c r="BU2">
        <v>85</v>
      </c>
      <c r="BV2">
        <v>8318.89</v>
      </c>
      <c r="BW2">
        <v>71</v>
      </c>
      <c r="BX2">
        <v>16000.23</v>
      </c>
      <c r="BY2">
        <v>62</v>
      </c>
      <c r="BZ2">
        <v>11041.68</v>
      </c>
      <c r="CA2">
        <v>80</v>
      </c>
      <c r="CB2">
        <v>21745.52</v>
      </c>
      <c r="CC2">
        <v>85</v>
      </c>
      <c r="CD2">
        <v>3708.64</v>
      </c>
      <c r="CE2">
        <v>84</v>
      </c>
      <c r="CF2">
        <v>26379.79</v>
      </c>
      <c r="CG2">
        <v>68</v>
      </c>
      <c r="CH2">
        <v>8191.62</v>
      </c>
      <c r="CI2">
        <v>65</v>
      </c>
      <c r="CJ2">
        <v>19943.689999999999</v>
      </c>
      <c r="CK2">
        <v>76</v>
      </c>
      <c r="CL2">
        <v>12839.78</v>
      </c>
      <c r="CM2">
        <v>65</v>
      </c>
      <c r="CN2">
        <v>15064.4</v>
      </c>
      <c r="CO2">
        <v>62</v>
      </c>
      <c r="CP2">
        <v>5894.22</v>
      </c>
      <c r="CQ2">
        <v>69</v>
      </c>
      <c r="CR2">
        <v>3580.37</v>
      </c>
      <c r="CS2">
        <v>78</v>
      </c>
      <c r="CT2">
        <v>10500.65</v>
      </c>
      <c r="CU2">
        <v>70</v>
      </c>
      <c r="CV2">
        <v>17352.89</v>
      </c>
      <c r="CW2">
        <v>69</v>
      </c>
      <c r="CX2">
        <v>22232.2</v>
      </c>
      <c r="CY2">
        <v>66</v>
      </c>
      <c r="CZ2">
        <v>16163.59</v>
      </c>
      <c r="DA2">
        <v>64</v>
      </c>
      <c r="DB2">
        <v>22.62</v>
      </c>
      <c r="DC2">
        <v>151606.93</v>
      </c>
      <c r="DD2">
        <v>3605</v>
      </c>
      <c r="DE2">
        <v>39027.410000000003</v>
      </c>
      <c r="DH2" s="1" t="s">
        <v>8</v>
      </c>
      <c r="DI2" s="1">
        <v>330665</v>
      </c>
      <c r="DJ2" s="1" t="s">
        <v>125</v>
      </c>
      <c r="DK2" s="1">
        <v>5548.39</v>
      </c>
      <c r="DL2" s="1">
        <v>1794.92</v>
      </c>
      <c r="DM2" s="1">
        <v>15.18</v>
      </c>
      <c r="DN2" s="12">
        <v>69098.960000000006</v>
      </c>
      <c r="DO2" s="1">
        <v>1455</v>
      </c>
      <c r="DP2" s="1">
        <v>18437.46</v>
      </c>
      <c r="DQ2" s="13">
        <f>DP2/1000</f>
        <v>18.437459999999998</v>
      </c>
    </row>
    <row r="3" spans="1:121">
      <c r="A3" t="s">
        <v>18</v>
      </c>
      <c r="B3">
        <v>3323</v>
      </c>
      <c r="C3" t="s">
        <v>9</v>
      </c>
      <c r="D3">
        <v>11168.06</v>
      </c>
      <c r="E3">
        <v>2235.3200000000002</v>
      </c>
      <c r="F3">
        <v>800.74</v>
      </c>
      <c r="G3">
        <v>1</v>
      </c>
      <c r="H3">
        <v>960.11</v>
      </c>
      <c r="I3">
        <v>1</v>
      </c>
      <c r="J3">
        <v>702.14</v>
      </c>
      <c r="K3">
        <v>1</v>
      </c>
      <c r="L3">
        <v>3780.92</v>
      </c>
      <c r="M3">
        <v>3</v>
      </c>
      <c r="N3">
        <v>926.99</v>
      </c>
      <c r="O3">
        <v>2</v>
      </c>
      <c r="P3">
        <v>885.51</v>
      </c>
      <c r="Q3">
        <v>1</v>
      </c>
      <c r="R3">
        <v>976.43</v>
      </c>
      <c r="S3">
        <v>2</v>
      </c>
      <c r="T3">
        <v>962.7</v>
      </c>
      <c r="U3">
        <v>3</v>
      </c>
      <c r="V3">
        <v>980.49</v>
      </c>
      <c r="W3">
        <v>4</v>
      </c>
      <c r="X3">
        <v>895.78</v>
      </c>
      <c r="Y3">
        <v>2</v>
      </c>
      <c r="Z3">
        <v>1141.1099999999999</v>
      </c>
      <c r="AA3">
        <v>2</v>
      </c>
      <c r="AB3">
        <v>1038.23</v>
      </c>
      <c r="AC3">
        <v>1</v>
      </c>
      <c r="AD3">
        <v>957.66</v>
      </c>
      <c r="AE3">
        <v>2</v>
      </c>
      <c r="AF3">
        <v>885.9</v>
      </c>
      <c r="AG3">
        <v>2</v>
      </c>
      <c r="AH3">
        <v>1107.3800000000001</v>
      </c>
      <c r="AI3">
        <v>2</v>
      </c>
      <c r="AJ3">
        <v>1007.46</v>
      </c>
      <c r="AK3">
        <v>2</v>
      </c>
      <c r="AL3">
        <v>1003.08</v>
      </c>
      <c r="AM3">
        <v>3</v>
      </c>
      <c r="AN3">
        <v>976.64</v>
      </c>
      <c r="AO3">
        <v>1</v>
      </c>
      <c r="AP3">
        <v>1172.4100000000001</v>
      </c>
      <c r="AQ3">
        <v>4</v>
      </c>
      <c r="AR3">
        <v>832.55</v>
      </c>
      <c r="AS3">
        <v>1</v>
      </c>
      <c r="AT3">
        <v>964.91</v>
      </c>
      <c r="AU3">
        <v>2</v>
      </c>
      <c r="AV3">
        <v>879.38</v>
      </c>
      <c r="AW3">
        <v>2</v>
      </c>
      <c r="AX3">
        <v>926.72</v>
      </c>
      <c r="AY3">
        <v>1</v>
      </c>
      <c r="AZ3">
        <v>908.87</v>
      </c>
      <c r="BA3">
        <v>1</v>
      </c>
      <c r="BB3">
        <v>1004.13</v>
      </c>
      <c r="BC3">
        <v>1</v>
      </c>
      <c r="BD3">
        <v>938.41</v>
      </c>
      <c r="BE3">
        <v>1</v>
      </c>
      <c r="BF3">
        <v>983.13</v>
      </c>
      <c r="BG3">
        <v>1</v>
      </c>
      <c r="BH3">
        <v>1000.87</v>
      </c>
      <c r="BI3">
        <v>3</v>
      </c>
      <c r="BJ3">
        <v>920.37</v>
      </c>
      <c r="BK3">
        <v>1</v>
      </c>
      <c r="BL3">
        <v>965.49</v>
      </c>
      <c r="BM3">
        <v>4</v>
      </c>
      <c r="BN3">
        <v>1185.0999999999999</v>
      </c>
      <c r="BO3">
        <v>3</v>
      </c>
      <c r="BP3">
        <v>1192.23</v>
      </c>
      <c r="BQ3">
        <v>1</v>
      </c>
      <c r="BR3">
        <v>1229.3399999999999</v>
      </c>
      <c r="BS3">
        <v>1</v>
      </c>
      <c r="BT3">
        <v>1316.74</v>
      </c>
      <c r="BU3">
        <v>4</v>
      </c>
      <c r="BV3">
        <v>1139.03</v>
      </c>
      <c r="BW3">
        <v>1</v>
      </c>
      <c r="BX3">
        <v>966</v>
      </c>
      <c r="BY3">
        <v>2</v>
      </c>
      <c r="BZ3">
        <v>884.32</v>
      </c>
      <c r="CA3">
        <v>1</v>
      </c>
      <c r="CB3">
        <v>1093.55</v>
      </c>
      <c r="CC3">
        <v>2</v>
      </c>
      <c r="CD3">
        <v>1107.1199999999999</v>
      </c>
      <c r="CE3">
        <v>3</v>
      </c>
      <c r="CF3">
        <v>1346.7</v>
      </c>
      <c r="CG3">
        <v>6</v>
      </c>
      <c r="CH3">
        <v>2.44</v>
      </c>
      <c r="CI3">
        <v>29841.85</v>
      </c>
      <c r="CJ3">
        <v>81</v>
      </c>
      <c r="DE3">
        <v>17184.3</v>
      </c>
      <c r="DH3" s="1" t="s">
        <v>8</v>
      </c>
      <c r="DI3" s="1">
        <v>330665</v>
      </c>
      <c r="DJ3" s="1" t="s">
        <v>9</v>
      </c>
      <c r="DK3" s="1">
        <v>10199.969999999999</v>
      </c>
      <c r="DL3" s="1">
        <v>2425.0300000000002</v>
      </c>
      <c r="DM3" s="1">
        <v>22.62</v>
      </c>
      <c r="DN3" s="12">
        <v>151606.93</v>
      </c>
      <c r="DO3" s="1">
        <v>3605</v>
      </c>
      <c r="DP3" s="1">
        <v>39027.410000000003</v>
      </c>
      <c r="DQ3" s="13">
        <f t="shared" ref="DQ3:DQ6" si="0">DP3/1000</f>
        <v>39.027410000000003</v>
      </c>
    </row>
    <row r="4" spans="1:121">
      <c r="A4" t="s">
        <v>8</v>
      </c>
      <c r="B4">
        <v>330665</v>
      </c>
      <c r="C4" t="s">
        <v>19</v>
      </c>
      <c r="D4">
        <v>23865.3</v>
      </c>
      <c r="E4">
        <v>2398.04</v>
      </c>
      <c r="F4">
        <v>7537.14</v>
      </c>
      <c r="G4">
        <v>195</v>
      </c>
      <c r="H4">
        <v>46707.18</v>
      </c>
      <c r="I4">
        <v>202</v>
      </c>
      <c r="J4">
        <v>39816.54</v>
      </c>
      <c r="K4">
        <v>185</v>
      </c>
      <c r="L4">
        <v>33446.089999999997</v>
      </c>
      <c r="M4">
        <v>173</v>
      </c>
      <c r="N4">
        <v>55635.11</v>
      </c>
      <c r="O4">
        <v>180</v>
      </c>
      <c r="P4">
        <v>60855.81</v>
      </c>
      <c r="Q4">
        <v>156</v>
      </c>
      <c r="R4">
        <v>52989.31</v>
      </c>
      <c r="S4">
        <v>181</v>
      </c>
      <c r="T4">
        <v>27392.29</v>
      </c>
      <c r="U4">
        <v>183</v>
      </c>
      <c r="V4">
        <v>14021.74</v>
      </c>
      <c r="W4">
        <v>191</v>
      </c>
      <c r="X4">
        <v>21055.91</v>
      </c>
      <c r="Y4">
        <v>201</v>
      </c>
      <c r="Z4">
        <v>38271.07</v>
      </c>
      <c r="AA4">
        <v>182</v>
      </c>
      <c r="AB4">
        <v>32004.36</v>
      </c>
      <c r="AC4">
        <v>173</v>
      </c>
      <c r="AD4">
        <v>6834.39</v>
      </c>
      <c r="AE4">
        <v>174</v>
      </c>
      <c r="AF4">
        <v>70007.199999999997</v>
      </c>
      <c r="AG4">
        <v>202</v>
      </c>
      <c r="AH4">
        <v>30611.48</v>
      </c>
      <c r="AI4">
        <v>163</v>
      </c>
      <c r="AJ4">
        <v>57283</v>
      </c>
      <c r="AK4">
        <v>203</v>
      </c>
      <c r="AL4">
        <v>13073.52</v>
      </c>
      <c r="AM4">
        <v>188</v>
      </c>
      <c r="AN4">
        <v>44576.88</v>
      </c>
      <c r="AO4">
        <v>179</v>
      </c>
      <c r="AP4">
        <v>63264.39</v>
      </c>
      <c r="AQ4">
        <v>163</v>
      </c>
      <c r="AR4">
        <v>50265.02</v>
      </c>
      <c r="AS4">
        <v>167</v>
      </c>
      <c r="AT4">
        <v>62782.57</v>
      </c>
      <c r="AU4">
        <v>185</v>
      </c>
      <c r="AV4">
        <v>31895.85</v>
      </c>
      <c r="AW4">
        <v>180</v>
      </c>
      <c r="AX4">
        <v>7164.58</v>
      </c>
      <c r="AY4">
        <v>180</v>
      </c>
      <c r="AZ4">
        <v>13166.94</v>
      </c>
      <c r="BA4">
        <v>179</v>
      </c>
      <c r="BB4">
        <v>25568.05</v>
      </c>
      <c r="BC4">
        <v>164</v>
      </c>
      <c r="BD4">
        <v>50877.88</v>
      </c>
      <c r="BE4">
        <v>182</v>
      </c>
      <c r="BF4">
        <v>37661.74</v>
      </c>
      <c r="BG4">
        <v>166</v>
      </c>
      <c r="BH4">
        <v>56603.54</v>
      </c>
      <c r="BI4">
        <v>164</v>
      </c>
      <c r="BJ4">
        <v>44609.02</v>
      </c>
      <c r="BK4">
        <v>197</v>
      </c>
      <c r="BL4">
        <v>19898.97</v>
      </c>
      <c r="BM4">
        <v>194</v>
      </c>
      <c r="BN4">
        <v>39013.58</v>
      </c>
      <c r="BO4">
        <v>201</v>
      </c>
      <c r="BP4">
        <v>20021.490000000002</v>
      </c>
      <c r="BQ4">
        <v>208</v>
      </c>
      <c r="BR4">
        <v>45234.559999999998</v>
      </c>
      <c r="BS4">
        <v>180</v>
      </c>
      <c r="BT4">
        <v>57529.599999999999</v>
      </c>
      <c r="BU4">
        <v>174</v>
      </c>
      <c r="BV4">
        <v>7309.52</v>
      </c>
      <c r="BW4">
        <v>185</v>
      </c>
      <c r="BX4">
        <v>32057.24</v>
      </c>
      <c r="BY4">
        <v>163</v>
      </c>
      <c r="BZ4">
        <v>51332.3</v>
      </c>
      <c r="CA4">
        <v>173</v>
      </c>
      <c r="CB4">
        <v>64258.05</v>
      </c>
      <c r="CC4">
        <v>196</v>
      </c>
      <c r="CD4">
        <v>26279.53</v>
      </c>
      <c r="CE4">
        <v>183</v>
      </c>
      <c r="CF4">
        <v>12787.85</v>
      </c>
      <c r="CG4">
        <v>165</v>
      </c>
      <c r="CH4">
        <v>49443.46</v>
      </c>
      <c r="CI4">
        <v>176</v>
      </c>
      <c r="CJ4">
        <v>13682.55</v>
      </c>
      <c r="CK4">
        <v>165</v>
      </c>
      <c r="CL4">
        <v>37308.6</v>
      </c>
      <c r="CM4">
        <v>164</v>
      </c>
      <c r="CN4">
        <v>43402.43</v>
      </c>
      <c r="CO4">
        <v>173</v>
      </c>
      <c r="CP4">
        <v>62488.22</v>
      </c>
      <c r="CQ4">
        <v>196</v>
      </c>
      <c r="CR4">
        <v>25301.119999999999</v>
      </c>
      <c r="CS4">
        <v>183</v>
      </c>
      <c r="CT4">
        <v>8112.58</v>
      </c>
      <c r="CU4">
        <v>209</v>
      </c>
      <c r="CV4">
        <v>19049.990000000002</v>
      </c>
      <c r="CW4">
        <v>154</v>
      </c>
      <c r="CX4">
        <v>31754.27</v>
      </c>
      <c r="CY4">
        <v>187</v>
      </c>
      <c r="CZ4">
        <v>55917.49</v>
      </c>
      <c r="DA4">
        <v>186</v>
      </c>
      <c r="DB4">
        <v>50.49</v>
      </c>
      <c r="DC4">
        <v>359580.17</v>
      </c>
      <c r="DD4">
        <v>9053</v>
      </c>
      <c r="DE4">
        <v>96321.03</v>
      </c>
      <c r="DH4" s="1" t="s">
        <v>8</v>
      </c>
      <c r="DI4" s="1">
        <v>330665</v>
      </c>
      <c r="DJ4" s="1" t="s">
        <v>19</v>
      </c>
      <c r="DK4" s="1">
        <v>23865.3</v>
      </c>
      <c r="DL4" s="1">
        <v>2398.04</v>
      </c>
      <c r="DM4" s="1">
        <v>50.49</v>
      </c>
      <c r="DN4" s="12">
        <v>359580.17</v>
      </c>
      <c r="DO4" s="1">
        <v>9053</v>
      </c>
      <c r="DP4" s="1">
        <v>96321.03</v>
      </c>
      <c r="DQ4" s="13">
        <f t="shared" si="0"/>
        <v>96.321029999999993</v>
      </c>
    </row>
    <row r="5" spans="1:121">
      <c r="A5" t="s">
        <v>18</v>
      </c>
      <c r="B5">
        <v>3323</v>
      </c>
      <c r="C5" t="s">
        <v>19</v>
      </c>
      <c r="D5">
        <v>27210.1</v>
      </c>
      <c r="E5">
        <v>2575.7199999999998</v>
      </c>
      <c r="F5">
        <v>1812.93</v>
      </c>
      <c r="G5">
        <v>4</v>
      </c>
      <c r="H5">
        <v>1332.66</v>
      </c>
      <c r="I5">
        <v>3</v>
      </c>
      <c r="J5">
        <v>1442.97</v>
      </c>
      <c r="K5">
        <v>1</v>
      </c>
      <c r="L5">
        <v>1628.84</v>
      </c>
      <c r="M5">
        <v>5</v>
      </c>
      <c r="N5">
        <v>865.9</v>
      </c>
      <c r="O5">
        <v>5</v>
      </c>
      <c r="P5">
        <v>691.22</v>
      </c>
      <c r="Q5">
        <v>2</v>
      </c>
      <c r="R5">
        <v>1691.52</v>
      </c>
      <c r="S5">
        <v>1</v>
      </c>
      <c r="T5">
        <v>1224.1300000000001</v>
      </c>
      <c r="U5">
        <v>8</v>
      </c>
      <c r="V5">
        <v>1470.47</v>
      </c>
      <c r="W5">
        <v>1</v>
      </c>
      <c r="X5">
        <v>1517.82</v>
      </c>
      <c r="Y5">
        <v>5</v>
      </c>
      <c r="Z5">
        <v>2316.5300000000002</v>
      </c>
      <c r="AA5">
        <v>5</v>
      </c>
      <c r="AB5">
        <v>2178.88</v>
      </c>
      <c r="AC5">
        <v>4</v>
      </c>
      <c r="AD5">
        <v>1450.82</v>
      </c>
      <c r="AE5">
        <v>3</v>
      </c>
      <c r="AF5">
        <v>1249.51</v>
      </c>
      <c r="AG5">
        <v>5</v>
      </c>
      <c r="AH5">
        <v>1956.96</v>
      </c>
      <c r="AI5">
        <v>1</v>
      </c>
      <c r="AJ5">
        <v>1418.78</v>
      </c>
      <c r="AK5">
        <v>8</v>
      </c>
      <c r="AL5">
        <v>1577.88</v>
      </c>
      <c r="AM5">
        <v>5</v>
      </c>
      <c r="AN5">
        <v>2144.7399999999998</v>
      </c>
      <c r="AO5">
        <v>7</v>
      </c>
      <c r="AP5">
        <v>1856.66</v>
      </c>
      <c r="AQ5">
        <v>5</v>
      </c>
      <c r="AR5">
        <v>1879.18</v>
      </c>
      <c r="AS5">
        <v>1</v>
      </c>
      <c r="AT5">
        <v>1610.26</v>
      </c>
      <c r="AU5">
        <v>5</v>
      </c>
      <c r="AV5">
        <v>1242.74</v>
      </c>
      <c r="AW5">
        <v>4</v>
      </c>
      <c r="AX5">
        <v>1257.78</v>
      </c>
      <c r="AY5">
        <v>5</v>
      </c>
      <c r="AZ5">
        <v>1955.62</v>
      </c>
      <c r="BA5">
        <v>4</v>
      </c>
      <c r="BB5">
        <v>1127.82</v>
      </c>
      <c r="BC5">
        <v>2</v>
      </c>
      <c r="BD5">
        <v>1584.96</v>
      </c>
      <c r="BE5">
        <v>6</v>
      </c>
      <c r="BF5">
        <v>1893.21</v>
      </c>
      <c r="BG5">
        <v>2</v>
      </c>
      <c r="BH5">
        <v>1348.95</v>
      </c>
      <c r="BI5">
        <v>2</v>
      </c>
      <c r="BJ5">
        <v>1350.35</v>
      </c>
      <c r="BK5">
        <v>1</v>
      </c>
      <c r="BL5">
        <v>1785.85</v>
      </c>
      <c r="BM5">
        <v>3</v>
      </c>
      <c r="BN5">
        <v>1489.87</v>
      </c>
      <c r="BO5">
        <v>2</v>
      </c>
      <c r="BP5">
        <v>1679.71</v>
      </c>
      <c r="BQ5">
        <v>3</v>
      </c>
      <c r="BR5">
        <v>1342.81</v>
      </c>
      <c r="BS5">
        <v>6</v>
      </c>
      <c r="BT5">
        <v>1630.17</v>
      </c>
      <c r="BU5">
        <v>1</v>
      </c>
      <c r="BV5">
        <v>1467.1</v>
      </c>
      <c r="BW5">
        <v>6</v>
      </c>
      <c r="BX5">
        <v>1598.85</v>
      </c>
      <c r="BY5">
        <v>2</v>
      </c>
      <c r="BZ5">
        <v>970.95</v>
      </c>
      <c r="CA5">
        <v>1</v>
      </c>
      <c r="CB5">
        <v>1629.19</v>
      </c>
      <c r="CC5">
        <v>3</v>
      </c>
      <c r="CD5">
        <v>1113.3599999999999</v>
      </c>
      <c r="CE5">
        <v>4</v>
      </c>
      <c r="CF5">
        <v>1254.4100000000001</v>
      </c>
      <c r="CG5">
        <v>3</v>
      </c>
      <c r="CH5">
        <v>1682.7</v>
      </c>
      <c r="CI5">
        <v>3</v>
      </c>
      <c r="CJ5">
        <v>1510.52</v>
      </c>
      <c r="CK5">
        <v>2</v>
      </c>
      <c r="CL5">
        <v>1213.92</v>
      </c>
      <c r="CM5">
        <v>2</v>
      </c>
      <c r="CN5">
        <v>1172.99</v>
      </c>
      <c r="CO5">
        <v>7</v>
      </c>
      <c r="CP5">
        <v>1595.68</v>
      </c>
      <c r="CQ5">
        <v>3</v>
      </c>
      <c r="CR5">
        <v>1489.28</v>
      </c>
      <c r="CS5">
        <v>4</v>
      </c>
      <c r="CT5">
        <v>1302.3</v>
      </c>
      <c r="CU5">
        <v>3</v>
      </c>
      <c r="CV5">
        <v>1450.47</v>
      </c>
      <c r="CW5">
        <v>6</v>
      </c>
      <c r="CX5">
        <v>1.87</v>
      </c>
      <c r="CY5">
        <v>50703.64</v>
      </c>
      <c r="CZ5">
        <v>174</v>
      </c>
      <c r="DE5">
        <v>32104.22</v>
      </c>
      <c r="DH5" s="1" t="s">
        <v>8</v>
      </c>
      <c r="DI5" s="1">
        <v>330665</v>
      </c>
      <c r="DJ5" s="1" t="s">
        <v>20</v>
      </c>
      <c r="DK5" s="1">
        <v>49095.51</v>
      </c>
      <c r="DL5" s="1">
        <v>3083</v>
      </c>
      <c r="DM5" s="1">
        <v>90.47</v>
      </c>
      <c r="DN5" s="12">
        <v>703761.55</v>
      </c>
      <c r="DO5" s="1">
        <v>18140</v>
      </c>
      <c r="DP5" s="1">
        <v>184251.13</v>
      </c>
      <c r="DQ5" s="13">
        <f t="shared" si="0"/>
        <v>184.25113000000002</v>
      </c>
    </row>
    <row r="6" spans="1:121">
      <c r="A6" t="s">
        <v>8</v>
      </c>
      <c r="B6">
        <v>330665</v>
      </c>
      <c r="C6" t="s">
        <v>20</v>
      </c>
      <c r="D6">
        <v>49095.51</v>
      </c>
      <c r="E6">
        <v>3083</v>
      </c>
      <c r="F6">
        <v>100736.62</v>
      </c>
      <c r="G6">
        <v>379</v>
      </c>
      <c r="H6">
        <v>28649.4</v>
      </c>
      <c r="I6">
        <v>358</v>
      </c>
      <c r="J6">
        <v>14802.42</v>
      </c>
      <c r="K6">
        <v>361</v>
      </c>
      <c r="L6">
        <v>74069.539999999994</v>
      </c>
      <c r="M6">
        <v>349</v>
      </c>
      <c r="N6">
        <v>131982.15</v>
      </c>
      <c r="O6">
        <v>345</v>
      </c>
      <c r="P6">
        <v>120443.94</v>
      </c>
      <c r="Q6">
        <v>316</v>
      </c>
      <c r="R6">
        <v>113691.28</v>
      </c>
      <c r="S6">
        <v>379</v>
      </c>
      <c r="T6">
        <v>45200.82</v>
      </c>
      <c r="U6">
        <v>418</v>
      </c>
      <c r="V6">
        <v>87462.86</v>
      </c>
      <c r="W6">
        <v>364</v>
      </c>
      <c r="X6">
        <v>60484.65</v>
      </c>
      <c r="Y6">
        <v>389</v>
      </c>
      <c r="Z6">
        <v>51775.13</v>
      </c>
      <c r="AA6">
        <v>363</v>
      </c>
      <c r="AB6">
        <v>76793.88</v>
      </c>
      <c r="AC6">
        <v>344</v>
      </c>
      <c r="AD6">
        <v>26001.38</v>
      </c>
      <c r="AE6">
        <v>352</v>
      </c>
      <c r="AF6">
        <v>125449.1</v>
      </c>
      <c r="AG6">
        <v>370</v>
      </c>
      <c r="AH6">
        <v>113093.34</v>
      </c>
      <c r="AI6">
        <v>328</v>
      </c>
      <c r="AJ6">
        <v>39181.19</v>
      </c>
      <c r="AK6">
        <v>379</v>
      </c>
      <c r="AL6">
        <v>13835.18</v>
      </c>
      <c r="AM6">
        <v>375</v>
      </c>
      <c r="AN6">
        <v>65097.94</v>
      </c>
      <c r="AO6">
        <v>385</v>
      </c>
      <c r="AP6">
        <v>101557.99</v>
      </c>
      <c r="AQ6">
        <v>355</v>
      </c>
      <c r="AR6">
        <v>89337.24</v>
      </c>
      <c r="AS6">
        <v>364</v>
      </c>
      <c r="AT6">
        <v>100678.97</v>
      </c>
      <c r="AU6">
        <v>383</v>
      </c>
      <c r="AV6">
        <v>113659.02</v>
      </c>
      <c r="AW6">
        <v>378</v>
      </c>
      <c r="AX6">
        <v>63534.47</v>
      </c>
      <c r="AY6">
        <v>395</v>
      </c>
      <c r="AZ6">
        <v>87344.5</v>
      </c>
      <c r="BA6">
        <v>352</v>
      </c>
      <c r="BB6">
        <v>75092.160000000003</v>
      </c>
      <c r="BC6">
        <v>336</v>
      </c>
      <c r="BD6">
        <v>38047.99</v>
      </c>
      <c r="BE6">
        <v>370</v>
      </c>
      <c r="BF6">
        <v>49853.38</v>
      </c>
      <c r="BG6">
        <v>334</v>
      </c>
      <c r="BH6">
        <v>12920.64</v>
      </c>
      <c r="BI6">
        <v>352</v>
      </c>
      <c r="BJ6">
        <v>25337.15</v>
      </c>
      <c r="BK6">
        <v>361</v>
      </c>
      <c r="BL6">
        <v>126586.31</v>
      </c>
      <c r="BM6">
        <v>376</v>
      </c>
      <c r="BN6">
        <v>13376.05</v>
      </c>
      <c r="BO6">
        <v>366</v>
      </c>
      <c r="BP6">
        <v>75556.240000000005</v>
      </c>
      <c r="BQ6">
        <v>381</v>
      </c>
      <c r="BR6">
        <v>62445.79</v>
      </c>
      <c r="BS6">
        <v>363</v>
      </c>
      <c r="BT6">
        <v>25619.11</v>
      </c>
      <c r="BU6">
        <v>355</v>
      </c>
      <c r="BV6">
        <v>88334.94</v>
      </c>
      <c r="BW6">
        <v>368</v>
      </c>
      <c r="BX6">
        <v>100467.34</v>
      </c>
      <c r="BY6">
        <v>353</v>
      </c>
      <c r="BZ6">
        <v>112825.61</v>
      </c>
      <c r="CA6">
        <v>353</v>
      </c>
      <c r="CB6">
        <v>49992.72</v>
      </c>
      <c r="CC6">
        <v>381</v>
      </c>
      <c r="CD6">
        <v>126118.55</v>
      </c>
      <c r="CE6">
        <v>388</v>
      </c>
      <c r="CF6">
        <v>36847.620000000003</v>
      </c>
      <c r="CG6">
        <v>325</v>
      </c>
      <c r="CH6">
        <v>63026.06</v>
      </c>
      <c r="CI6">
        <v>383</v>
      </c>
      <c r="CJ6">
        <v>37756.129999999997</v>
      </c>
      <c r="CK6">
        <v>354</v>
      </c>
      <c r="CL6">
        <v>124949.88</v>
      </c>
      <c r="CM6">
        <v>363</v>
      </c>
      <c r="CN6">
        <v>112571.26</v>
      </c>
      <c r="CO6">
        <v>341</v>
      </c>
      <c r="CP6">
        <v>75062.12</v>
      </c>
      <c r="CQ6">
        <v>348</v>
      </c>
      <c r="CR6">
        <v>25644.62</v>
      </c>
      <c r="CS6">
        <v>372</v>
      </c>
      <c r="CT6">
        <v>88457.09</v>
      </c>
      <c r="CU6">
        <v>388</v>
      </c>
      <c r="CV6">
        <v>49801.38</v>
      </c>
      <c r="CW6">
        <v>352</v>
      </c>
      <c r="CX6">
        <v>12700.16</v>
      </c>
      <c r="CY6">
        <v>343</v>
      </c>
      <c r="CZ6">
        <v>100709.75</v>
      </c>
      <c r="DA6">
        <v>353</v>
      </c>
      <c r="DB6">
        <v>90.47</v>
      </c>
      <c r="DC6">
        <v>703761.55</v>
      </c>
      <c r="DD6">
        <v>18140</v>
      </c>
      <c r="DE6">
        <v>184251.13</v>
      </c>
      <c r="DH6" s="1" t="s">
        <v>8</v>
      </c>
      <c r="DI6" s="1">
        <v>330665</v>
      </c>
      <c r="DJ6" s="1" t="s">
        <v>124</v>
      </c>
      <c r="DK6" s="1">
        <v>90958.5</v>
      </c>
      <c r="DL6" s="1">
        <v>4956.6400000000003</v>
      </c>
      <c r="DM6" s="1">
        <v>182.5</v>
      </c>
      <c r="DN6" s="12">
        <v>1380418.71</v>
      </c>
      <c r="DO6" s="1">
        <v>36267</v>
      </c>
      <c r="DP6" s="1">
        <v>350912.08</v>
      </c>
      <c r="DQ6" s="13">
        <f t="shared" si="0"/>
        <v>350.91208</v>
      </c>
    </row>
    <row r="7" spans="1:121">
      <c r="A7" t="s">
        <v>18</v>
      </c>
      <c r="B7">
        <v>3323</v>
      </c>
      <c r="C7" t="s">
        <v>20</v>
      </c>
      <c r="D7">
        <v>50085.9</v>
      </c>
      <c r="E7">
        <v>3002.87</v>
      </c>
      <c r="F7">
        <v>5847.89</v>
      </c>
      <c r="G7">
        <v>6</v>
      </c>
      <c r="H7">
        <v>2316.5300000000002</v>
      </c>
      <c r="I7">
        <v>7</v>
      </c>
      <c r="J7">
        <v>2696.18</v>
      </c>
      <c r="K7">
        <v>8</v>
      </c>
      <c r="L7">
        <v>1842.27</v>
      </c>
      <c r="M7">
        <v>5</v>
      </c>
      <c r="N7">
        <v>867.47</v>
      </c>
      <c r="O7">
        <v>10</v>
      </c>
      <c r="P7">
        <v>748.25</v>
      </c>
      <c r="Q7">
        <v>5</v>
      </c>
      <c r="R7">
        <v>2027.84</v>
      </c>
      <c r="S7">
        <v>6</v>
      </c>
      <c r="T7">
        <v>1594.07</v>
      </c>
      <c r="U7">
        <v>8</v>
      </c>
      <c r="V7">
        <v>1182.8499999999999</v>
      </c>
      <c r="W7">
        <v>9</v>
      </c>
      <c r="X7">
        <v>1243.76</v>
      </c>
      <c r="Y7">
        <v>10</v>
      </c>
      <c r="Z7">
        <v>2206.29</v>
      </c>
      <c r="AA7">
        <v>5</v>
      </c>
      <c r="AB7">
        <v>1188.49</v>
      </c>
      <c r="AC7">
        <v>7</v>
      </c>
      <c r="AD7">
        <v>2593.6799999999998</v>
      </c>
      <c r="AE7">
        <v>7</v>
      </c>
      <c r="AF7">
        <v>1022.54</v>
      </c>
      <c r="AG7">
        <v>7</v>
      </c>
      <c r="AH7">
        <v>2439.9</v>
      </c>
      <c r="AI7">
        <v>10</v>
      </c>
      <c r="AJ7">
        <v>1882.09</v>
      </c>
      <c r="AK7">
        <v>2</v>
      </c>
      <c r="AL7">
        <v>2038.27</v>
      </c>
      <c r="AM7">
        <v>7</v>
      </c>
      <c r="AN7">
        <v>1891.24</v>
      </c>
      <c r="AO7">
        <v>5</v>
      </c>
      <c r="AP7">
        <v>1783.01</v>
      </c>
      <c r="AQ7">
        <v>6</v>
      </c>
      <c r="AR7">
        <v>1315.73</v>
      </c>
      <c r="AS7">
        <v>9</v>
      </c>
      <c r="AT7">
        <v>1689.64</v>
      </c>
      <c r="AU7">
        <v>8</v>
      </c>
      <c r="AV7">
        <v>1187.99</v>
      </c>
      <c r="AW7">
        <v>4</v>
      </c>
      <c r="AX7">
        <v>2682.88</v>
      </c>
      <c r="AY7">
        <v>10</v>
      </c>
      <c r="AZ7">
        <v>2408.41</v>
      </c>
      <c r="BA7">
        <v>7</v>
      </c>
      <c r="BB7">
        <v>2019.29</v>
      </c>
      <c r="BC7">
        <v>5</v>
      </c>
      <c r="BD7">
        <v>1980.25</v>
      </c>
      <c r="BE7">
        <v>5</v>
      </c>
      <c r="BF7">
        <v>1413.32</v>
      </c>
      <c r="BG7">
        <v>9</v>
      </c>
      <c r="BH7">
        <v>1229.92</v>
      </c>
      <c r="BI7">
        <v>7</v>
      </c>
      <c r="BJ7">
        <v>1930.3</v>
      </c>
      <c r="BK7">
        <v>6</v>
      </c>
      <c r="BL7">
        <v>2096</v>
      </c>
      <c r="BM7">
        <v>3</v>
      </c>
      <c r="BN7">
        <v>836.44</v>
      </c>
      <c r="BO7">
        <v>1</v>
      </c>
      <c r="BP7">
        <v>2543.4</v>
      </c>
      <c r="BQ7">
        <v>3</v>
      </c>
      <c r="BR7">
        <v>1131.8499999999999</v>
      </c>
      <c r="BS7">
        <v>8</v>
      </c>
      <c r="BT7">
        <v>1984.18</v>
      </c>
      <c r="BU7">
        <v>10</v>
      </c>
      <c r="BV7">
        <v>1674.39</v>
      </c>
      <c r="BW7">
        <v>6</v>
      </c>
      <c r="BX7">
        <v>2532.9299999999998</v>
      </c>
      <c r="BY7">
        <v>4</v>
      </c>
      <c r="BZ7">
        <v>1527.39</v>
      </c>
      <c r="CA7">
        <v>14</v>
      </c>
      <c r="CB7">
        <v>2300.56</v>
      </c>
      <c r="CC7">
        <v>9</v>
      </c>
      <c r="CD7">
        <v>2449.34</v>
      </c>
      <c r="CE7">
        <v>3</v>
      </c>
      <c r="CF7">
        <v>1043.03</v>
      </c>
      <c r="CG7">
        <v>6</v>
      </c>
      <c r="CH7">
        <v>3272.25</v>
      </c>
      <c r="CI7">
        <v>14</v>
      </c>
      <c r="CJ7">
        <v>1502.69</v>
      </c>
      <c r="CK7">
        <v>8</v>
      </c>
      <c r="CL7">
        <v>4052.83</v>
      </c>
      <c r="CM7">
        <v>11</v>
      </c>
      <c r="CN7">
        <v>1665.57</v>
      </c>
      <c r="CO7">
        <v>11</v>
      </c>
      <c r="CP7">
        <v>1266.52</v>
      </c>
      <c r="CQ7">
        <v>8</v>
      </c>
      <c r="CR7">
        <v>2031.7</v>
      </c>
      <c r="CS7">
        <v>10</v>
      </c>
      <c r="CT7">
        <v>3494.69</v>
      </c>
      <c r="CU7">
        <v>12</v>
      </c>
      <c r="CV7">
        <v>2455.52</v>
      </c>
      <c r="CW7">
        <v>11</v>
      </c>
      <c r="CX7">
        <v>3866.43</v>
      </c>
      <c r="CY7">
        <v>9</v>
      </c>
      <c r="CZ7">
        <v>2698.74</v>
      </c>
      <c r="DA7">
        <v>7</v>
      </c>
      <c r="DB7">
        <v>3.31</v>
      </c>
      <c r="DC7">
        <v>82922.69</v>
      </c>
      <c r="DD7">
        <v>368</v>
      </c>
      <c r="DE7">
        <v>58939.97</v>
      </c>
      <c r="DH7" s="1"/>
      <c r="DI7" s="1"/>
      <c r="DJ7" s="1"/>
      <c r="DK7" s="1"/>
      <c r="DL7" s="1"/>
      <c r="DM7" s="1"/>
      <c r="DN7" s="12"/>
      <c r="DO7" s="1"/>
      <c r="DP7" s="1"/>
      <c r="DQ7" s="13"/>
    </row>
    <row r="8" spans="1:121">
      <c r="A8" t="s">
        <v>8</v>
      </c>
      <c r="B8">
        <v>330665</v>
      </c>
      <c r="C8" t="s">
        <v>124</v>
      </c>
      <c r="D8">
        <v>90958.5</v>
      </c>
      <c r="E8">
        <v>4956.6400000000003</v>
      </c>
      <c r="F8">
        <v>199518.06</v>
      </c>
      <c r="G8">
        <v>770</v>
      </c>
      <c r="H8">
        <v>164803.75</v>
      </c>
      <c r="I8">
        <v>751</v>
      </c>
      <c r="J8">
        <v>236852.14</v>
      </c>
      <c r="K8">
        <v>697</v>
      </c>
      <c r="L8">
        <v>223891.59</v>
      </c>
      <c r="M8">
        <v>716</v>
      </c>
      <c r="N8">
        <v>226146.01</v>
      </c>
      <c r="O8">
        <v>679</v>
      </c>
      <c r="P8">
        <v>240831.9</v>
      </c>
      <c r="Q8">
        <v>666</v>
      </c>
      <c r="R8">
        <v>232197.11</v>
      </c>
      <c r="S8">
        <v>745</v>
      </c>
      <c r="T8">
        <v>208337.55</v>
      </c>
      <c r="U8">
        <v>760</v>
      </c>
      <c r="V8">
        <v>216507.23</v>
      </c>
      <c r="W8">
        <v>733</v>
      </c>
      <c r="X8">
        <v>190319.72</v>
      </c>
      <c r="Y8">
        <v>754</v>
      </c>
      <c r="Z8">
        <v>181437.22</v>
      </c>
      <c r="AA8">
        <v>733</v>
      </c>
      <c r="AB8">
        <v>188674.72</v>
      </c>
      <c r="AC8">
        <v>710</v>
      </c>
      <c r="AD8">
        <v>210415.54</v>
      </c>
      <c r="AE8">
        <v>698</v>
      </c>
      <c r="AF8">
        <v>236067.72</v>
      </c>
      <c r="AG8">
        <v>751</v>
      </c>
      <c r="AH8">
        <v>203955.97</v>
      </c>
      <c r="AI8">
        <v>699</v>
      </c>
      <c r="AJ8">
        <v>251773.09</v>
      </c>
      <c r="AK8">
        <v>762</v>
      </c>
      <c r="AL8">
        <v>197259.23</v>
      </c>
      <c r="AM8">
        <v>747</v>
      </c>
      <c r="AN8">
        <v>219855.45</v>
      </c>
      <c r="AO8">
        <v>776</v>
      </c>
      <c r="AP8">
        <v>227445.93</v>
      </c>
      <c r="AQ8">
        <v>719</v>
      </c>
      <c r="AR8">
        <v>242971.82</v>
      </c>
      <c r="AS8">
        <v>700</v>
      </c>
      <c r="AT8">
        <v>232534.92</v>
      </c>
      <c r="AU8">
        <v>767</v>
      </c>
      <c r="AV8">
        <v>198683.21</v>
      </c>
      <c r="AW8">
        <v>728</v>
      </c>
      <c r="AX8">
        <v>223374.95</v>
      </c>
      <c r="AY8">
        <v>742</v>
      </c>
      <c r="AZ8">
        <v>239812.44</v>
      </c>
      <c r="BA8">
        <v>710</v>
      </c>
      <c r="BB8">
        <v>254001.75</v>
      </c>
      <c r="BC8">
        <v>696</v>
      </c>
      <c r="BD8">
        <v>247379.89</v>
      </c>
      <c r="BE8">
        <v>718</v>
      </c>
      <c r="BF8">
        <v>181965.44</v>
      </c>
      <c r="BG8">
        <v>688</v>
      </c>
      <c r="BH8">
        <v>215140.61</v>
      </c>
      <c r="BI8">
        <v>708</v>
      </c>
      <c r="BJ8">
        <v>190655.52</v>
      </c>
      <c r="BK8">
        <v>750</v>
      </c>
      <c r="BL8">
        <v>207755.06</v>
      </c>
      <c r="BM8">
        <v>760</v>
      </c>
      <c r="BN8">
        <v>232889.26</v>
      </c>
      <c r="BO8">
        <v>733</v>
      </c>
      <c r="BP8">
        <v>202660.69</v>
      </c>
      <c r="BQ8">
        <v>749</v>
      </c>
      <c r="BR8">
        <v>210087.97</v>
      </c>
      <c r="BS8">
        <v>717</v>
      </c>
      <c r="BT8">
        <v>194267.39</v>
      </c>
      <c r="BU8">
        <v>748</v>
      </c>
      <c r="BV8">
        <v>185624.75</v>
      </c>
      <c r="BW8">
        <v>742</v>
      </c>
      <c r="BX8">
        <v>249091.9</v>
      </c>
      <c r="BY8">
        <v>717</v>
      </c>
      <c r="BZ8">
        <v>254814.44</v>
      </c>
      <c r="CA8">
        <v>697</v>
      </c>
      <c r="CB8">
        <v>241591.24</v>
      </c>
      <c r="CC8">
        <v>751</v>
      </c>
      <c r="CD8">
        <v>224444.64</v>
      </c>
      <c r="CE8">
        <v>729</v>
      </c>
      <c r="CF8">
        <v>216716.9</v>
      </c>
      <c r="CG8">
        <v>686</v>
      </c>
      <c r="CH8">
        <v>186569.2</v>
      </c>
      <c r="CI8">
        <v>731</v>
      </c>
      <c r="CJ8">
        <v>216340.17</v>
      </c>
      <c r="CK8">
        <v>740</v>
      </c>
      <c r="CL8">
        <v>232443.67</v>
      </c>
      <c r="CM8">
        <v>718</v>
      </c>
      <c r="CN8">
        <v>246624.67</v>
      </c>
      <c r="CO8">
        <v>687</v>
      </c>
      <c r="CP8">
        <v>207955.98</v>
      </c>
      <c r="CQ8">
        <v>688</v>
      </c>
      <c r="CR8">
        <v>194944.82</v>
      </c>
      <c r="CS8">
        <v>737</v>
      </c>
      <c r="CT8">
        <v>224659.59</v>
      </c>
      <c r="CU8">
        <v>744</v>
      </c>
      <c r="CV8">
        <v>201232.49</v>
      </c>
      <c r="CW8">
        <v>680</v>
      </c>
      <c r="CX8">
        <v>254145.33</v>
      </c>
      <c r="CY8">
        <v>721</v>
      </c>
      <c r="CZ8">
        <v>240214.37</v>
      </c>
      <c r="DA8">
        <v>719</v>
      </c>
      <c r="DB8">
        <v>182.5</v>
      </c>
      <c r="DC8">
        <v>1380418.71</v>
      </c>
      <c r="DD8">
        <v>36267</v>
      </c>
      <c r="DE8">
        <v>350912.08</v>
      </c>
      <c r="DH8" s="1" t="s">
        <v>18</v>
      </c>
      <c r="DI8" s="1">
        <v>3323</v>
      </c>
      <c r="DJ8" s="1" t="s">
        <v>125</v>
      </c>
      <c r="DK8" s="1">
        <v>4695.37</v>
      </c>
      <c r="DL8" s="1">
        <v>1839.29</v>
      </c>
      <c r="DM8" s="1"/>
      <c r="DN8" s="12"/>
      <c r="DO8" s="1"/>
      <c r="DP8" s="1">
        <v>7328.72</v>
      </c>
      <c r="DQ8" s="13">
        <f>DP8/1000</f>
        <v>7.3287200000000006</v>
      </c>
    </row>
    <row r="9" spans="1:121">
      <c r="A9" t="s">
        <v>18</v>
      </c>
      <c r="B9">
        <v>3323</v>
      </c>
      <c r="C9" t="s">
        <v>124</v>
      </c>
      <c r="D9">
        <v>101443.93</v>
      </c>
      <c r="E9">
        <v>4581.5600000000004</v>
      </c>
      <c r="F9">
        <v>2863.74</v>
      </c>
      <c r="G9">
        <v>10</v>
      </c>
      <c r="H9">
        <v>1565.27</v>
      </c>
      <c r="I9">
        <v>11</v>
      </c>
      <c r="J9">
        <v>1511.91</v>
      </c>
      <c r="K9">
        <v>13</v>
      </c>
      <c r="L9">
        <v>3880.78</v>
      </c>
      <c r="M9">
        <v>8</v>
      </c>
      <c r="N9">
        <v>1648.72</v>
      </c>
      <c r="O9">
        <v>18</v>
      </c>
      <c r="P9">
        <v>1932.28</v>
      </c>
      <c r="Q9">
        <v>14</v>
      </c>
      <c r="R9">
        <v>4134.29</v>
      </c>
      <c r="S9">
        <v>9</v>
      </c>
      <c r="T9">
        <v>3717.42</v>
      </c>
      <c r="U9">
        <v>18</v>
      </c>
      <c r="V9">
        <v>934.04</v>
      </c>
      <c r="W9">
        <v>11</v>
      </c>
      <c r="X9">
        <v>2518.65</v>
      </c>
      <c r="Y9">
        <v>18</v>
      </c>
      <c r="Z9">
        <v>2987.45</v>
      </c>
      <c r="AA9">
        <v>17</v>
      </c>
      <c r="AB9">
        <v>2179.7600000000002</v>
      </c>
      <c r="AC9">
        <v>18</v>
      </c>
      <c r="AD9">
        <v>3458.25</v>
      </c>
      <c r="AE9">
        <v>15</v>
      </c>
      <c r="AF9">
        <v>4441.8999999999996</v>
      </c>
      <c r="AG9">
        <v>11</v>
      </c>
      <c r="AH9">
        <v>5361.85</v>
      </c>
      <c r="AI9">
        <v>20</v>
      </c>
      <c r="AJ9">
        <v>2236.17</v>
      </c>
      <c r="AK9">
        <v>8</v>
      </c>
      <c r="AL9">
        <v>1492.55</v>
      </c>
      <c r="AM9">
        <v>18</v>
      </c>
      <c r="AN9">
        <v>5755.86</v>
      </c>
      <c r="AO9">
        <v>14</v>
      </c>
      <c r="AP9">
        <v>4058.83</v>
      </c>
      <c r="AQ9">
        <v>15</v>
      </c>
      <c r="AR9">
        <v>6318.56</v>
      </c>
      <c r="AS9">
        <v>17</v>
      </c>
      <c r="AT9">
        <v>1983.07</v>
      </c>
      <c r="AU9">
        <v>18</v>
      </c>
      <c r="AV9">
        <v>1604.57</v>
      </c>
      <c r="AW9">
        <v>13</v>
      </c>
      <c r="AX9">
        <v>5125.6499999999996</v>
      </c>
      <c r="AY9">
        <v>17</v>
      </c>
      <c r="AZ9">
        <v>3339.33</v>
      </c>
      <c r="BA9">
        <v>14</v>
      </c>
      <c r="BB9">
        <v>5624.86</v>
      </c>
      <c r="BC9">
        <v>11</v>
      </c>
      <c r="BD9">
        <v>2386.69</v>
      </c>
      <c r="BE9">
        <v>14</v>
      </c>
      <c r="BF9">
        <v>2936.89</v>
      </c>
      <c r="BG9">
        <v>14</v>
      </c>
      <c r="BH9">
        <v>3830.98</v>
      </c>
      <c r="BI9">
        <v>11</v>
      </c>
      <c r="BJ9">
        <v>4343.29</v>
      </c>
      <c r="BK9">
        <v>14</v>
      </c>
      <c r="BL9">
        <v>5357.63</v>
      </c>
      <c r="BM9">
        <v>8</v>
      </c>
      <c r="BN9">
        <v>1602.59</v>
      </c>
      <c r="BO9">
        <v>5</v>
      </c>
      <c r="BP9">
        <v>3254.79</v>
      </c>
      <c r="BQ9">
        <v>11</v>
      </c>
      <c r="BR9">
        <v>1431.3</v>
      </c>
      <c r="BS9">
        <v>10</v>
      </c>
      <c r="BT9">
        <v>3979.29</v>
      </c>
      <c r="BU9">
        <v>18</v>
      </c>
      <c r="BV9">
        <v>2812.78</v>
      </c>
      <c r="BW9">
        <v>16</v>
      </c>
      <c r="BX9">
        <v>4314.87</v>
      </c>
      <c r="BY9">
        <v>8</v>
      </c>
      <c r="BZ9">
        <v>4994.5</v>
      </c>
      <c r="CA9">
        <v>23</v>
      </c>
      <c r="CB9">
        <v>2175.79</v>
      </c>
      <c r="CC9">
        <v>13</v>
      </c>
      <c r="CD9">
        <v>1019.4</v>
      </c>
      <c r="CE9">
        <v>5</v>
      </c>
      <c r="CF9">
        <v>1281.45</v>
      </c>
      <c r="CG9">
        <v>12</v>
      </c>
      <c r="CH9">
        <v>1704.9</v>
      </c>
      <c r="CI9">
        <v>25</v>
      </c>
      <c r="CJ9">
        <v>6517.24</v>
      </c>
      <c r="CK9">
        <v>10</v>
      </c>
      <c r="CL9">
        <v>3496.73</v>
      </c>
      <c r="CM9">
        <v>20</v>
      </c>
      <c r="CN9">
        <v>4105.74</v>
      </c>
      <c r="CO9">
        <v>15</v>
      </c>
      <c r="CP9">
        <v>6185.74</v>
      </c>
      <c r="CQ9">
        <v>16</v>
      </c>
      <c r="CR9">
        <v>2493.36</v>
      </c>
      <c r="CS9">
        <v>18</v>
      </c>
      <c r="CT9">
        <v>6980.99</v>
      </c>
      <c r="CU9">
        <v>17</v>
      </c>
      <c r="CV9">
        <v>4770.41</v>
      </c>
      <c r="CW9">
        <v>16</v>
      </c>
      <c r="CX9">
        <v>5495.66</v>
      </c>
      <c r="CY9">
        <v>21</v>
      </c>
      <c r="CZ9">
        <v>2765.34</v>
      </c>
      <c r="DA9">
        <v>10</v>
      </c>
      <c r="DB9">
        <v>7.19</v>
      </c>
      <c r="DC9">
        <v>155646.63</v>
      </c>
      <c r="DD9">
        <v>706</v>
      </c>
      <c r="DE9">
        <v>113013.67</v>
      </c>
      <c r="DH9" s="1" t="s">
        <v>18</v>
      </c>
      <c r="DI9" s="1">
        <v>3323</v>
      </c>
      <c r="DJ9" s="1" t="s">
        <v>9</v>
      </c>
      <c r="DK9" s="1">
        <v>11168.06</v>
      </c>
      <c r="DL9" s="1">
        <v>2235.3200000000002</v>
      </c>
      <c r="DM9" s="1"/>
      <c r="DN9" s="12"/>
      <c r="DO9" s="1"/>
      <c r="DP9" s="1">
        <v>17184.3</v>
      </c>
      <c r="DQ9" s="13">
        <f t="shared" ref="DQ9:DQ12" si="1">DP9/1000</f>
        <v>17.1843</v>
      </c>
    </row>
    <row r="10" spans="1:121">
      <c r="A10" t="s">
        <v>8</v>
      </c>
      <c r="B10">
        <v>330665</v>
      </c>
      <c r="C10" t="s">
        <v>125</v>
      </c>
      <c r="D10">
        <v>5548.39</v>
      </c>
      <c r="E10">
        <v>1794.92</v>
      </c>
      <c r="F10">
        <v>6515.28</v>
      </c>
      <c r="G10">
        <v>35</v>
      </c>
      <c r="H10">
        <v>4012.65</v>
      </c>
      <c r="I10">
        <v>27</v>
      </c>
      <c r="J10">
        <v>7966.59</v>
      </c>
      <c r="K10">
        <v>42</v>
      </c>
      <c r="L10">
        <v>8894.4599999999991</v>
      </c>
      <c r="M10">
        <v>27</v>
      </c>
      <c r="N10">
        <v>9273.6299999999992</v>
      </c>
      <c r="O10">
        <v>26</v>
      </c>
      <c r="P10">
        <v>8623.77</v>
      </c>
      <c r="Q10">
        <v>24</v>
      </c>
      <c r="R10">
        <v>10488.22</v>
      </c>
      <c r="S10">
        <v>42</v>
      </c>
      <c r="T10">
        <v>3165.79</v>
      </c>
      <c r="U10">
        <v>27</v>
      </c>
      <c r="V10">
        <v>2054.27</v>
      </c>
      <c r="W10">
        <v>33</v>
      </c>
      <c r="X10">
        <v>5300.1</v>
      </c>
      <c r="Y10">
        <v>33</v>
      </c>
      <c r="Z10">
        <v>9458.76</v>
      </c>
      <c r="AA10">
        <v>28</v>
      </c>
      <c r="AB10">
        <v>7322.32</v>
      </c>
      <c r="AC10">
        <v>31</v>
      </c>
      <c r="AD10">
        <v>1980.16</v>
      </c>
      <c r="AE10">
        <v>31</v>
      </c>
      <c r="AF10">
        <v>2984.52</v>
      </c>
      <c r="AG10">
        <v>27</v>
      </c>
      <c r="AH10">
        <v>3718.55</v>
      </c>
      <c r="AI10">
        <v>22</v>
      </c>
      <c r="AJ10">
        <v>10435.77</v>
      </c>
      <c r="AK10">
        <v>34</v>
      </c>
      <c r="AL10">
        <v>8404.39</v>
      </c>
      <c r="AM10">
        <v>29</v>
      </c>
      <c r="AN10">
        <v>5347.58</v>
      </c>
      <c r="AO10">
        <v>23</v>
      </c>
      <c r="AP10">
        <v>6340.1</v>
      </c>
      <c r="AQ10">
        <v>25</v>
      </c>
      <c r="AR10">
        <v>4591.5</v>
      </c>
      <c r="AS10">
        <v>28</v>
      </c>
      <c r="AT10">
        <v>3645.78</v>
      </c>
      <c r="AU10">
        <v>21</v>
      </c>
      <c r="AV10">
        <v>7739.33</v>
      </c>
      <c r="AW10">
        <v>29</v>
      </c>
      <c r="AX10">
        <v>8430.43</v>
      </c>
      <c r="AY10">
        <v>18</v>
      </c>
      <c r="AZ10">
        <v>1995.67</v>
      </c>
      <c r="BA10">
        <v>30</v>
      </c>
      <c r="BB10">
        <v>9401.01</v>
      </c>
      <c r="BC10">
        <v>28</v>
      </c>
      <c r="BD10">
        <v>4398.24</v>
      </c>
      <c r="BE10">
        <v>24</v>
      </c>
      <c r="BF10">
        <v>3055.95</v>
      </c>
      <c r="BG10">
        <v>30</v>
      </c>
      <c r="BH10">
        <v>6850.19</v>
      </c>
      <c r="BI10">
        <v>26</v>
      </c>
      <c r="BJ10">
        <v>5754.21</v>
      </c>
      <c r="BK10">
        <v>36</v>
      </c>
      <c r="BL10">
        <v>10123.99</v>
      </c>
      <c r="BM10">
        <v>26</v>
      </c>
      <c r="BN10">
        <v>7605.18</v>
      </c>
      <c r="BO10">
        <v>32</v>
      </c>
      <c r="BP10">
        <v>10815.71</v>
      </c>
      <c r="BQ10">
        <v>39</v>
      </c>
      <c r="BR10">
        <v>6384.94</v>
      </c>
      <c r="BS10">
        <v>33</v>
      </c>
      <c r="BT10">
        <v>5134.18</v>
      </c>
      <c r="BU10">
        <v>20</v>
      </c>
      <c r="BV10">
        <v>1847.17</v>
      </c>
      <c r="BW10">
        <v>29</v>
      </c>
      <c r="BX10">
        <v>4495.26</v>
      </c>
      <c r="BY10">
        <v>44</v>
      </c>
      <c r="BZ10">
        <v>11078.97</v>
      </c>
      <c r="CA10">
        <v>26</v>
      </c>
      <c r="CB10">
        <v>9418.44</v>
      </c>
      <c r="CC10">
        <v>34</v>
      </c>
      <c r="CD10">
        <v>2863.64</v>
      </c>
      <c r="CE10">
        <v>33</v>
      </c>
      <c r="CF10">
        <v>8289.2000000000007</v>
      </c>
      <c r="CG10">
        <v>22</v>
      </c>
      <c r="CH10">
        <v>8445.7099999999991</v>
      </c>
      <c r="CI10">
        <v>26</v>
      </c>
      <c r="CJ10">
        <v>7453.11</v>
      </c>
      <c r="CK10">
        <v>32</v>
      </c>
      <c r="CL10">
        <v>5426.9</v>
      </c>
      <c r="CM10">
        <v>25</v>
      </c>
      <c r="CN10">
        <v>9770.56</v>
      </c>
      <c r="CO10">
        <v>37</v>
      </c>
      <c r="CP10">
        <v>10600.7</v>
      </c>
      <c r="CQ10">
        <v>28</v>
      </c>
      <c r="CR10">
        <v>4531.32</v>
      </c>
      <c r="CS10">
        <v>34</v>
      </c>
      <c r="CT10">
        <v>2573.65</v>
      </c>
      <c r="CU10">
        <v>29</v>
      </c>
      <c r="CV10">
        <v>3200.19</v>
      </c>
      <c r="CW10">
        <v>22</v>
      </c>
      <c r="CX10">
        <v>1335.56</v>
      </c>
      <c r="CY10">
        <v>23</v>
      </c>
      <c r="CZ10">
        <v>6384.11</v>
      </c>
      <c r="DA10">
        <v>25</v>
      </c>
      <c r="DB10">
        <v>15.18</v>
      </c>
      <c r="DC10">
        <v>69098.960000000006</v>
      </c>
      <c r="DD10">
        <v>1455</v>
      </c>
      <c r="DE10">
        <v>18437.46</v>
      </c>
      <c r="DH10" s="1" t="s">
        <v>18</v>
      </c>
      <c r="DI10" s="1">
        <v>3323</v>
      </c>
      <c r="DJ10" s="1" t="s">
        <v>19</v>
      </c>
      <c r="DK10" s="1">
        <v>27210.1</v>
      </c>
      <c r="DL10" s="1">
        <v>2575.7199999999998</v>
      </c>
      <c r="DM10" s="1"/>
      <c r="DN10" s="12"/>
      <c r="DO10" s="1"/>
      <c r="DP10" s="1">
        <v>32104.22</v>
      </c>
      <c r="DQ10" s="13">
        <f t="shared" si="1"/>
        <v>32.104219999999998</v>
      </c>
    </row>
    <row r="11" spans="1:121">
      <c r="A11" t="s">
        <v>18</v>
      </c>
      <c r="B11">
        <v>3323</v>
      </c>
      <c r="C11" t="s">
        <v>125</v>
      </c>
      <c r="D11">
        <v>4695.37</v>
      </c>
      <c r="E11">
        <v>1839.29</v>
      </c>
      <c r="F11">
        <v>783.15</v>
      </c>
      <c r="G11">
        <v>2</v>
      </c>
      <c r="H11">
        <v>777.8</v>
      </c>
      <c r="I11">
        <v>2</v>
      </c>
      <c r="J11">
        <v>603.21</v>
      </c>
      <c r="K11">
        <v>1</v>
      </c>
      <c r="L11">
        <v>768.74</v>
      </c>
      <c r="M11">
        <v>2</v>
      </c>
      <c r="N11">
        <v>767.09</v>
      </c>
      <c r="O11">
        <v>1</v>
      </c>
      <c r="P11">
        <v>729.38</v>
      </c>
      <c r="Q11">
        <v>1</v>
      </c>
      <c r="R11">
        <v>792.41</v>
      </c>
      <c r="S11">
        <v>1</v>
      </c>
      <c r="T11">
        <v>701.96</v>
      </c>
      <c r="U11">
        <v>1</v>
      </c>
      <c r="V11">
        <v>786.34</v>
      </c>
      <c r="W11">
        <v>1</v>
      </c>
      <c r="X11">
        <v>699.66</v>
      </c>
      <c r="Y11">
        <v>1</v>
      </c>
      <c r="Z11">
        <v>705.83</v>
      </c>
      <c r="AA11">
        <v>2</v>
      </c>
      <c r="AB11">
        <v>683.17</v>
      </c>
      <c r="AC11">
        <v>1</v>
      </c>
      <c r="AD11">
        <v>675.08</v>
      </c>
      <c r="AE11">
        <v>1</v>
      </c>
      <c r="AF11">
        <v>723.27</v>
      </c>
      <c r="AG11">
        <v>1</v>
      </c>
      <c r="AH11">
        <v>681.45</v>
      </c>
      <c r="AI11">
        <v>1</v>
      </c>
      <c r="AJ11">
        <v>674.52</v>
      </c>
      <c r="AK11">
        <v>1</v>
      </c>
      <c r="AL11">
        <v>623.21</v>
      </c>
      <c r="AM11">
        <v>1</v>
      </c>
      <c r="AN11">
        <v>757.27</v>
      </c>
      <c r="AO11">
        <v>1</v>
      </c>
      <c r="AP11">
        <v>640.09</v>
      </c>
      <c r="AQ11">
        <v>1</v>
      </c>
      <c r="AR11">
        <v>707.52</v>
      </c>
      <c r="AS11">
        <v>1</v>
      </c>
      <c r="AT11">
        <v>638</v>
      </c>
      <c r="AU11">
        <v>1</v>
      </c>
      <c r="AV11">
        <v>641.94000000000005</v>
      </c>
      <c r="AW11">
        <v>1</v>
      </c>
      <c r="AX11">
        <v>661.86</v>
      </c>
      <c r="AY11">
        <v>1</v>
      </c>
      <c r="AZ11">
        <v>648.83000000000004</v>
      </c>
      <c r="BA11">
        <v>1</v>
      </c>
      <c r="BB11">
        <v>1.65</v>
      </c>
      <c r="BC11">
        <v>14901.37</v>
      </c>
      <c r="BD11">
        <v>28</v>
      </c>
      <c r="DE11">
        <v>7328.72</v>
      </c>
      <c r="DH11" s="1" t="s">
        <v>18</v>
      </c>
      <c r="DI11" s="1">
        <v>3323</v>
      </c>
      <c r="DJ11" s="1" t="s">
        <v>20</v>
      </c>
      <c r="DK11" s="1">
        <v>50085.9</v>
      </c>
      <c r="DL11" s="1">
        <v>3002.87</v>
      </c>
      <c r="DM11" s="1">
        <v>3.31</v>
      </c>
      <c r="DN11" s="12">
        <v>82922.69</v>
      </c>
      <c r="DO11" s="1">
        <v>368</v>
      </c>
      <c r="DP11" s="1">
        <v>58939.97</v>
      </c>
      <c r="DQ11" s="13">
        <f>DP11/1000</f>
        <v>58.939970000000002</v>
      </c>
    </row>
    <row r="12" spans="1:121">
      <c r="A12" t="s">
        <v>127</v>
      </c>
      <c r="B12">
        <v>383804</v>
      </c>
      <c r="C12" t="s">
        <v>9</v>
      </c>
      <c r="D12">
        <v>10264.52</v>
      </c>
      <c r="E12">
        <v>1945.6</v>
      </c>
      <c r="F12">
        <v>3879.1</v>
      </c>
      <c r="G12">
        <v>88</v>
      </c>
      <c r="H12">
        <v>20301.62</v>
      </c>
      <c r="I12">
        <v>98</v>
      </c>
      <c r="J12">
        <v>16850.37</v>
      </c>
      <c r="K12">
        <v>98</v>
      </c>
      <c r="L12">
        <v>23548.55</v>
      </c>
      <c r="M12">
        <v>93</v>
      </c>
      <c r="N12">
        <v>28433.439999999999</v>
      </c>
      <c r="O12">
        <v>109</v>
      </c>
      <c r="P12">
        <v>31743.79</v>
      </c>
      <c r="Q12">
        <v>99</v>
      </c>
      <c r="R12">
        <v>27472.69</v>
      </c>
      <c r="S12">
        <v>110</v>
      </c>
      <c r="T12">
        <v>10404.459999999999</v>
      </c>
      <c r="U12">
        <v>89</v>
      </c>
      <c r="V12">
        <v>13545.19</v>
      </c>
      <c r="W12">
        <v>86</v>
      </c>
      <c r="X12">
        <v>7340.58</v>
      </c>
      <c r="Y12">
        <v>98</v>
      </c>
      <c r="Z12">
        <v>22391.7</v>
      </c>
      <c r="AA12">
        <v>104</v>
      </c>
      <c r="AB12">
        <v>11269.79</v>
      </c>
      <c r="AC12">
        <v>89</v>
      </c>
      <c r="AD12">
        <v>32374.52</v>
      </c>
      <c r="AE12">
        <v>93</v>
      </c>
      <c r="AF12">
        <v>35580.910000000003</v>
      </c>
      <c r="AG12">
        <v>91</v>
      </c>
      <c r="AH12">
        <v>7986.57</v>
      </c>
      <c r="AI12">
        <v>110</v>
      </c>
      <c r="AJ12">
        <v>25388.89</v>
      </c>
      <c r="AK12">
        <v>86</v>
      </c>
      <c r="AL12">
        <v>4268.87</v>
      </c>
      <c r="AM12">
        <v>95</v>
      </c>
      <c r="AN12">
        <v>18761.37</v>
      </c>
      <c r="AO12">
        <v>113</v>
      </c>
      <c r="AP12">
        <v>14789.95</v>
      </c>
      <c r="AQ12">
        <v>102</v>
      </c>
      <c r="AR12">
        <v>29187.59</v>
      </c>
      <c r="AS12">
        <v>105</v>
      </c>
      <c r="AT12">
        <v>16708.55</v>
      </c>
      <c r="AU12">
        <v>96</v>
      </c>
      <c r="AV12">
        <v>26298.17</v>
      </c>
      <c r="AW12">
        <v>105</v>
      </c>
      <c r="AX12">
        <v>22686.37</v>
      </c>
      <c r="AY12">
        <v>87</v>
      </c>
      <c r="AZ12">
        <v>3981.66</v>
      </c>
      <c r="BA12">
        <v>96</v>
      </c>
      <c r="BB12">
        <v>29930.42</v>
      </c>
      <c r="BC12">
        <v>107</v>
      </c>
      <c r="BD12">
        <v>19682.060000000001</v>
      </c>
      <c r="BE12">
        <v>86</v>
      </c>
      <c r="BF12">
        <v>10343.82</v>
      </c>
      <c r="BG12">
        <v>94</v>
      </c>
      <c r="BH12">
        <v>7190.43</v>
      </c>
      <c r="BI12">
        <v>93</v>
      </c>
      <c r="BJ12">
        <v>13432.56</v>
      </c>
      <c r="BK12">
        <v>87</v>
      </c>
      <c r="BL12">
        <v>33693.86</v>
      </c>
      <c r="BM12">
        <v>113</v>
      </c>
      <c r="BN12">
        <v>4098.53</v>
      </c>
      <c r="BO12">
        <v>94</v>
      </c>
      <c r="BP12">
        <v>17930.060000000001</v>
      </c>
      <c r="BQ12">
        <v>103</v>
      </c>
      <c r="BR12">
        <v>10932.34</v>
      </c>
      <c r="BS12">
        <v>102</v>
      </c>
      <c r="BT12">
        <v>14354.59</v>
      </c>
      <c r="BU12">
        <v>102</v>
      </c>
      <c r="BV12">
        <v>7397.06</v>
      </c>
      <c r="BW12">
        <v>102</v>
      </c>
      <c r="BX12">
        <v>28034.83</v>
      </c>
      <c r="BY12">
        <v>83</v>
      </c>
      <c r="BZ12">
        <v>34488.660000000003</v>
      </c>
      <c r="CA12">
        <v>103</v>
      </c>
      <c r="CB12">
        <v>31276.38</v>
      </c>
      <c r="CC12">
        <v>96</v>
      </c>
      <c r="CD12">
        <v>21688.97</v>
      </c>
      <c r="CE12">
        <v>109</v>
      </c>
      <c r="CF12">
        <v>25137.27</v>
      </c>
      <c r="CG12">
        <v>100</v>
      </c>
      <c r="CH12">
        <v>17921</v>
      </c>
      <c r="CI12">
        <v>102</v>
      </c>
      <c r="CJ12">
        <v>27468.16</v>
      </c>
      <c r="CK12">
        <v>106</v>
      </c>
      <c r="CL12">
        <v>34099.47</v>
      </c>
      <c r="CM12">
        <v>89</v>
      </c>
      <c r="CN12">
        <v>20566.91</v>
      </c>
      <c r="CO12">
        <v>78</v>
      </c>
      <c r="CP12">
        <v>10749.96</v>
      </c>
      <c r="CQ12">
        <v>99</v>
      </c>
      <c r="CR12">
        <v>4275.38</v>
      </c>
      <c r="CS12">
        <v>99</v>
      </c>
      <c r="CT12">
        <v>7424.61</v>
      </c>
      <c r="CU12">
        <v>93</v>
      </c>
      <c r="CV12">
        <v>31263.06</v>
      </c>
      <c r="CW12">
        <v>111</v>
      </c>
      <c r="CX12">
        <v>14549.23</v>
      </c>
      <c r="CY12">
        <v>108</v>
      </c>
      <c r="CZ12">
        <v>23865.23</v>
      </c>
      <c r="DA12">
        <v>89</v>
      </c>
      <c r="DB12">
        <v>27.7</v>
      </c>
      <c r="DC12">
        <v>192965.02</v>
      </c>
      <c r="DD12">
        <v>4888</v>
      </c>
      <c r="DE12">
        <v>47818.73</v>
      </c>
      <c r="DH12" s="1" t="s">
        <v>18</v>
      </c>
      <c r="DI12" s="1">
        <v>3323</v>
      </c>
      <c r="DJ12" s="1" t="s">
        <v>124</v>
      </c>
      <c r="DK12" s="1">
        <v>101443.93</v>
      </c>
      <c r="DL12" s="1">
        <v>4581.5600000000004</v>
      </c>
      <c r="DM12" s="1">
        <v>7.19</v>
      </c>
      <c r="DN12" s="12">
        <v>155646.63</v>
      </c>
      <c r="DO12" s="1">
        <v>706</v>
      </c>
      <c r="DP12" s="1">
        <v>113013.67</v>
      </c>
      <c r="DQ12" s="13">
        <f t="shared" si="1"/>
        <v>113.01367</v>
      </c>
    </row>
    <row r="13" spans="1:121">
      <c r="A13" t="s">
        <v>150</v>
      </c>
      <c r="B13">
        <v>150</v>
      </c>
      <c r="C13" t="s">
        <v>9</v>
      </c>
      <c r="D13">
        <v>6792.63</v>
      </c>
      <c r="E13">
        <v>2262.5100000000002</v>
      </c>
      <c r="F13">
        <v>606.77</v>
      </c>
      <c r="G13">
        <v>1</v>
      </c>
      <c r="H13">
        <v>549.16999999999996</v>
      </c>
      <c r="I13">
        <v>1</v>
      </c>
      <c r="J13">
        <v>542.79</v>
      </c>
      <c r="K13">
        <v>1</v>
      </c>
      <c r="L13">
        <v>519.28</v>
      </c>
      <c r="M13">
        <v>1</v>
      </c>
      <c r="N13">
        <v>641.17999999999995</v>
      </c>
      <c r="O13">
        <v>1</v>
      </c>
      <c r="P13">
        <v>601.37</v>
      </c>
      <c r="Q13">
        <v>1</v>
      </c>
      <c r="R13">
        <v>564.35</v>
      </c>
      <c r="S13">
        <v>1</v>
      </c>
      <c r="T13">
        <v>640.85</v>
      </c>
      <c r="U13">
        <v>1</v>
      </c>
      <c r="V13">
        <v>1.27</v>
      </c>
      <c r="W13">
        <v>11597.12</v>
      </c>
      <c r="X13">
        <v>8</v>
      </c>
      <c r="DE13">
        <v>9697.59</v>
      </c>
      <c r="DH13" s="1"/>
      <c r="DI13" s="1"/>
      <c r="DJ13" s="1"/>
      <c r="DK13" s="1"/>
      <c r="DL13" s="1"/>
      <c r="DM13" s="1"/>
      <c r="DN13" s="12"/>
      <c r="DO13" s="1"/>
      <c r="DP13" s="1"/>
      <c r="DQ13" s="13"/>
    </row>
    <row r="14" spans="1:121">
      <c r="A14" t="s">
        <v>127</v>
      </c>
      <c r="B14">
        <v>383804</v>
      </c>
      <c r="C14" t="s">
        <v>19</v>
      </c>
      <c r="D14">
        <v>23698.74</v>
      </c>
      <c r="E14">
        <v>2471.98</v>
      </c>
      <c r="F14">
        <v>68599.22</v>
      </c>
      <c r="G14">
        <v>254</v>
      </c>
      <c r="H14">
        <v>9247.2900000000009</v>
      </c>
      <c r="I14">
        <v>243</v>
      </c>
      <c r="J14">
        <v>50809.99</v>
      </c>
      <c r="K14">
        <v>249</v>
      </c>
      <c r="L14">
        <v>34543.379999999997</v>
      </c>
      <c r="M14">
        <v>238</v>
      </c>
      <c r="N14">
        <v>73866.22</v>
      </c>
      <c r="O14">
        <v>244</v>
      </c>
      <c r="P14">
        <v>81401.73</v>
      </c>
      <c r="Q14">
        <v>228</v>
      </c>
      <c r="R14">
        <v>60116.4</v>
      </c>
      <c r="S14">
        <v>269</v>
      </c>
      <c r="T14">
        <v>42381.47</v>
      </c>
      <c r="U14">
        <v>227</v>
      </c>
      <c r="V14">
        <v>18186.919999999998</v>
      </c>
      <c r="W14">
        <v>261</v>
      </c>
      <c r="X14">
        <v>26502.84</v>
      </c>
      <c r="Y14">
        <v>234</v>
      </c>
      <c r="Z14">
        <v>71443.789999999994</v>
      </c>
      <c r="AA14">
        <v>240</v>
      </c>
      <c r="AB14">
        <v>43564.959999999999</v>
      </c>
      <c r="AC14">
        <v>261</v>
      </c>
      <c r="AD14">
        <v>34289.61</v>
      </c>
      <c r="AE14">
        <v>239</v>
      </c>
      <c r="AF14">
        <v>89987.19</v>
      </c>
      <c r="AG14">
        <v>237</v>
      </c>
      <c r="AH14">
        <v>18213.39</v>
      </c>
      <c r="AI14">
        <v>236</v>
      </c>
      <c r="AJ14">
        <v>80680.75</v>
      </c>
      <c r="AK14">
        <v>233</v>
      </c>
      <c r="AL14">
        <v>52738.95</v>
      </c>
      <c r="AM14">
        <v>253</v>
      </c>
      <c r="AN14">
        <v>62349.04</v>
      </c>
      <c r="AO14">
        <v>258</v>
      </c>
      <c r="AP14">
        <v>10054.73</v>
      </c>
      <c r="AQ14">
        <v>271</v>
      </c>
      <c r="AR14">
        <v>26119.85</v>
      </c>
      <c r="AS14">
        <v>230</v>
      </c>
      <c r="AT14">
        <v>52128.76</v>
      </c>
      <c r="AU14">
        <v>229</v>
      </c>
      <c r="AV14">
        <v>99789.55</v>
      </c>
      <c r="AW14">
        <v>234</v>
      </c>
      <c r="AX14">
        <v>81696.34</v>
      </c>
      <c r="AY14">
        <v>233</v>
      </c>
      <c r="AZ14">
        <v>42486.21</v>
      </c>
      <c r="BA14">
        <v>221</v>
      </c>
      <c r="BB14">
        <v>91287.91</v>
      </c>
      <c r="BC14">
        <v>249</v>
      </c>
      <c r="BD14">
        <v>72337.38</v>
      </c>
      <c r="BE14">
        <v>243</v>
      </c>
      <c r="BF14">
        <v>11239.65</v>
      </c>
      <c r="BG14">
        <v>254</v>
      </c>
      <c r="BH14">
        <v>62386</v>
      </c>
      <c r="BI14">
        <v>249</v>
      </c>
      <c r="BJ14">
        <v>33055.51</v>
      </c>
      <c r="BK14">
        <v>252</v>
      </c>
      <c r="BL14">
        <v>22318.7</v>
      </c>
      <c r="BM14">
        <v>260</v>
      </c>
      <c r="BN14">
        <v>18859.12</v>
      </c>
      <c r="BO14">
        <v>256</v>
      </c>
      <c r="BP14">
        <v>36580.019999999997</v>
      </c>
      <c r="BQ14">
        <v>261</v>
      </c>
      <c r="BR14">
        <v>81702.720000000001</v>
      </c>
      <c r="BS14">
        <v>253</v>
      </c>
      <c r="BT14">
        <v>45816.25</v>
      </c>
      <c r="BU14">
        <v>262</v>
      </c>
      <c r="BV14">
        <v>63879.01</v>
      </c>
      <c r="BW14">
        <v>273</v>
      </c>
      <c r="BX14">
        <v>89143.56</v>
      </c>
      <c r="BY14">
        <v>221</v>
      </c>
      <c r="BZ14">
        <v>72988.67</v>
      </c>
      <c r="CA14">
        <v>262</v>
      </c>
      <c r="CB14">
        <v>54510.03</v>
      </c>
      <c r="CC14">
        <v>250</v>
      </c>
      <c r="CD14">
        <v>10050.379999999999</v>
      </c>
      <c r="CE14">
        <v>262</v>
      </c>
      <c r="CF14">
        <v>27430.85</v>
      </c>
      <c r="CG14">
        <v>249</v>
      </c>
      <c r="CH14">
        <v>89040.49</v>
      </c>
      <c r="CI14">
        <v>270</v>
      </c>
      <c r="CJ14">
        <v>9788.48</v>
      </c>
      <c r="CK14">
        <v>261</v>
      </c>
      <c r="CL14">
        <v>47213.66</v>
      </c>
      <c r="CM14">
        <v>248</v>
      </c>
      <c r="CN14">
        <v>18531.86</v>
      </c>
      <c r="CO14">
        <v>252</v>
      </c>
      <c r="CP14">
        <v>71766.490000000005</v>
      </c>
      <c r="CQ14">
        <v>243</v>
      </c>
      <c r="CR14">
        <v>79903.929999999993</v>
      </c>
      <c r="CS14">
        <v>236</v>
      </c>
      <c r="CT14">
        <v>63581.26</v>
      </c>
      <c r="CU14">
        <v>234</v>
      </c>
      <c r="CV14">
        <v>38491.629999999997</v>
      </c>
      <c r="CW14">
        <v>266</v>
      </c>
      <c r="CX14">
        <v>29262.66</v>
      </c>
      <c r="CY14">
        <v>308</v>
      </c>
      <c r="CZ14">
        <v>55189.9</v>
      </c>
      <c r="DA14">
        <v>226</v>
      </c>
      <c r="DB14">
        <v>56.33</v>
      </c>
      <c r="DC14">
        <v>488590.12</v>
      </c>
      <c r="DD14">
        <v>12422</v>
      </c>
      <c r="DE14">
        <v>126016.6</v>
      </c>
      <c r="DH14" s="1" t="s">
        <v>127</v>
      </c>
      <c r="DI14" s="1">
        <v>383804</v>
      </c>
      <c r="DJ14" s="1" t="s">
        <v>125</v>
      </c>
      <c r="DK14" s="1">
        <v>5354.94</v>
      </c>
      <c r="DL14" s="1">
        <v>1806.5</v>
      </c>
      <c r="DM14" s="1">
        <v>16.95</v>
      </c>
      <c r="DN14" s="12">
        <v>89400.53</v>
      </c>
      <c r="DO14" s="1">
        <v>2040</v>
      </c>
      <c r="DP14" s="1">
        <v>23196.7</v>
      </c>
      <c r="DQ14" s="13">
        <f>DP14/1000</f>
        <v>23.1967</v>
      </c>
    </row>
    <row r="15" spans="1:121">
      <c r="A15" t="s">
        <v>150</v>
      </c>
      <c r="B15">
        <v>150</v>
      </c>
      <c r="C15" t="s">
        <v>19</v>
      </c>
      <c r="D15">
        <v>19436.509999999998</v>
      </c>
      <c r="E15">
        <v>2206.67</v>
      </c>
      <c r="F15">
        <v>653.54999999999995</v>
      </c>
      <c r="G15">
        <v>1</v>
      </c>
      <c r="H15">
        <v>707.79</v>
      </c>
      <c r="I15">
        <v>1</v>
      </c>
      <c r="J15">
        <v>675</v>
      </c>
      <c r="K15">
        <v>1</v>
      </c>
      <c r="L15">
        <v>711.98</v>
      </c>
      <c r="M15">
        <v>1</v>
      </c>
      <c r="N15">
        <v>596.16999999999996</v>
      </c>
      <c r="O15">
        <v>2</v>
      </c>
      <c r="P15">
        <v>668.48</v>
      </c>
      <c r="Q15">
        <v>1</v>
      </c>
      <c r="R15">
        <v>790.25</v>
      </c>
      <c r="S15">
        <v>5</v>
      </c>
      <c r="T15">
        <v>748.09</v>
      </c>
      <c r="U15">
        <v>1</v>
      </c>
      <c r="V15">
        <v>651.4</v>
      </c>
      <c r="W15">
        <v>1</v>
      </c>
      <c r="X15">
        <v>768.07</v>
      </c>
      <c r="Y15">
        <v>3</v>
      </c>
      <c r="Z15">
        <v>585.98</v>
      </c>
      <c r="AA15">
        <v>1</v>
      </c>
      <c r="AB15">
        <v>601.9</v>
      </c>
      <c r="AC15">
        <v>1</v>
      </c>
      <c r="AD15">
        <v>607.16999999999996</v>
      </c>
      <c r="AE15">
        <v>2</v>
      </c>
      <c r="AF15">
        <v>643.99</v>
      </c>
      <c r="AG15">
        <v>1</v>
      </c>
      <c r="AH15">
        <v>626.41</v>
      </c>
      <c r="AI15">
        <v>1</v>
      </c>
      <c r="AJ15">
        <v>594.92999999999995</v>
      </c>
      <c r="AK15">
        <v>1</v>
      </c>
      <c r="AL15">
        <v>603.77</v>
      </c>
      <c r="AM15">
        <v>1</v>
      </c>
      <c r="AN15">
        <v>633.73</v>
      </c>
      <c r="AO15">
        <v>1</v>
      </c>
      <c r="AP15">
        <v>556.36</v>
      </c>
      <c r="AQ15">
        <v>1</v>
      </c>
      <c r="AR15">
        <v>756.32</v>
      </c>
      <c r="AS15">
        <v>1</v>
      </c>
      <c r="AT15">
        <v>625.6</v>
      </c>
      <c r="AU15">
        <v>1</v>
      </c>
      <c r="AV15">
        <v>666.57</v>
      </c>
      <c r="AW15">
        <v>2</v>
      </c>
      <c r="AX15">
        <v>679.14</v>
      </c>
      <c r="AY15">
        <v>4</v>
      </c>
      <c r="AZ15">
        <v>674.13</v>
      </c>
      <c r="BA15">
        <v>2</v>
      </c>
      <c r="BB15">
        <v>660.38</v>
      </c>
      <c r="BC15">
        <v>1</v>
      </c>
      <c r="BD15">
        <v>641.19000000000005</v>
      </c>
      <c r="BE15">
        <v>2</v>
      </c>
      <c r="BF15">
        <v>705.41</v>
      </c>
      <c r="BG15">
        <v>1</v>
      </c>
      <c r="BH15">
        <v>0.92</v>
      </c>
      <c r="BI15">
        <v>30376.65</v>
      </c>
      <c r="BJ15">
        <v>41</v>
      </c>
      <c r="DE15">
        <v>22434.35</v>
      </c>
      <c r="DH15" s="1" t="s">
        <v>127</v>
      </c>
      <c r="DI15" s="1">
        <v>383804</v>
      </c>
      <c r="DJ15" s="1" t="s">
        <v>9</v>
      </c>
      <c r="DK15" s="1">
        <v>10264.52</v>
      </c>
      <c r="DL15" s="1">
        <v>1945.6</v>
      </c>
      <c r="DM15" s="1">
        <v>27.7</v>
      </c>
      <c r="DN15" s="12">
        <v>192965.02</v>
      </c>
      <c r="DO15" s="1">
        <v>4888</v>
      </c>
      <c r="DP15" s="1">
        <v>47818.73</v>
      </c>
      <c r="DQ15" s="13">
        <f t="shared" ref="DQ15:DQ18" si="2">DP15/1000</f>
        <v>47.818730000000002</v>
      </c>
    </row>
    <row r="16" spans="1:121">
      <c r="A16" t="s">
        <v>127</v>
      </c>
      <c r="B16">
        <v>383804</v>
      </c>
      <c r="C16" t="s">
        <v>20</v>
      </c>
      <c r="D16">
        <v>46061.7</v>
      </c>
      <c r="E16">
        <v>3146.03</v>
      </c>
      <c r="F16">
        <v>168953.57</v>
      </c>
      <c r="G16">
        <v>518</v>
      </c>
      <c r="H16">
        <v>34711.160000000003</v>
      </c>
      <c r="I16">
        <v>472</v>
      </c>
      <c r="J16">
        <v>101975.05</v>
      </c>
      <c r="K16">
        <v>485</v>
      </c>
      <c r="L16">
        <v>118391.4</v>
      </c>
      <c r="M16">
        <v>477</v>
      </c>
      <c r="N16">
        <v>148077.57999999999</v>
      </c>
      <c r="O16">
        <v>480</v>
      </c>
      <c r="P16">
        <v>163945.07999999999</v>
      </c>
      <c r="Q16">
        <v>472</v>
      </c>
      <c r="R16">
        <v>169053.24</v>
      </c>
      <c r="S16">
        <v>506</v>
      </c>
      <c r="T16">
        <v>50995.27</v>
      </c>
      <c r="U16">
        <v>467</v>
      </c>
      <c r="V16">
        <v>67540.240000000005</v>
      </c>
      <c r="W16">
        <v>466</v>
      </c>
      <c r="X16">
        <v>18094.43</v>
      </c>
      <c r="Y16">
        <v>497</v>
      </c>
      <c r="Z16">
        <v>136626.1</v>
      </c>
      <c r="AA16">
        <v>490</v>
      </c>
      <c r="AB16">
        <v>51711.6</v>
      </c>
      <c r="AC16">
        <v>496</v>
      </c>
      <c r="AD16">
        <v>85891.47</v>
      </c>
      <c r="AE16">
        <v>493</v>
      </c>
      <c r="AF16">
        <v>172631.65</v>
      </c>
      <c r="AG16">
        <v>516</v>
      </c>
      <c r="AH16">
        <v>102995.98</v>
      </c>
      <c r="AI16">
        <v>493</v>
      </c>
      <c r="AJ16">
        <v>34387.9</v>
      </c>
      <c r="AK16">
        <v>489</v>
      </c>
      <c r="AL16">
        <v>172227.24</v>
      </c>
      <c r="AM16">
        <v>510</v>
      </c>
      <c r="AN16">
        <v>171517.24</v>
      </c>
      <c r="AO16">
        <v>504</v>
      </c>
      <c r="AP16">
        <v>172091.68</v>
      </c>
      <c r="AQ16">
        <v>518</v>
      </c>
      <c r="AR16">
        <v>17558.330000000002</v>
      </c>
      <c r="AS16">
        <v>486</v>
      </c>
      <c r="AT16">
        <v>168108.76</v>
      </c>
      <c r="AU16">
        <v>472</v>
      </c>
      <c r="AV16">
        <v>168869.73</v>
      </c>
      <c r="AW16">
        <v>506</v>
      </c>
      <c r="AX16">
        <v>67329.91</v>
      </c>
      <c r="AY16">
        <v>483</v>
      </c>
      <c r="AZ16">
        <v>33303.300000000003</v>
      </c>
      <c r="BA16">
        <v>441</v>
      </c>
      <c r="BB16">
        <v>135114.44</v>
      </c>
      <c r="BC16">
        <v>483</v>
      </c>
      <c r="BD16">
        <v>84077.55</v>
      </c>
      <c r="BE16">
        <v>483</v>
      </c>
      <c r="BF16">
        <v>101126.47</v>
      </c>
      <c r="BG16">
        <v>494</v>
      </c>
      <c r="BH16">
        <v>151844.17000000001</v>
      </c>
      <c r="BI16">
        <v>486</v>
      </c>
      <c r="BJ16">
        <v>168911.08</v>
      </c>
      <c r="BK16">
        <v>517</v>
      </c>
      <c r="BL16">
        <v>50469.1</v>
      </c>
      <c r="BM16">
        <v>491</v>
      </c>
      <c r="BN16">
        <v>172839.02</v>
      </c>
      <c r="BO16">
        <v>520</v>
      </c>
      <c r="BP16">
        <v>173286.98</v>
      </c>
      <c r="BQ16">
        <v>521</v>
      </c>
      <c r="BR16">
        <v>86344.68</v>
      </c>
      <c r="BS16">
        <v>492</v>
      </c>
      <c r="BT16">
        <v>34866.050000000003</v>
      </c>
      <c r="BU16">
        <v>487</v>
      </c>
      <c r="BV16">
        <v>174582.67</v>
      </c>
      <c r="BW16">
        <v>530</v>
      </c>
      <c r="BX16">
        <v>69284.13</v>
      </c>
      <c r="BY16">
        <v>486</v>
      </c>
      <c r="BZ16">
        <v>174914.64</v>
      </c>
      <c r="CA16">
        <v>508</v>
      </c>
      <c r="CB16">
        <v>102311.29</v>
      </c>
      <c r="CC16">
        <v>462</v>
      </c>
      <c r="CD16">
        <v>173567.35</v>
      </c>
      <c r="CE16">
        <v>522</v>
      </c>
      <c r="CF16">
        <v>175356.6</v>
      </c>
      <c r="CG16">
        <v>518</v>
      </c>
      <c r="CH16">
        <v>179127.41</v>
      </c>
      <c r="CI16">
        <v>511</v>
      </c>
      <c r="CJ16">
        <v>174124.62</v>
      </c>
      <c r="CK16">
        <v>503</v>
      </c>
      <c r="CL16">
        <v>69663.649999999994</v>
      </c>
      <c r="CM16">
        <v>481</v>
      </c>
      <c r="CN16">
        <v>171499.53</v>
      </c>
      <c r="CO16">
        <v>505</v>
      </c>
      <c r="CP16">
        <v>137964.32999999999</v>
      </c>
      <c r="CQ16">
        <v>481</v>
      </c>
      <c r="CR16">
        <v>34589.769999999997</v>
      </c>
      <c r="CS16">
        <v>472</v>
      </c>
      <c r="CT16">
        <v>121185.47</v>
      </c>
      <c r="CU16">
        <v>485</v>
      </c>
      <c r="CV16">
        <v>185619.02</v>
      </c>
      <c r="CW16">
        <v>539</v>
      </c>
      <c r="CX16">
        <v>172533.25</v>
      </c>
      <c r="CY16">
        <v>535</v>
      </c>
      <c r="CZ16">
        <v>171229.24</v>
      </c>
      <c r="DA16">
        <v>458</v>
      </c>
      <c r="DB16">
        <v>127.41</v>
      </c>
      <c r="DC16">
        <v>933150.71999999997</v>
      </c>
      <c r="DD16">
        <v>24707</v>
      </c>
      <c r="DE16">
        <v>234954.16</v>
      </c>
      <c r="DH16" s="1" t="s">
        <v>127</v>
      </c>
      <c r="DI16" s="1">
        <v>383804</v>
      </c>
      <c r="DJ16" s="1" t="s">
        <v>19</v>
      </c>
      <c r="DK16" s="1">
        <v>23698.74</v>
      </c>
      <c r="DL16" s="1">
        <v>2471.98</v>
      </c>
      <c r="DM16" s="1">
        <v>56.33</v>
      </c>
      <c r="DN16" s="12">
        <v>488590.12</v>
      </c>
      <c r="DO16" s="1">
        <v>12422</v>
      </c>
      <c r="DP16" s="1">
        <v>126016.6</v>
      </c>
      <c r="DQ16" s="13">
        <f t="shared" si="2"/>
        <v>126.01660000000001</v>
      </c>
    </row>
    <row r="17" spans="1:121">
      <c r="A17" t="s">
        <v>150</v>
      </c>
      <c r="B17">
        <v>150</v>
      </c>
      <c r="C17" t="s">
        <v>20</v>
      </c>
      <c r="D17">
        <v>40056.550000000003</v>
      </c>
      <c r="E17">
        <v>2725.44</v>
      </c>
      <c r="F17">
        <v>771.8</v>
      </c>
      <c r="G17">
        <v>2</v>
      </c>
      <c r="H17">
        <v>780.49</v>
      </c>
      <c r="I17">
        <v>4</v>
      </c>
      <c r="J17">
        <v>725.32</v>
      </c>
      <c r="K17">
        <v>1</v>
      </c>
      <c r="L17">
        <v>655.73</v>
      </c>
      <c r="M17">
        <v>4</v>
      </c>
      <c r="N17">
        <v>531.29</v>
      </c>
      <c r="O17">
        <v>1</v>
      </c>
      <c r="P17">
        <v>666.4</v>
      </c>
      <c r="Q17">
        <v>1</v>
      </c>
      <c r="R17">
        <v>640.12</v>
      </c>
      <c r="S17">
        <v>2</v>
      </c>
      <c r="T17">
        <v>709.92</v>
      </c>
      <c r="U17">
        <v>1</v>
      </c>
      <c r="V17">
        <v>852.92</v>
      </c>
      <c r="W17">
        <v>2</v>
      </c>
      <c r="X17">
        <v>703.95</v>
      </c>
      <c r="Y17">
        <v>1</v>
      </c>
      <c r="Z17">
        <v>727.48</v>
      </c>
      <c r="AA17">
        <v>1</v>
      </c>
      <c r="AB17">
        <v>731.04</v>
      </c>
      <c r="AC17">
        <v>2</v>
      </c>
      <c r="AD17">
        <v>714.04</v>
      </c>
      <c r="AE17">
        <v>2</v>
      </c>
      <c r="AF17">
        <v>720.09</v>
      </c>
      <c r="AG17">
        <v>2</v>
      </c>
      <c r="AH17">
        <v>669.59</v>
      </c>
      <c r="AI17">
        <v>1</v>
      </c>
      <c r="AJ17">
        <v>688.4</v>
      </c>
      <c r="AK17">
        <v>1</v>
      </c>
      <c r="AL17">
        <v>702.53</v>
      </c>
      <c r="AM17">
        <v>1</v>
      </c>
      <c r="AN17">
        <v>568.16</v>
      </c>
      <c r="AO17">
        <v>1</v>
      </c>
      <c r="AP17">
        <v>604.45000000000005</v>
      </c>
      <c r="AQ17">
        <v>1</v>
      </c>
      <c r="AR17">
        <v>651.41</v>
      </c>
      <c r="AS17">
        <v>1</v>
      </c>
      <c r="AT17">
        <v>857.28</v>
      </c>
      <c r="AU17">
        <v>1</v>
      </c>
      <c r="AV17">
        <v>861.12</v>
      </c>
      <c r="AW17">
        <v>2</v>
      </c>
      <c r="AX17">
        <v>1071.3900000000001</v>
      </c>
      <c r="AY17">
        <v>3</v>
      </c>
      <c r="AZ17">
        <v>833.54</v>
      </c>
      <c r="BA17">
        <v>4</v>
      </c>
      <c r="BB17">
        <v>961.56</v>
      </c>
      <c r="BC17">
        <v>5</v>
      </c>
      <c r="BD17">
        <v>925.47</v>
      </c>
      <c r="BE17">
        <v>1</v>
      </c>
      <c r="BF17">
        <v>885.32</v>
      </c>
      <c r="BG17">
        <v>3</v>
      </c>
      <c r="BH17">
        <v>760.87</v>
      </c>
      <c r="BI17">
        <v>2</v>
      </c>
      <c r="BJ17">
        <v>897.31</v>
      </c>
      <c r="BK17">
        <v>1</v>
      </c>
      <c r="BL17">
        <v>762.5</v>
      </c>
      <c r="BM17">
        <v>1</v>
      </c>
      <c r="BN17">
        <v>695.67</v>
      </c>
      <c r="BO17">
        <v>3</v>
      </c>
      <c r="BP17">
        <v>688.73</v>
      </c>
      <c r="BQ17">
        <v>1</v>
      </c>
      <c r="BR17">
        <v>614.54999999999995</v>
      </c>
      <c r="BS17">
        <v>1</v>
      </c>
      <c r="BT17">
        <v>647.14</v>
      </c>
      <c r="BU17">
        <v>2</v>
      </c>
      <c r="BV17">
        <v>608.23</v>
      </c>
      <c r="BW17">
        <v>1</v>
      </c>
      <c r="BX17">
        <v>575.80999999999995</v>
      </c>
      <c r="BY17">
        <v>2</v>
      </c>
      <c r="BZ17">
        <v>2.27</v>
      </c>
      <c r="CA17">
        <v>55762.95</v>
      </c>
      <c r="CB17">
        <v>65</v>
      </c>
      <c r="DE17">
        <v>43853.38</v>
      </c>
      <c r="DH17" s="1" t="s">
        <v>127</v>
      </c>
      <c r="DI17" s="1">
        <v>383804</v>
      </c>
      <c r="DJ17" s="1" t="s">
        <v>20</v>
      </c>
      <c r="DK17" s="1">
        <v>46061.7</v>
      </c>
      <c r="DL17" s="1">
        <v>3146.03</v>
      </c>
      <c r="DM17" s="1">
        <v>127.41</v>
      </c>
      <c r="DN17" s="12">
        <v>933150.71999999997</v>
      </c>
      <c r="DO17" s="1">
        <v>24707</v>
      </c>
      <c r="DP17" s="1">
        <v>234954.16</v>
      </c>
      <c r="DQ17" s="13">
        <f t="shared" si="2"/>
        <v>234.95416</v>
      </c>
    </row>
    <row r="18" spans="1:121">
      <c r="A18" t="s">
        <v>127</v>
      </c>
      <c r="B18">
        <v>383804</v>
      </c>
      <c r="C18" t="s">
        <v>124</v>
      </c>
      <c r="D18">
        <v>89904.48</v>
      </c>
      <c r="E18">
        <v>4637.72</v>
      </c>
      <c r="F18">
        <v>304131.94</v>
      </c>
      <c r="G18">
        <v>967</v>
      </c>
      <c r="H18">
        <v>190041.36</v>
      </c>
      <c r="I18">
        <v>964</v>
      </c>
      <c r="J18">
        <v>222224.93</v>
      </c>
      <c r="K18">
        <v>966</v>
      </c>
      <c r="L18">
        <v>254520.35</v>
      </c>
      <c r="M18">
        <v>995</v>
      </c>
      <c r="N18">
        <v>315284.28000000003</v>
      </c>
      <c r="O18">
        <v>950</v>
      </c>
      <c r="P18">
        <v>330492.48</v>
      </c>
      <c r="Q18">
        <v>944</v>
      </c>
      <c r="R18">
        <v>335404.28999999998</v>
      </c>
      <c r="S18">
        <v>1019</v>
      </c>
      <c r="T18">
        <v>237546.56</v>
      </c>
      <c r="U18">
        <v>949</v>
      </c>
      <c r="V18">
        <v>206116.42</v>
      </c>
      <c r="W18">
        <v>969</v>
      </c>
      <c r="X18">
        <v>288056.06</v>
      </c>
      <c r="Y18">
        <v>973</v>
      </c>
      <c r="Z18">
        <v>324903.02</v>
      </c>
      <c r="AA18">
        <v>967</v>
      </c>
      <c r="AB18">
        <v>343511.41</v>
      </c>
      <c r="AC18">
        <v>1032</v>
      </c>
      <c r="AD18">
        <v>341061.1</v>
      </c>
      <c r="AE18">
        <v>965</v>
      </c>
      <c r="AF18">
        <v>190943.35999999999</v>
      </c>
      <c r="AG18">
        <v>983</v>
      </c>
      <c r="AH18">
        <v>291683.8</v>
      </c>
      <c r="AI18">
        <v>977</v>
      </c>
      <c r="AJ18">
        <v>275346.5</v>
      </c>
      <c r="AK18">
        <v>999</v>
      </c>
      <c r="AL18">
        <v>343531.21</v>
      </c>
      <c r="AM18">
        <v>1017</v>
      </c>
      <c r="AN18">
        <v>258113.05</v>
      </c>
      <c r="AO18">
        <v>987</v>
      </c>
      <c r="AP18">
        <v>342541.21</v>
      </c>
      <c r="AQ18">
        <v>1026</v>
      </c>
      <c r="AR18">
        <v>241183.46</v>
      </c>
      <c r="AS18">
        <v>956</v>
      </c>
      <c r="AT18">
        <v>295527.39</v>
      </c>
      <c r="AU18">
        <v>961</v>
      </c>
      <c r="AV18">
        <v>348402.48</v>
      </c>
      <c r="AW18">
        <v>1023</v>
      </c>
      <c r="AX18">
        <v>312294.64</v>
      </c>
      <c r="AY18">
        <v>979</v>
      </c>
      <c r="AZ18">
        <v>245144.75</v>
      </c>
      <c r="BA18">
        <v>958</v>
      </c>
      <c r="BB18">
        <v>329455.82</v>
      </c>
      <c r="BC18">
        <v>992</v>
      </c>
      <c r="BD18">
        <v>279400.68</v>
      </c>
      <c r="BE18">
        <v>993</v>
      </c>
      <c r="BF18">
        <v>195101.63</v>
      </c>
      <c r="BG18">
        <v>998</v>
      </c>
      <c r="BH18">
        <v>346266.14</v>
      </c>
      <c r="BI18">
        <v>987</v>
      </c>
      <c r="BJ18">
        <v>348026.62</v>
      </c>
      <c r="BK18">
        <v>1038</v>
      </c>
      <c r="BL18">
        <v>348882.65</v>
      </c>
      <c r="BM18">
        <v>1020</v>
      </c>
      <c r="BN18">
        <v>347994.63</v>
      </c>
      <c r="BO18">
        <v>1037</v>
      </c>
      <c r="BP18">
        <v>348935.45</v>
      </c>
      <c r="BQ18">
        <v>1034</v>
      </c>
      <c r="BR18">
        <v>278884.17</v>
      </c>
      <c r="BS18">
        <v>980</v>
      </c>
      <c r="BT18">
        <v>244898.03</v>
      </c>
      <c r="BU18">
        <v>998</v>
      </c>
      <c r="BV18">
        <v>350713.29</v>
      </c>
      <c r="BW18">
        <v>1054</v>
      </c>
      <c r="BX18">
        <v>345964.66</v>
      </c>
      <c r="BY18">
        <v>923</v>
      </c>
      <c r="BZ18">
        <v>353298.21</v>
      </c>
      <c r="CA18">
        <v>1035</v>
      </c>
      <c r="CB18">
        <v>227519.09</v>
      </c>
      <c r="CC18">
        <v>996</v>
      </c>
      <c r="CD18">
        <v>353625.95</v>
      </c>
      <c r="CE18">
        <v>1015</v>
      </c>
      <c r="CF18">
        <v>352042.06</v>
      </c>
      <c r="CG18">
        <v>1048</v>
      </c>
      <c r="CH18">
        <v>252832.01</v>
      </c>
      <c r="CI18">
        <v>996</v>
      </c>
      <c r="CJ18">
        <v>374998.51</v>
      </c>
      <c r="CK18">
        <v>1032</v>
      </c>
      <c r="CL18">
        <v>372435.74</v>
      </c>
      <c r="CM18">
        <v>1019</v>
      </c>
      <c r="CN18">
        <v>374125.74</v>
      </c>
      <c r="CO18">
        <v>1009</v>
      </c>
      <c r="CP18">
        <v>335826.05</v>
      </c>
      <c r="CQ18">
        <v>965</v>
      </c>
      <c r="CR18">
        <v>222680.38</v>
      </c>
      <c r="CS18">
        <v>958</v>
      </c>
      <c r="CT18">
        <v>319379.61</v>
      </c>
      <c r="CU18">
        <v>953</v>
      </c>
      <c r="CV18">
        <v>373805.76</v>
      </c>
      <c r="CW18">
        <v>1039</v>
      </c>
      <c r="CX18">
        <v>371715.29</v>
      </c>
      <c r="CY18">
        <v>1026</v>
      </c>
      <c r="CZ18">
        <v>268338.31</v>
      </c>
      <c r="DA18">
        <v>937</v>
      </c>
      <c r="DB18">
        <v>242.4</v>
      </c>
      <c r="DC18">
        <v>1869887.11</v>
      </c>
      <c r="DD18">
        <v>49608</v>
      </c>
      <c r="DE18">
        <v>469783.11</v>
      </c>
      <c r="DH18" s="1" t="s">
        <v>127</v>
      </c>
      <c r="DI18" s="1">
        <v>383804</v>
      </c>
      <c r="DJ18" s="1" t="s">
        <v>124</v>
      </c>
      <c r="DK18" s="1">
        <v>89904.48</v>
      </c>
      <c r="DL18" s="1">
        <v>4637.72</v>
      </c>
      <c r="DM18" s="1">
        <v>242.4</v>
      </c>
      <c r="DN18" s="12">
        <v>1869887.11</v>
      </c>
      <c r="DO18" s="1">
        <v>49608</v>
      </c>
      <c r="DP18" s="1">
        <v>469783.11</v>
      </c>
      <c r="DQ18" s="13">
        <f t="shared" si="2"/>
        <v>469.78310999999997</v>
      </c>
    </row>
    <row r="19" spans="1:121">
      <c r="A19" t="s">
        <v>150</v>
      </c>
      <c r="B19">
        <v>150</v>
      </c>
      <c r="C19" t="s">
        <v>124</v>
      </c>
      <c r="D19">
        <v>87963.79</v>
      </c>
      <c r="E19">
        <v>3895.59</v>
      </c>
      <c r="F19">
        <v>828.22</v>
      </c>
      <c r="G19">
        <v>3</v>
      </c>
      <c r="H19">
        <v>835.81</v>
      </c>
      <c r="I19">
        <v>5</v>
      </c>
      <c r="J19">
        <v>893.84</v>
      </c>
      <c r="K19">
        <v>2</v>
      </c>
      <c r="L19">
        <v>1039.1600000000001</v>
      </c>
      <c r="M19">
        <v>1</v>
      </c>
      <c r="N19">
        <v>730.29</v>
      </c>
      <c r="O19">
        <v>7</v>
      </c>
      <c r="P19">
        <v>576.24</v>
      </c>
      <c r="Q19">
        <v>1</v>
      </c>
      <c r="R19">
        <v>991.48</v>
      </c>
      <c r="S19">
        <v>2</v>
      </c>
      <c r="T19">
        <v>1013.85</v>
      </c>
      <c r="U19">
        <v>4</v>
      </c>
      <c r="V19">
        <v>1150.3800000000001</v>
      </c>
      <c r="W19">
        <v>7</v>
      </c>
      <c r="X19">
        <v>804.33</v>
      </c>
      <c r="Y19">
        <v>1</v>
      </c>
      <c r="Z19">
        <v>653.07000000000005</v>
      </c>
      <c r="AA19">
        <v>1</v>
      </c>
      <c r="AB19">
        <v>832</v>
      </c>
      <c r="AC19">
        <v>2</v>
      </c>
      <c r="AD19">
        <v>914.31</v>
      </c>
      <c r="AE19">
        <v>4</v>
      </c>
      <c r="AF19">
        <v>782.61</v>
      </c>
      <c r="AG19">
        <v>2</v>
      </c>
      <c r="AH19">
        <v>752.64</v>
      </c>
      <c r="AI19">
        <v>1</v>
      </c>
      <c r="AJ19">
        <v>792.36</v>
      </c>
      <c r="AK19">
        <v>1</v>
      </c>
      <c r="AL19">
        <v>899.64</v>
      </c>
      <c r="AM19">
        <v>4</v>
      </c>
      <c r="AN19">
        <v>675.83</v>
      </c>
      <c r="AO19">
        <v>1</v>
      </c>
      <c r="AP19">
        <v>888.94</v>
      </c>
      <c r="AQ19">
        <v>4</v>
      </c>
      <c r="AR19">
        <v>735.11</v>
      </c>
      <c r="AS19">
        <v>3</v>
      </c>
      <c r="AT19">
        <v>968.93</v>
      </c>
      <c r="AU19">
        <v>5</v>
      </c>
      <c r="AV19">
        <v>1001.13</v>
      </c>
      <c r="AW19">
        <v>3</v>
      </c>
      <c r="AX19">
        <v>840.06</v>
      </c>
      <c r="AY19">
        <v>2</v>
      </c>
      <c r="AZ19">
        <v>918.21</v>
      </c>
      <c r="BA19">
        <v>3</v>
      </c>
      <c r="BB19">
        <v>664.38</v>
      </c>
      <c r="BC19">
        <v>2</v>
      </c>
      <c r="BD19">
        <v>813.69</v>
      </c>
      <c r="BE19">
        <v>1</v>
      </c>
      <c r="BF19">
        <v>1051.3800000000001</v>
      </c>
      <c r="BG19">
        <v>4</v>
      </c>
      <c r="BH19">
        <v>778.75</v>
      </c>
      <c r="BI19">
        <v>1</v>
      </c>
      <c r="BJ19">
        <v>969.63</v>
      </c>
      <c r="BK19">
        <v>3</v>
      </c>
      <c r="BL19">
        <v>846.65</v>
      </c>
      <c r="BM19">
        <v>4</v>
      </c>
      <c r="BN19">
        <v>962.15</v>
      </c>
      <c r="BO19">
        <v>3</v>
      </c>
      <c r="BP19">
        <v>999.56</v>
      </c>
      <c r="BQ19">
        <v>8</v>
      </c>
      <c r="BR19">
        <v>1484.83</v>
      </c>
      <c r="BS19">
        <v>7</v>
      </c>
      <c r="BT19">
        <v>1071.0899999999999</v>
      </c>
      <c r="BU19">
        <v>4</v>
      </c>
      <c r="BV19">
        <v>927.69</v>
      </c>
      <c r="BW19">
        <v>3</v>
      </c>
      <c r="BX19">
        <v>1345.54</v>
      </c>
      <c r="BY19">
        <v>4</v>
      </c>
      <c r="BZ19">
        <v>1142.31</v>
      </c>
      <c r="CA19">
        <v>5</v>
      </c>
      <c r="CB19">
        <v>1318.37</v>
      </c>
      <c r="CC19">
        <v>2</v>
      </c>
      <c r="CD19">
        <v>866.25</v>
      </c>
      <c r="CE19">
        <v>1</v>
      </c>
      <c r="CF19">
        <v>1203.1600000000001</v>
      </c>
      <c r="CG19">
        <v>3</v>
      </c>
      <c r="CH19">
        <v>803.28</v>
      </c>
      <c r="CI19">
        <v>4</v>
      </c>
      <c r="CJ19">
        <v>917.76</v>
      </c>
      <c r="CK19">
        <v>5</v>
      </c>
      <c r="CL19">
        <v>901.25</v>
      </c>
      <c r="CM19">
        <v>2</v>
      </c>
      <c r="CN19">
        <v>779.58</v>
      </c>
      <c r="CO19">
        <v>3</v>
      </c>
      <c r="CP19">
        <v>899.46</v>
      </c>
      <c r="CQ19">
        <v>3</v>
      </c>
      <c r="CR19">
        <v>893.87</v>
      </c>
      <c r="CS19">
        <v>4</v>
      </c>
      <c r="CT19">
        <v>2.62</v>
      </c>
      <c r="CU19">
        <v>114543.47</v>
      </c>
      <c r="CV19">
        <v>145</v>
      </c>
      <c r="DE19">
        <v>93346.83</v>
      </c>
      <c r="DH19" s="1"/>
      <c r="DI19" s="1"/>
      <c r="DJ19" s="1"/>
      <c r="DK19" s="1"/>
      <c r="DL19" s="1"/>
      <c r="DM19" s="1"/>
      <c r="DN19" s="12"/>
      <c r="DO19" s="1"/>
      <c r="DP19" s="1"/>
      <c r="DQ19" s="13"/>
    </row>
    <row r="20" spans="1:121">
      <c r="A20" t="s">
        <v>127</v>
      </c>
      <c r="B20">
        <v>383804</v>
      </c>
      <c r="C20" t="s">
        <v>125</v>
      </c>
      <c r="D20">
        <v>5354.94</v>
      </c>
      <c r="E20">
        <v>1806.5</v>
      </c>
      <c r="F20">
        <v>4889.1099999999997</v>
      </c>
      <c r="G20">
        <v>49</v>
      </c>
      <c r="H20">
        <v>6453.93</v>
      </c>
      <c r="I20">
        <v>42</v>
      </c>
      <c r="J20">
        <v>7953.73</v>
      </c>
      <c r="K20">
        <v>44</v>
      </c>
      <c r="L20">
        <v>12391.69</v>
      </c>
      <c r="M20">
        <v>33</v>
      </c>
      <c r="N20">
        <v>11531.41</v>
      </c>
      <c r="O20">
        <v>36</v>
      </c>
      <c r="P20">
        <v>10565.85</v>
      </c>
      <c r="Q20">
        <v>26</v>
      </c>
      <c r="R20">
        <v>11337.54</v>
      </c>
      <c r="S20">
        <v>61</v>
      </c>
      <c r="T20">
        <v>1875.18</v>
      </c>
      <c r="U20">
        <v>31</v>
      </c>
      <c r="V20">
        <v>3295.42</v>
      </c>
      <c r="W20">
        <v>38</v>
      </c>
      <c r="X20">
        <v>9133.8700000000008</v>
      </c>
      <c r="Y20">
        <v>34</v>
      </c>
      <c r="Z20">
        <v>9448.1299999999992</v>
      </c>
      <c r="AA20">
        <v>42</v>
      </c>
      <c r="AB20">
        <v>12626.06</v>
      </c>
      <c r="AC20">
        <v>49</v>
      </c>
      <c r="AD20">
        <v>7886.44</v>
      </c>
      <c r="AE20">
        <v>38</v>
      </c>
      <c r="AF20">
        <v>2476.19</v>
      </c>
      <c r="AG20">
        <v>49</v>
      </c>
      <c r="AH20">
        <v>3896.54</v>
      </c>
      <c r="AI20">
        <v>40</v>
      </c>
      <c r="AJ20">
        <v>5545.76</v>
      </c>
      <c r="AK20">
        <v>45</v>
      </c>
      <c r="AL20">
        <v>6498.62</v>
      </c>
      <c r="AM20">
        <v>29</v>
      </c>
      <c r="AN20">
        <v>10764.45</v>
      </c>
      <c r="AO20">
        <v>40</v>
      </c>
      <c r="AP20">
        <v>14080.79</v>
      </c>
      <c r="AQ20">
        <v>41</v>
      </c>
      <c r="AR20">
        <v>15519.35</v>
      </c>
      <c r="AS20">
        <v>48</v>
      </c>
      <c r="AT20">
        <v>6784.47</v>
      </c>
      <c r="AU20">
        <v>48</v>
      </c>
      <c r="AV20">
        <v>14289.89</v>
      </c>
      <c r="AW20">
        <v>42</v>
      </c>
      <c r="AX20">
        <v>3545.24</v>
      </c>
      <c r="AY20">
        <v>33</v>
      </c>
      <c r="AZ20">
        <v>8654.2800000000007</v>
      </c>
      <c r="BA20">
        <v>51</v>
      </c>
      <c r="BB20">
        <v>12846.64</v>
      </c>
      <c r="BC20">
        <v>32</v>
      </c>
      <c r="BD20">
        <v>2281.34</v>
      </c>
      <c r="BE20">
        <v>44</v>
      </c>
      <c r="BF20">
        <v>5133.8</v>
      </c>
      <c r="BG20">
        <v>46</v>
      </c>
      <c r="BH20">
        <v>9805.75</v>
      </c>
      <c r="BI20">
        <v>36</v>
      </c>
      <c r="BJ20">
        <v>11734.3</v>
      </c>
      <c r="BK20">
        <v>50</v>
      </c>
      <c r="BL20">
        <v>16018.31</v>
      </c>
      <c r="BM20">
        <v>51</v>
      </c>
      <c r="BN20">
        <v>9549.85</v>
      </c>
      <c r="BO20">
        <v>39</v>
      </c>
      <c r="BP20">
        <v>15001.32</v>
      </c>
      <c r="BQ20">
        <v>36</v>
      </c>
      <c r="BR20">
        <v>13909.25</v>
      </c>
      <c r="BS20">
        <v>43</v>
      </c>
      <c r="BT20">
        <v>6567.97</v>
      </c>
      <c r="BU20">
        <v>43</v>
      </c>
      <c r="BV20">
        <v>2090.0300000000002</v>
      </c>
      <c r="BW20">
        <v>40</v>
      </c>
      <c r="BX20">
        <v>11073.46</v>
      </c>
      <c r="BY20">
        <v>44</v>
      </c>
      <c r="BZ20">
        <v>3620.46</v>
      </c>
      <c r="CA20">
        <v>43</v>
      </c>
      <c r="CB20">
        <v>12324.73</v>
      </c>
      <c r="CC20">
        <v>38</v>
      </c>
      <c r="CD20">
        <v>8129.05</v>
      </c>
      <c r="CE20">
        <v>42</v>
      </c>
      <c r="CF20">
        <v>5212.41</v>
      </c>
      <c r="CG20">
        <v>43</v>
      </c>
      <c r="CH20">
        <v>7789.84</v>
      </c>
      <c r="CI20">
        <v>41</v>
      </c>
      <c r="CJ20">
        <v>3285.47</v>
      </c>
      <c r="CK20">
        <v>41</v>
      </c>
      <c r="CL20">
        <v>4576.41</v>
      </c>
      <c r="CM20">
        <v>33</v>
      </c>
      <c r="CN20">
        <v>14008.87</v>
      </c>
      <c r="CO20">
        <v>40</v>
      </c>
      <c r="CP20">
        <v>11568.61</v>
      </c>
      <c r="CQ20">
        <v>38</v>
      </c>
      <c r="CR20">
        <v>12852.76</v>
      </c>
      <c r="CS20">
        <v>38</v>
      </c>
      <c r="CT20">
        <v>2017.38</v>
      </c>
      <c r="CU20">
        <v>30</v>
      </c>
      <c r="CV20">
        <v>6218.42</v>
      </c>
      <c r="CW20">
        <v>51</v>
      </c>
      <c r="CX20">
        <v>9135.01</v>
      </c>
      <c r="CY20">
        <v>40</v>
      </c>
      <c r="CZ20">
        <v>10179.43</v>
      </c>
      <c r="DA20">
        <v>29</v>
      </c>
      <c r="DB20">
        <v>16.95</v>
      </c>
      <c r="DC20">
        <v>89400.53</v>
      </c>
      <c r="DD20">
        <v>2040</v>
      </c>
      <c r="DE20">
        <v>23196.7</v>
      </c>
      <c r="DH20" s="1" t="s">
        <v>150</v>
      </c>
      <c r="DI20" s="1">
        <v>150</v>
      </c>
      <c r="DJ20" s="1" t="s">
        <v>125</v>
      </c>
      <c r="DK20" s="1">
        <v>3649.66</v>
      </c>
      <c r="DL20" s="1">
        <v>1448.23</v>
      </c>
      <c r="DM20" s="1"/>
      <c r="DN20" s="12"/>
      <c r="DO20" s="1"/>
      <c r="DP20" s="1">
        <v>5675.56</v>
      </c>
      <c r="DQ20" s="13">
        <f>DP20/1000</f>
        <v>5.6755600000000008</v>
      </c>
    </row>
    <row r="21" spans="1:121">
      <c r="A21" t="s">
        <v>150</v>
      </c>
      <c r="B21">
        <v>150</v>
      </c>
      <c r="C21" t="s">
        <v>125</v>
      </c>
      <c r="D21">
        <v>3649.66</v>
      </c>
      <c r="E21">
        <v>1448.23</v>
      </c>
      <c r="F21">
        <v>557.39</v>
      </c>
      <c r="G21">
        <v>1</v>
      </c>
      <c r="H21">
        <v>541.21</v>
      </c>
      <c r="I21">
        <v>1</v>
      </c>
      <c r="J21">
        <v>576.35</v>
      </c>
      <c r="K21">
        <v>1</v>
      </c>
      <c r="L21">
        <v>1.32</v>
      </c>
      <c r="M21">
        <v>5732.99</v>
      </c>
      <c r="N21">
        <v>3</v>
      </c>
      <c r="DE21">
        <v>5675.56</v>
      </c>
      <c r="DH21" s="1" t="s">
        <v>150</v>
      </c>
      <c r="DI21" s="1">
        <v>150</v>
      </c>
      <c r="DJ21" s="1" t="s">
        <v>9</v>
      </c>
      <c r="DK21" s="1">
        <v>6792.63</v>
      </c>
      <c r="DL21" s="1">
        <v>2262.5100000000002</v>
      </c>
      <c r="DM21" s="1"/>
      <c r="DN21" s="12"/>
      <c r="DO21" s="1"/>
      <c r="DP21" s="1">
        <v>9697.59</v>
      </c>
      <c r="DQ21" s="13">
        <f t="shared" ref="DQ21:DQ24" si="3">DP21/1000</f>
        <v>9.6975899999999999</v>
      </c>
    </row>
    <row r="22" spans="1:121">
      <c r="A22" t="s">
        <v>154</v>
      </c>
      <c r="B22">
        <v>538725</v>
      </c>
      <c r="C22" t="s">
        <v>9</v>
      </c>
      <c r="D22">
        <v>10343.49</v>
      </c>
      <c r="E22">
        <v>2016.11</v>
      </c>
      <c r="F22">
        <v>49180.3</v>
      </c>
      <c r="G22">
        <v>174</v>
      </c>
      <c r="H22">
        <v>25316.97</v>
      </c>
      <c r="I22">
        <v>179</v>
      </c>
      <c r="J22">
        <v>30822.54</v>
      </c>
      <c r="K22">
        <v>163</v>
      </c>
      <c r="L22">
        <v>19113</v>
      </c>
      <c r="M22">
        <v>178</v>
      </c>
      <c r="N22">
        <v>57321.54</v>
      </c>
      <c r="O22">
        <v>167</v>
      </c>
      <c r="P22">
        <v>51894.11</v>
      </c>
      <c r="Q22">
        <v>162</v>
      </c>
      <c r="R22">
        <v>36889.800000000003</v>
      </c>
      <c r="S22">
        <v>174</v>
      </c>
      <c r="T22">
        <v>43317.71</v>
      </c>
      <c r="U22">
        <v>183</v>
      </c>
      <c r="V22">
        <v>13033.13</v>
      </c>
      <c r="W22">
        <v>178</v>
      </c>
      <c r="X22">
        <v>6950.66</v>
      </c>
      <c r="Y22">
        <v>172</v>
      </c>
      <c r="Z22">
        <v>19855.91</v>
      </c>
      <c r="AA22">
        <v>187</v>
      </c>
      <c r="AB22">
        <v>44464.49</v>
      </c>
      <c r="AC22">
        <v>183</v>
      </c>
      <c r="AD22">
        <v>51052.74</v>
      </c>
      <c r="AE22">
        <v>190</v>
      </c>
      <c r="AF22">
        <v>31848.06</v>
      </c>
      <c r="AG22">
        <v>183</v>
      </c>
      <c r="AH22">
        <v>25524.58</v>
      </c>
      <c r="AI22">
        <v>164</v>
      </c>
      <c r="AJ22">
        <v>38196.18</v>
      </c>
      <c r="AK22">
        <v>185</v>
      </c>
      <c r="AL22">
        <v>56826.19</v>
      </c>
      <c r="AM22">
        <v>166</v>
      </c>
      <c r="AN22">
        <v>7618.25</v>
      </c>
      <c r="AO22">
        <v>198</v>
      </c>
      <c r="AP22">
        <v>61899.08</v>
      </c>
      <c r="AQ22">
        <v>155</v>
      </c>
      <c r="AR22">
        <v>13569.11</v>
      </c>
      <c r="AS22">
        <v>175</v>
      </c>
      <c r="AT22">
        <v>28246.28</v>
      </c>
      <c r="AU22">
        <v>163</v>
      </c>
      <c r="AV22">
        <v>11368.85</v>
      </c>
      <c r="AW22">
        <v>155</v>
      </c>
      <c r="AX22">
        <v>33387.25</v>
      </c>
      <c r="AY22">
        <v>152</v>
      </c>
      <c r="AZ22">
        <v>38932.879999999997</v>
      </c>
      <c r="BA22">
        <v>157</v>
      </c>
      <c r="BB22">
        <v>22560.59</v>
      </c>
      <c r="BC22">
        <v>159</v>
      </c>
      <c r="BD22">
        <v>55651.63</v>
      </c>
      <c r="BE22">
        <v>174</v>
      </c>
      <c r="BF22">
        <v>50025.43</v>
      </c>
      <c r="BG22">
        <v>143</v>
      </c>
      <c r="BH22">
        <v>45060.35</v>
      </c>
      <c r="BI22">
        <v>181</v>
      </c>
      <c r="BJ22">
        <v>6109.56</v>
      </c>
      <c r="BK22">
        <v>157</v>
      </c>
      <c r="BL22">
        <v>17221.53</v>
      </c>
      <c r="BM22">
        <v>169</v>
      </c>
      <c r="BN22">
        <v>59384.65</v>
      </c>
      <c r="BO22">
        <v>177</v>
      </c>
      <c r="BP22">
        <v>12458.88</v>
      </c>
      <c r="BQ22">
        <v>165</v>
      </c>
      <c r="BR22">
        <v>40786.22</v>
      </c>
      <c r="BS22">
        <v>185</v>
      </c>
      <c r="BT22">
        <v>53285.1</v>
      </c>
      <c r="BU22">
        <v>191</v>
      </c>
      <c r="BV22">
        <v>34811.31</v>
      </c>
      <c r="BW22">
        <v>160</v>
      </c>
      <c r="BX22">
        <v>17865.72</v>
      </c>
      <c r="BY22">
        <v>160</v>
      </c>
      <c r="BZ22">
        <v>47140.24</v>
      </c>
      <c r="CA22">
        <v>158</v>
      </c>
      <c r="CB22">
        <v>6902.06</v>
      </c>
      <c r="CC22">
        <v>174</v>
      </c>
      <c r="CD22">
        <v>29350.6</v>
      </c>
      <c r="CE22">
        <v>182</v>
      </c>
      <c r="CF22">
        <v>22952.05</v>
      </c>
      <c r="CG22">
        <v>147</v>
      </c>
      <c r="CH22">
        <v>18053.900000000001</v>
      </c>
      <c r="CI22">
        <v>154</v>
      </c>
      <c r="CJ22">
        <v>29492.2</v>
      </c>
      <c r="CK22">
        <v>178</v>
      </c>
      <c r="CL22">
        <v>23447.16</v>
      </c>
      <c r="CM22">
        <v>157</v>
      </c>
      <c r="CN22">
        <v>35550.35</v>
      </c>
      <c r="CO22">
        <v>176</v>
      </c>
      <c r="CP22">
        <v>59384.6</v>
      </c>
      <c r="CQ22">
        <v>169</v>
      </c>
      <c r="CR22">
        <v>53563.44</v>
      </c>
      <c r="CS22">
        <v>183</v>
      </c>
      <c r="CT22">
        <v>12827.41</v>
      </c>
      <c r="CU22">
        <v>182</v>
      </c>
      <c r="CV22">
        <v>40919.919999999998</v>
      </c>
      <c r="CW22">
        <v>154</v>
      </c>
      <c r="CX22">
        <v>47259.07</v>
      </c>
      <c r="CY22">
        <v>182</v>
      </c>
      <c r="CZ22">
        <v>6561.64</v>
      </c>
      <c r="DA22">
        <v>169</v>
      </c>
      <c r="DB22">
        <v>52.66</v>
      </c>
      <c r="DC22">
        <v>317597.65999999997</v>
      </c>
      <c r="DD22">
        <v>8529</v>
      </c>
      <c r="DE22">
        <v>74311.34</v>
      </c>
      <c r="DH22" s="1" t="s">
        <v>150</v>
      </c>
      <c r="DI22" s="1">
        <v>150</v>
      </c>
      <c r="DJ22" s="1" t="s">
        <v>19</v>
      </c>
      <c r="DK22" s="1">
        <v>19436.509999999998</v>
      </c>
      <c r="DL22" s="1">
        <v>2206.67</v>
      </c>
      <c r="DM22" s="1"/>
      <c r="DN22" s="12"/>
      <c r="DO22" s="1"/>
      <c r="DP22" s="1">
        <v>22434.35</v>
      </c>
      <c r="DQ22" s="13">
        <f t="shared" si="3"/>
        <v>22.434349999999998</v>
      </c>
    </row>
    <row r="23" spans="1:121">
      <c r="A23" t="s">
        <v>173</v>
      </c>
      <c r="B23">
        <v>344</v>
      </c>
      <c r="C23" t="s">
        <v>9</v>
      </c>
      <c r="D23">
        <v>8597.2800000000007</v>
      </c>
      <c r="E23">
        <v>1871.58</v>
      </c>
      <c r="F23">
        <v>636.92999999999995</v>
      </c>
      <c r="G23">
        <v>1</v>
      </c>
      <c r="H23">
        <v>601.23</v>
      </c>
      <c r="I23">
        <v>1</v>
      </c>
      <c r="J23">
        <v>628.57000000000005</v>
      </c>
      <c r="K23">
        <v>1</v>
      </c>
      <c r="L23">
        <v>580.61</v>
      </c>
      <c r="M23">
        <v>1</v>
      </c>
      <c r="N23">
        <v>579.47</v>
      </c>
      <c r="O23">
        <v>2</v>
      </c>
      <c r="P23">
        <v>577.41</v>
      </c>
      <c r="Q23">
        <v>1</v>
      </c>
      <c r="R23">
        <v>611.91</v>
      </c>
      <c r="S23">
        <v>1</v>
      </c>
      <c r="T23">
        <v>606.44000000000005</v>
      </c>
      <c r="U23">
        <v>1</v>
      </c>
      <c r="V23">
        <v>651.72</v>
      </c>
      <c r="W23">
        <v>2</v>
      </c>
      <c r="X23">
        <v>643.62</v>
      </c>
      <c r="Y23">
        <v>1</v>
      </c>
      <c r="Z23">
        <v>600.79</v>
      </c>
      <c r="AA23">
        <v>1</v>
      </c>
      <c r="AB23">
        <v>592.08000000000004</v>
      </c>
      <c r="AC23">
        <v>1</v>
      </c>
      <c r="AD23">
        <v>656.53</v>
      </c>
      <c r="AE23">
        <v>1</v>
      </c>
      <c r="AF23">
        <v>627.44000000000005</v>
      </c>
      <c r="AG23">
        <v>1</v>
      </c>
      <c r="AH23">
        <v>597.29</v>
      </c>
      <c r="AI23">
        <v>1</v>
      </c>
      <c r="AJ23">
        <v>579.71</v>
      </c>
      <c r="AK23">
        <v>1</v>
      </c>
      <c r="AL23">
        <v>581.44000000000005</v>
      </c>
      <c r="AM23">
        <v>1</v>
      </c>
      <c r="AN23">
        <v>590.27</v>
      </c>
      <c r="AO23">
        <v>1</v>
      </c>
      <c r="AP23">
        <v>614.86</v>
      </c>
      <c r="AQ23">
        <v>1</v>
      </c>
      <c r="AR23">
        <v>573.28</v>
      </c>
      <c r="AS23">
        <v>1</v>
      </c>
      <c r="AT23">
        <v>562.33000000000004</v>
      </c>
      <c r="AU23">
        <v>1</v>
      </c>
      <c r="AV23">
        <v>580.78</v>
      </c>
      <c r="AW23">
        <v>1</v>
      </c>
      <c r="AX23">
        <v>632.77</v>
      </c>
      <c r="AY23">
        <v>1</v>
      </c>
      <c r="AZ23">
        <v>556.98</v>
      </c>
      <c r="BA23">
        <v>1</v>
      </c>
      <c r="BB23">
        <v>553.58000000000004</v>
      </c>
      <c r="BC23">
        <v>1</v>
      </c>
      <c r="BD23">
        <v>570.54</v>
      </c>
      <c r="BE23">
        <v>2</v>
      </c>
      <c r="BF23">
        <v>1.5</v>
      </c>
      <c r="BG23">
        <v>18206.48</v>
      </c>
      <c r="BH23">
        <v>29</v>
      </c>
      <c r="DE23">
        <v>11126.89</v>
      </c>
      <c r="DH23" s="1" t="s">
        <v>150</v>
      </c>
      <c r="DI23" s="1">
        <v>150</v>
      </c>
      <c r="DJ23" s="1" t="s">
        <v>20</v>
      </c>
      <c r="DK23" s="1">
        <v>40056.550000000003</v>
      </c>
      <c r="DL23" s="1">
        <v>2725.44</v>
      </c>
      <c r="DM23" s="1"/>
      <c r="DN23" s="12"/>
      <c r="DO23" s="1"/>
      <c r="DP23" s="1">
        <v>43853.38</v>
      </c>
      <c r="DQ23" s="13">
        <f t="shared" si="3"/>
        <v>43.853379999999994</v>
      </c>
    </row>
    <row r="24" spans="1:121">
      <c r="A24" t="s">
        <v>154</v>
      </c>
      <c r="B24">
        <v>538725</v>
      </c>
      <c r="C24" t="s">
        <v>19</v>
      </c>
      <c r="D24">
        <v>23614.54</v>
      </c>
      <c r="E24">
        <v>2518.5</v>
      </c>
      <c r="F24">
        <v>29708.68</v>
      </c>
      <c r="G24">
        <v>398</v>
      </c>
      <c r="H24">
        <v>74314.42</v>
      </c>
      <c r="I24">
        <v>442</v>
      </c>
      <c r="J24">
        <v>117582.87</v>
      </c>
      <c r="K24">
        <v>417</v>
      </c>
      <c r="L24">
        <v>103088.53</v>
      </c>
      <c r="M24">
        <v>417</v>
      </c>
      <c r="N24">
        <v>128748.03</v>
      </c>
      <c r="O24">
        <v>431</v>
      </c>
      <c r="P24">
        <v>142470.15</v>
      </c>
      <c r="Q24">
        <v>402</v>
      </c>
      <c r="R24">
        <v>44967.35</v>
      </c>
      <c r="S24">
        <v>441</v>
      </c>
      <c r="T24">
        <v>88820.26</v>
      </c>
      <c r="U24">
        <v>419</v>
      </c>
      <c r="V24">
        <v>16180.5</v>
      </c>
      <c r="W24">
        <v>437</v>
      </c>
      <c r="X24">
        <v>59064.62</v>
      </c>
      <c r="Y24">
        <v>414</v>
      </c>
      <c r="Z24">
        <v>118268.07</v>
      </c>
      <c r="AA24">
        <v>438</v>
      </c>
      <c r="AB24">
        <v>73362.17</v>
      </c>
      <c r="AC24">
        <v>405</v>
      </c>
      <c r="AD24">
        <v>15567.5</v>
      </c>
      <c r="AE24">
        <v>431</v>
      </c>
      <c r="AF24">
        <v>103257.12</v>
      </c>
      <c r="AG24">
        <v>444</v>
      </c>
      <c r="AH24">
        <v>44424.639999999999</v>
      </c>
      <c r="AI24">
        <v>402</v>
      </c>
      <c r="AJ24">
        <v>147440.92000000001</v>
      </c>
      <c r="AK24">
        <v>458</v>
      </c>
      <c r="AL24">
        <v>131967.18</v>
      </c>
      <c r="AM24">
        <v>396</v>
      </c>
      <c r="AN24">
        <v>30611.24</v>
      </c>
      <c r="AO24">
        <v>440</v>
      </c>
      <c r="AP24">
        <v>59626.81</v>
      </c>
      <c r="AQ24">
        <v>440</v>
      </c>
      <c r="AR24">
        <v>88129.89</v>
      </c>
      <c r="AS24">
        <v>428</v>
      </c>
      <c r="AT24">
        <v>60327.6</v>
      </c>
      <c r="AU24">
        <v>416</v>
      </c>
      <c r="AV24">
        <v>103630.39999999999</v>
      </c>
      <c r="AW24">
        <v>424</v>
      </c>
      <c r="AX24">
        <v>31231.89</v>
      </c>
      <c r="AY24">
        <v>424</v>
      </c>
      <c r="AZ24">
        <v>74870.649999999994</v>
      </c>
      <c r="BA24">
        <v>420</v>
      </c>
      <c r="BB24">
        <v>147576.62</v>
      </c>
      <c r="BC24">
        <v>436</v>
      </c>
      <c r="BD24">
        <v>132781.67000000001</v>
      </c>
      <c r="BE24">
        <v>408</v>
      </c>
      <c r="BF24">
        <v>118652.86</v>
      </c>
      <c r="BG24">
        <v>441</v>
      </c>
      <c r="BH24">
        <v>45827.65</v>
      </c>
      <c r="BI24">
        <v>417</v>
      </c>
      <c r="BJ24">
        <v>89015.360000000001</v>
      </c>
      <c r="BK24">
        <v>411</v>
      </c>
      <c r="BL24">
        <v>16667.79</v>
      </c>
      <c r="BM24">
        <v>456</v>
      </c>
      <c r="BN24">
        <v>91725.51</v>
      </c>
      <c r="BO24">
        <v>455</v>
      </c>
      <c r="BP24">
        <v>135153.94</v>
      </c>
      <c r="BQ24">
        <v>422</v>
      </c>
      <c r="BR24">
        <v>45599.72</v>
      </c>
      <c r="BS24">
        <v>425</v>
      </c>
      <c r="BT24">
        <v>61358.44</v>
      </c>
      <c r="BU24">
        <v>440</v>
      </c>
      <c r="BV24">
        <v>30418</v>
      </c>
      <c r="BW24">
        <v>411</v>
      </c>
      <c r="BX24">
        <v>120491.9</v>
      </c>
      <c r="BY24">
        <v>440</v>
      </c>
      <c r="BZ24">
        <v>105255.26</v>
      </c>
      <c r="CA24">
        <v>394</v>
      </c>
      <c r="CB24">
        <v>15995.94</v>
      </c>
      <c r="CC24">
        <v>431</v>
      </c>
      <c r="CD24">
        <v>144674.10999999999</v>
      </c>
      <c r="CE24">
        <v>421</v>
      </c>
      <c r="CF24">
        <v>75638.11</v>
      </c>
      <c r="CG24">
        <v>398</v>
      </c>
      <c r="CH24">
        <v>71755.47</v>
      </c>
      <c r="CI24">
        <v>399</v>
      </c>
      <c r="CJ24">
        <v>14873.16</v>
      </c>
      <c r="CK24">
        <v>407</v>
      </c>
      <c r="CL24">
        <v>115907.86</v>
      </c>
      <c r="CM24">
        <v>418</v>
      </c>
      <c r="CN24">
        <v>57923.72</v>
      </c>
      <c r="CO24">
        <v>400</v>
      </c>
      <c r="CP24">
        <v>145379.70000000001</v>
      </c>
      <c r="CQ24">
        <v>443</v>
      </c>
      <c r="CR24">
        <v>43997.19</v>
      </c>
      <c r="CS24">
        <v>444</v>
      </c>
      <c r="CT24">
        <v>86624.62</v>
      </c>
      <c r="CU24">
        <v>432</v>
      </c>
      <c r="CV24">
        <v>130319.13</v>
      </c>
      <c r="CW24">
        <v>414</v>
      </c>
      <c r="CX24">
        <v>28813.78</v>
      </c>
      <c r="CY24">
        <v>402</v>
      </c>
      <c r="CZ24">
        <v>101477.82</v>
      </c>
      <c r="DA24">
        <v>432</v>
      </c>
      <c r="DB24">
        <v>98.39</v>
      </c>
      <c r="DC24">
        <v>771431.57</v>
      </c>
      <c r="DD24">
        <v>21181</v>
      </c>
      <c r="DE24">
        <v>173808.05</v>
      </c>
      <c r="DH24" s="1" t="s">
        <v>150</v>
      </c>
      <c r="DI24" s="1">
        <v>150</v>
      </c>
      <c r="DJ24" s="1" t="s">
        <v>124</v>
      </c>
      <c r="DK24" s="1">
        <v>87963.79</v>
      </c>
      <c r="DL24" s="1">
        <v>3895.59</v>
      </c>
      <c r="DM24" s="1"/>
      <c r="DN24" s="12"/>
      <c r="DO24" s="1"/>
      <c r="DP24" s="1">
        <v>93346.83</v>
      </c>
      <c r="DQ24" s="13">
        <f t="shared" si="3"/>
        <v>93.346829999999997</v>
      </c>
    </row>
    <row r="25" spans="1:121">
      <c r="A25" t="s">
        <v>173</v>
      </c>
      <c r="B25">
        <v>344</v>
      </c>
      <c r="C25" t="s">
        <v>19</v>
      </c>
      <c r="D25">
        <v>22678.63</v>
      </c>
      <c r="E25">
        <v>2251.09</v>
      </c>
      <c r="F25">
        <v>669.29</v>
      </c>
      <c r="G25">
        <v>2</v>
      </c>
      <c r="H25">
        <v>719.3</v>
      </c>
      <c r="I25">
        <v>1</v>
      </c>
      <c r="J25">
        <v>654.05999999999995</v>
      </c>
      <c r="K25">
        <v>1</v>
      </c>
      <c r="L25">
        <v>667.74</v>
      </c>
      <c r="M25">
        <v>1</v>
      </c>
      <c r="N25">
        <v>591.85</v>
      </c>
      <c r="O25">
        <v>2</v>
      </c>
      <c r="P25">
        <v>513.29</v>
      </c>
      <c r="Q25">
        <v>1</v>
      </c>
      <c r="R25">
        <v>755.89</v>
      </c>
      <c r="S25">
        <v>1</v>
      </c>
      <c r="T25">
        <v>767.11</v>
      </c>
      <c r="U25">
        <v>5</v>
      </c>
      <c r="V25">
        <v>793.1</v>
      </c>
      <c r="W25">
        <v>1</v>
      </c>
      <c r="X25">
        <v>755.65</v>
      </c>
      <c r="Y25">
        <v>1</v>
      </c>
      <c r="Z25">
        <v>960.47</v>
      </c>
      <c r="AA25">
        <v>1</v>
      </c>
      <c r="AB25">
        <v>898.04</v>
      </c>
      <c r="AC25">
        <v>3</v>
      </c>
      <c r="AD25">
        <v>935.29</v>
      </c>
      <c r="AE25">
        <v>6</v>
      </c>
      <c r="AF25">
        <v>796.07</v>
      </c>
      <c r="AG25">
        <v>2</v>
      </c>
      <c r="AH25">
        <v>1002.07</v>
      </c>
      <c r="AI25">
        <v>2</v>
      </c>
      <c r="AJ25">
        <v>1018.63</v>
      </c>
      <c r="AK25">
        <v>3</v>
      </c>
      <c r="AL25">
        <v>1020.43</v>
      </c>
      <c r="AM25">
        <v>2</v>
      </c>
      <c r="AN25">
        <v>884.34</v>
      </c>
      <c r="AO25">
        <v>1</v>
      </c>
      <c r="AP25">
        <v>741.85</v>
      </c>
      <c r="AQ25">
        <v>1</v>
      </c>
      <c r="AR25">
        <v>1117.33</v>
      </c>
      <c r="AS25">
        <v>3</v>
      </c>
      <c r="AT25">
        <v>649.96</v>
      </c>
      <c r="AU25">
        <v>1</v>
      </c>
      <c r="AV25">
        <v>680.17</v>
      </c>
      <c r="AW25">
        <v>2</v>
      </c>
      <c r="AX25">
        <v>614.61</v>
      </c>
      <c r="AY25">
        <v>1</v>
      </c>
      <c r="AZ25">
        <v>726.14</v>
      </c>
      <c r="BA25">
        <v>1</v>
      </c>
      <c r="BB25">
        <v>747.59</v>
      </c>
      <c r="BC25">
        <v>2</v>
      </c>
      <c r="BD25">
        <v>743.28</v>
      </c>
      <c r="BE25">
        <v>2</v>
      </c>
      <c r="BF25">
        <v>771.65</v>
      </c>
      <c r="BG25">
        <v>2</v>
      </c>
      <c r="BH25">
        <v>722.66</v>
      </c>
      <c r="BI25">
        <v>1</v>
      </c>
      <c r="BJ25">
        <v>792.02</v>
      </c>
      <c r="BK25">
        <v>2</v>
      </c>
      <c r="BL25">
        <v>613.9</v>
      </c>
      <c r="BM25">
        <v>1</v>
      </c>
      <c r="BN25">
        <v>836.47</v>
      </c>
      <c r="BO25">
        <v>2</v>
      </c>
      <c r="BP25">
        <v>1100.57</v>
      </c>
      <c r="BQ25">
        <v>5</v>
      </c>
      <c r="BR25">
        <v>943.84</v>
      </c>
      <c r="BS25">
        <v>3</v>
      </c>
      <c r="BT25">
        <v>709.41</v>
      </c>
      <c r="BU25">
        <v>1</v>
      </c>
      <c r="BV25">
        <v>913.86</v>
      </c>
      <c r="BW25">
        <v>1</v>
      </c>
      <c r="BX25">
        <v>1036.79</v>
      </c>
      <c r="BY25">
        <v>3</v>
      </c>
      <c r="BZ25">
        <v>1051.8900000000001</v>
      </c>
      <c r="CA25">
        <v>4</v>
      </c>
      <c r="CB25">
        <v>772.27</v>
      </c>
      <c r="CC25">
        <v>3</v>
      </c>
      <c r="CD25">
        <v>1243.47</v>
      </c>
      <c r="CE25">
        <v>4</v>
      </c>
      <c r="CF25">
        <v>935.82</v>
      </c>
      <c r="CG25">
        <v>2</v>
      </c>
      <c r="CH25">
        <v>614.88</v>
      </c>
      <c r="CI25">
        <v>2</v>
      </c>
      <c r="CJ25">
        <v>626.14</v>
      </c>
      <c r="CK25">
        <v>4</v>
      </c>
      <c r="CL25">
        <v>558.97</v>
      </c>
      <c r="CM25">
        <v>1</v>
      </c>
      <c r="CN25">
        <v>2.2999999999999998</v>
      </c>
      <c r="CO25">
        <v>39821.199999999997</v>
      </c>
      <c r="CP25">
        <v>90</v>
      </c>
      <c r="DE25">
        <v>26175.49</v>
      </c>
      <c r="DH25" s="1"/>
      <c r="DI25" s="1"/>
      <c r="DJ25" s="1"/>
      <c r="DK25" s="1"/>
      <c r="DL25" s="1"/>
      <c r="DM25" s="1"/>
      <c r="DN25" s="12"/>
      <c r="DO25" s="1"/>
      <c r="DP25" s="1"/>
      <c r="DQ25" s="13"/>
    </row>
    <row r="26" spans="1:121">
      <c r="A26" t="s">
        <v>154</v>
      </c>
      <c r="B26">
        <v>538725</v>
      </c>
      <c r="C26" t="s">
        <v>20</v>
      </c>
      <c r="D26">
        <v>46282.27</v>
      </c>
      <c r="E26">
        <v>3265.76</v>
      </c>
      <c r="F26">
        <v>267274.52</v>
      </c>
      <c r="G26">
        <v>808</v>
      </c>
      <c r="H26">
        <v>184875.98</v>
      </c>
      <c r="I26">
        <v>820</v>
      </c>
      <c r="J26">
        <v>256440.94</v>
      </c>
      <c r="K26">
        <v>803</v>
      </c>
      <c r="L26">
        <v>232786.8</v>
      </c>
      <c r="M26">
        <v>838</v>
      </c>
      <c r="N26">
        <v>288611.65000000002</v>
      </c>
      <c r="O26">
        <v>857</v>
      </c>
      <c r="P26">
        <v>276840.62</v>
      </c>
      <c r="Q26">
        <v>871</v>
      </c>
      <c r="R26">
        <v>246464.31</v>
      </c>
      <c r="S26">
        <v>898</v>
      </c>
      <c r="T26">
        <v>197685.9</v>
      </c>
      <c r="U26">
        <v>873</v>
      </c>
      <c r="V26">
        <v>209482.59</v>
      </c>
      <c r="W26">
        <v>842</v>
      </c>
      <c r="X26">
        <v>221179.17</v>
      </c>
      <c r="Y26">
        <v>844</v>
      </c>
      <c r="Z26">
        <v>188203.06</v>
      </c>
      <c r="AA26">
        <v>878</v>
      </c>
      <c r="AB26">
        <v>234242.29</v>
      </c>
      <c r="AC26">
        <v>792</v>
      </c>
      <c r="AD26">
        <v>224134.94</v>
      </c>
      <c r="AE26">
        <v>857</v>
      </c>
      <c r="AF26">
        <v>200034.36</v>
      </c>
      <c r="AG26">
        <v>845</v>
      </c>
      <c r="AH26">
        <v>256707.59</v>
      </c>
      <c r="AI26">
        <v>857</v>
      </c>
      <c r="AJ26">
        <v>211892.47</v>
      </c>
      <c r="AK26">
        <v>842</v>
      </c>
      <c r="AL26">
        <v>244355.87</v>
      </c>
      <c r="AM26">
        <v>794</v>
      </c>
      <c r="AN26">
        <v>270318.51</v>
      </c>
      <c r="AO26">
        <v>875</v>
      </c>
      <c r="AP26">
        <v>282591.88</v>
      </c>
      <c r="AQ26">
        <v>834</v>
      </c>
      <c r="AR26">
        <v>297581.76</v>
      </c>
      <c r="AS26">
        <v>897</v>
      </c>
      <c r="AT26">
        <v>262115.75</v>
      </c>
      <c r="AU26">
        <v>885</v>
      </c>
      <c r="AV26">
        <v>288030.74</v>
      </c>
      <c r="AW26">
        <v>886</v>
      </c>
      <c r="AX26">
        <v>248649.65</v>
      </c>
      <c r="AY26">
        <v>818</v>
      </c>
      <c r="AZ26">
        <v>312244.88</v>
      </c>
      <c r="BA26">
        <v>828</v>
      </c>
      <c r="BB26">
        <v>275154.65000000002</v>
      </c>
      <c r="BC26">
        <v>853</v>
      </c>
      <c r="BD26">
        <v>237854.57</v>
      </c>
      <c r="BE26">
        <v>857</v>
      </c>
      <c r="BF26">
        <v>202728.85</v>
      </c>
      <c r="BG26">
        <v>831</v>
      </c>
      <c r="BH26">
        <v>214108.64</v>
      </c>
      <c r="BI26">
        <v>832</v>
      </c>
      <c r="BJ26">
        <v>225774.1</v>
      </c>
      <c r="BK26">
        <v>836</v>
      </c>
      <c r="BL26">
        <v>301091.63</v>
      </c>
      <c r="BM26">
        <v>881</v>
      </c>
      <c r="BN26">
        <v>284737.36</v>
      </c>
      <c r="BO26">
        <v>879</v>
      </c>
      <c r="BP26">
        <v>246136.08</v>
      </c>
      <c r="BQ26">
        <v>774</v>
      </c>
      <c r="BR26">
        <v>199076.13</v>
      </c>
      <c r="BS26">
        <v>812</v>
      </c>
      <c r="BT26">
        <v>259684.92</v>
      </c>
      <c r="BU26">
        <v>890</v>
      </c>
      <c r="BV26">
        <v>223508.65</v>
      </c>
      <c r="BW26">
        <v>826</v>
      </c>
      <c r="BX26">
        <v>235982.24</v>
      </c>
      <c r="BY26">
        <v>858</v>
      </c>
      <c r="BZ26">
        <v>271614.58</v>
      </c>
      <c r="CA26">
        <v>842</v>
      </c>
      <c r="CB26">
        <v>297773.56</v>
      </c>
      <c r="CC26">
        <v>879</v>
      </c>
      <c r="CD26">
        <v>212274.41</v>
      </c>
      <c r="CE26">
        <v>877</v>
      </c>
      <c r="CF26">
        <v>188178.61</v>
      </c>
      <c r="CG26">
        <v>842</v>
      </c>
      <c r="CH26">
        <v>211058.26</v>
      </c>
      <c r="CI26">
        <v>841</v>
      </c>
      <c r="CJ26">
        <v>199197.2</v>
      </c>
      <c r="CK26">
        <v>833</v>
      </c>
      <c r="CL26">
        <v>260258.09</v>
      </c>
      <c r="CM26">
        <v>841</v>
      </c>
      <c r="CN26">
        <v>223356.56</v>
      </c>
      <c r="CO26">
        <v>852</v>
      </c>
      <c r="CP26">
        <v>235899.23</v>
      </c>
      <c r="CQ26">
        <v>858</v>
      </c>
      <c r="CR26">
        <v>272845.65000000002</v>
      </c>
      <c r="CS26">
        <v>859</v>
      </c>
      <c r="CT26">
        <v>187373.22</v>
      </c>
      <c r="CU26">
        <v>829</v>
      </c>
      <c r="CV26">
        <v>248284.36</v>
      </c>
      <c r="CW26">
        <v>855</v>
      </c>
      <c r="CX26">
        <v>297320.23</v>
      </c>
      <c r="CY26">
        <v>865</v>
      </c>
      <c r="CZ26">
        <v>285013.95</v>
      </c>
      <c r="DA26">
        <v>848</v>
      </c>
      <c r="DB26">
        <v>211.16</v>
      </c>
      <c r="DC26">
        <v>1560360.85</v>
      </c>
      <c r="DD26">
        <v>42392</v>
      </c>
      <c r="DE26">
        <v>362004.07</v>
      </c>
      <c r="DH26" s="1" t="s">
        <v>154</v>
      </c>
      <c r="DI26" s="1">
        <v>538725</v>
      </c>
      <c r="DJ26" s="1" t="s">
        <v>125</v>
      </c>
      <c r="DK26" s="1">
        <v>5351.26</v>
      </c>
      <c r="DL26" s="1">
        <v>1782.46</v>
      </c>
      <c r="DM26" s="1">
        <v>21.98</v>
      </c>
      <c r="DN26" s="12">
        <v>133856.98000000001</v>
      </c>
      <c r="DO26" s="1">
        <v>3366</v>
      </c>
      <c r="DP26" s="1">
        <v>31920.3</v>
      </c>
      <c r="DQ26" s="13">
        <f>DP26/1000</f>
        <v>31.920300000000001</v>
      </c>
    </row>
    <row r="27" spans="1:121">
      <c r="A27" t="s">
        <v>173</v>
      </c>
      <c r="B27">
        <v>344</v>
      </c>
      <c r="C27" t="s">
        <v>20</v>
      </c>
      <c r="D27">
        <v>44600.39</v>
      </c>
      <c r="E27">
        <v>2930.7</v>
      </c>
      <c r="F27">
        <v>755.5</v>
      </c>
      <c r="G27">
        <v>4</v>
      </c>
      <c r="H27">
        <v>1009.07</v>
      </c>
      <c r="I27">
        <v>5</v>
      </c>
      <c r="J27">
        <v>1000.75</v>
      </c>
      <c r="K27">
        <v>3</v>
      </c>
      <c r="L27">
        <v>565.25</v>
      </c>
      <c r="M27">
        <v>4</v>
      </c>
      <c r="N27">
        <v>568.11</v>
      </c>
      <c r="O27">
        <v>1</v>
      </c>
      <c r="P27">
        <v>976.94</v>
      </c>
      <c r="Q27">
        <v>1</v>
      </c>
      <c r="R27">
        <v>920.12</v>
      </c>
      <c r="S27">
        <v>3</v>
      </c>
      <c r="T27">
        <v>976.17</v>
      </c>
      <c r="U27">
        <v>2</v>
      </c>
      <c r="V27">
        <v>949.3</v>
      </c>
      <c r="W27">
        <v>3</v>
      </c>
      <c r="X27">
        <v>1140.78</v>
      </c>
      <c r="Y27">
        <v>2</v>
      </c>
      <c r="Z27">
        <v>985.14</v>
      </c>
      <c r="AA27">
        <v>5</v>
      </c>
      <c r="AB27">
        <v>1153.8499999999999</v>
      </c>
      <c r="AC27">
        <v>5</v>
      </c>
      <c r="AD27">
        <v>977.58</v>
      </c>
      <c r="AE27">
        <v>2</v>
      </c>
      <c r="AF27">
        <v>1042.97</v>
      </c>
      <c r="AG27">
        <v>3</v>
      </c>
      <c r="AH27">
        <v>726.1</v>
      </c>
      <c r="AI27">
        <v>2</v>
      </c>
      <c r="AJ27">
        <v>1011.36</v>
      </c>
      <c r="AK27">
        <v>2</v>
      </c>
      <c r="AL27">
        <v>815.76</v>
      </c>
      <c r="AM27">
        <v>2</v>
      </c>
      <c r="AN27">
        <v>608.14</v>
      </c>
      <c r="AO27">
        <v>4</v>
      </c>
      <c r="AP27">
        <v>1031.4100000000001</v>
      </c>
      <c r="AQ27">
        <v>3</v>
      </c>
      <c r="AR27">
        <v>1106.04</v>
      </c>
      <c r="AS27">
        <v>6</v>
      </c>
      <c r="AT27">
        <v>580.99</v>
      </c>
      <c r="AU27">
        <v>3</v>
      </c>
      <c r="AV27">
        <v>883.36</v>
      </c>
      <c r="AW27">
        <v>4</v>
      </c>
      <c r="AX27">
        <v>1212.5999999999999</v>
      </c>
      <c r="AY27">
        <v>7</v>
      </c>
      <c r="AZ27">
        <v>1036.23</v>
      </c>
      <c r="BA27">
        <v>2</v>
      </c>
      <c r="BB27">
        <v>779.46</v>
      </c>
      <c r="BC27">
        <v>1</v>
      </c>
      <c r="BD27">
        <v>1026.67</v>
      </c>
      <c r="BE27">
        <v>4</v>
      </c>
      <c r="BF27">
        <v>974.08</v>
      </c>
      <c r="BG27">
        <v>2</v>
      </c>
      <c r="BH27">
        <v>958.02</v>
      </c>
      <c r="BI27">
        <v>3</v>
      </c>
      <c r="BJ27">
        <v>970.74</v>
      </c>
      <c r="BK27">
        <v>3</v>
      </c>
      <c r="BL27">
        <v>842.91</v>
      </c>
      <c r="BM27">
        <v>2</v>
      </c>
      <c r="BN27">
        <v>975.87</v>
      </c>
      <c r="BO27">
        <v>3</v>
      </c>
      <c r="BP27">
        <v>1096.67</v>
      </c>
      <c r="BQ27">
        <v>6</v>
      </c>
      <c r="BR27">
        <v>1501.01</v>
      </c>
      <c r="BS27">
        <v>5</v>
      </c>
      <c r="BT27">
        <v>1307.1600000000001</v>
      </c>
      <c r="BU27">
        <v>3</v>
      </c>
      <c r="BV27">
        <v>829.91</v>
      </c>
      <c r="BW27">
        <v>4</v>
      </c>
      <c r="BX27">
        <v>1444.55</v>
      </c>
      <c r="BY27">
        <v>5</v>
      </c>
      <c r="BZ27">
        <v>1286.7</v>
      </c>
      <c r="CA27">
        <v>1</v>
      </c>
      <c r="CB27">
        <v>902.72</v>
      </c>
      <c r="CC27">
        <v>7</v>
      </c>
      <c r="CD27">
        <v>1089.77</v>
      </c>
      <c r="CE27">
        <v>5</v>
      </c>
      <c r="CF27">
        <v>1245.72</v>
      </c>
      <c r="CG27">
        <v>1</v>
      </c>
      <c r="CH27">
        <v>900.42</v>
      </c>
      <c r="CI27">
        <v>5</v>
      </c>
      <c r="CJ27">
        <v>947.11</v>
      </c>
      <c r="CK27">
        <v>7</v>
      </c>
      <c r="CL27">
        <v>892.24</v>
      </c>
      <c r="CM27">
        <v>4</v>
      </c>
      <c r="CN27">
        <v>970.39</v>
      </c>
      <c r="CO27">
        <v>3</v>
      </c>
      <c r="CP27">
        <v>953.54</v>
      </c>
      <c r="CQ27">
        <v>5</v>
      </c>
      <c r="CR27">
        <v>937.01</v>
      </c>
      <c r="CS27">
        <v>2</v>
      </c>
      <c r="CT27">
        <v>2.67</v>
      </c>
      <c r="CU27">
        <v>73980.34</v>
      </c>
      <c r="CV27">
        <v>159</v>
      </c>
      <c r="DE27">
        <v>49034.77</v>
      </c>
      <c r="DH27" s="1" t="s">
        <v>154</v>
      </c>
      <c r="DI27" s="1">
        <v>538725</v>
      </c>
      <c r="DJ27" s="1" t="s">
        <v>9</v>
      </c>
      <c r="DK27" s="1">
        <v>10343.49</v>
      </c>
      <c r="DL27" s="1">
        <v>2016.11</v>
      </c>
      <c r="DM27" s="1">
        <v>52.66</v>
      </c>
      <c r="DN27" s="12">
        <v>317597.65999999997</v>
      </c>
      <c r="DO27" s="1">
        <v>8529</v>
      </c>
      <c r="DP27" s="8">
        <v>74311.34</v>
      </c>
      <c r="DQ27" s="13">
        <f t="shared" ref="DQ27:DQ30" si="4">DP27/1000</f>
        <v>74.311340000000001</v>
      </c>
    </row>
    <row r="28" spans="1:121">
      <c r="A28" t="s">
        <v>154</v>
      </c>
      <c r="B28">
        <v>538725</v>
      </c>
      <c r="C28" t="s">
        <v>124</v>
      </c>
      <c r="D28">
        <v>89708.04</v>
      </c>
      <c r="E28">
        <v>4824.07</v>
      </c>
      <c r="F28">
        <v>578406.91</v>
      </c>
      <c r="G28">
        <v>1676</v>
      </c>
      <c r="H28">
        <v>554155.46</v>
      </c>
      <c r="I28">
        <v>1691</v>
      </c>
      <c r="J28">
        <v>558613.69999999995</v>
      </c>
      <c r="K28">
        <v>1629</v>
      </c>
      <c r="L28">
        <v>564524.44999999995</v>
      </c>
      <c r="M28">
        <v>1671</v>
      </c>
      <c r="N28">
        <v>581094.71</v>
      </c>
      <c r="O28">
        <v>1696</v>
      </c>
      <c r="P28">
        <v>586062.82999999996</v>
      </c>
      <c r="Q28">
        <v>1687</v>
      </c>
      <c r="R28">
        <v>547551.34</v>
      </c>
      <c r="S28">
        <v>1716</v>
      </c>
      <c r="T28">
        <v>572525.63</v>
      </c>
      <c r="U28">
        <v>1732</v>
      </c>
      <c r="V28">
        <v>540180.9</v>
      </c>
      <c r="W28">
        <v>1721</v>
      </c>
      <c r="X28">
        <v>532527.94999999995</v>
      </c>
      <c r="Y28">
        <v>1632</v>
      </c>
      <c r="Z28">
        <v>555891.02</v>
      </c>
      <c r="AA28">
        <v>1795</v>
      </c>
      <c r="AB28">
        <v>546089.18999999994</v>
      </c>
      <c r="AC28">
        <v>1636</v>
      </c>
      <c r="AD28">
        <v>576803.51</v>
      </c>
      <c r="AE28">
        <v>1716</v>
      </c>
      <c r="AF28">
        <v>596471.39</v>
      </c>
      <c r="AG28">
        <v>1691</v>
      </c>
      <c r="AH28">
        <v>589810.91</v>
      </c>
      <c r="AI28">
        <v>1690</v>
      </c>
      <c r="AJ28">
        <v>569261.02</v>
      </c>
      <c r="AK28">
        <v>1702</v>
      </c>
      <c r="AL28">
        <v>562185.68000000005</v>
      </c>
      <c r="AM28">
        <v>1679</v>
      </c>
      <c r="AN28">
        <v>605464.29</v>
      </c>
      <c r="AO28">
        <v>1763</v>
      </c>
      <c r="AP28">
        <v>583068.38</v>
      </c>
      <c r="AQ28">
        <v>1679</v>
      </c>
      <c r="AR28">
        <v>541489.07999999996</v>
      </c>
      <c r="AS28">
        <v>1763</v>
      </c>
      <c r="AT28">
        <v>587497.55000000005</v>
      </c>
      <c r="AU28">
        <v>1702</v>
      </c>
      <c r="AV28">
        <v>600658.85</v>
      </c>
      <c r="AW28">
        <v>1683</v>
      </c>
      <c r="AX28">
        <v>573127.25</v>
      </c>
      <c r="AY28">
        <v>1667</v>
      </c>
      <c r="AZ28">
        <v>560324.35</v>
      </c>
      <c r="BA28">
        <v>1641</v>
      </c>
      <c r="BB28">
        <v>580291.65</v>
      </c>
      <c r="BC28">
        <v>1708</v>
      </c>
      <c r="BD28">
        <v>567226.93000000005</v>
      </c>
      <c r="BE28">
        <v>1692</v>
      </c>
      <c r="BF28">
        <v>547964.44999999995</v>
      </c>
      <c r="BG28">
        <v>1685</v>
      </c>
      <c r="BH28">
        <v>594474.76</v>
      </c>
      <c r="BI28">
        <v>1697</v>
      </c>
      <c r="BJ28">
        <v>541463.32999999996</v>
      </c>
      <c r="BK28">
        <v>1646</v>
      </c>
      <c r="BL28">
        <v>555414.79</v>
      </c>
      <c r="BM28">
        <v>1712</v>
      </c>
      <c r="BN28">
        <v>556462.79</v>
      </c>
      <c r="BO28">
        <v>1747</v>
      </c>
      <c r="BP28">
        <v>575680.24</v>
      </c>
      <c r="BQ28">
        <v>1612</v>
      </c>
      <c r="BR28">
        <v>547598.27</v>
      </c>
      <c r="BS28">
        <v>1719</v>
      </c>
      <c r="BT28">
        <v>590619.1</v>
      </c>
      <c r="BU28">
        <v>1728</v>
      </c>
      <c r="BV28">
        <v>597109.51</v>
      </c>
      <c r="BW28">
        <v>1680</v>
      </c>
      <c r="BX28">
        <v>582511.86</v>
      </c>
      <c r="BY28">
        <v>1694</v>
      </c>
      <c r="BZ28">
        <v>604277.06000000006</v>
      </c>
      <c r="CA28">
        <v>1688</v>
      </c>
      <c r="CB28">
        <v>564756.18000000005</v>
      </c>
      <c r="CC28">
        <v>1737</v>
      </c>
      <c r="CD28">
        <v>571722.35</v>
      </c>
      <c r="CE28">
        <v>1696</v>
      </c>
      <c r="CF28">
        <v>609176.36</v>
      </c>
      <c r="CG28">
        <v>1641</v>
      </c>
      <c r="CH28">
        <v>552826.43999999994</v>
      </c>
      <c r="CI28">
        <v>1654</v>
      </c>
      <c r="CJ28">
        <v>574836.43999999994</v>
      </c>
      <c r="CK28">
        <v>1686</v>
      </c>
      <c r="CL28">
        <v>547210.77</v>
      </c>
      <c r="CM28">
        <v>1709</v>
      </c>
      <c r="CN28">
        <v>567934.06000000006</v>
      </c>
      <c r="CO28">
        <v>1689</v>
      </c>
      <c r="CP28">
        <v>591862.75</v>
      </c>
      <c r="CQ28">
        <v>1713</v>
      </c>
      <c r="CR28">
        <v>560947.48</v>
      </c>
      <c r="CS28">
        <v>1721</v>
      </c>
      <c r="CT28">
        <v>614283.41</v>
      </c>
      <c r="CU28">
        <v>1699</v>
      </c>
      <c r="CV28">
        <v>583168.78</v>
      </c>
      <c r="CW28">
        <v>1712</v>
      </c>
      <c r="CX28">
        <v>606006.11</v>
      </c>
      <c r="CY28">
        <v>1648</v>
      </c>
      <c r="CZ28">
        <v>599801.69999999995</v>
      </c>
      <c r="DA28">
        <v>1688</v>
      </c>
      <c r="DB28">
        <v>483.32</v>
      </c>
      <c r="DC28">
        <v>3135977.06</v>
      </c>
      <c r="DD28">
        <v>84659</v>
      </c>
      <c r="DE28">
        <v>709298.84</v>
      </c>
      <c r="DH28" s="1" t="s">
        <v>154</v>
      </c>
      <c r="DI28" s="1">
        <v>538725</v>
      </c>
      <c r="DJ28" s="1" t="s">
        <v>19</v>
      </c>
      <c r="DK28" s="1">
        <v>23614.54</v>
      </c>
      <c r="DL28" s="1">
        <v>2518.5</v>
      </c>
      <c r="DM28" s="1">
        <v>98.39</v>
      </c>
      <c r="DN28" s="12">
        <v>771431.57</v>
      </c>
      <c r="DO28" s="1">
        <v>21181</v>
      </c>
      <c r="DP28" s="8">
        <v>173808.05</v>
      </c>
      <c r="DQ28" s="13">
        <f t="shared" si="4"/>
        <v>173.80804999999998</v>
      </c>
    </row>
    <row r="29" spans="1:121">
      <c r="A29" t="s">
        <v>173</v>
      </c>
      <c r="B29">
        <v>344</v>
      </c>
      <c r="C29" t="s">
        <v>124</v>
      </c>
      <c r="D29">
        <v>111390.27</v>
      </c>
      <c r="E29">
        <v>5240.47</v>
      </c>
      <c r="F29">
        <v>3084.33</v>
      </c>
      <c r="G29">
        <v>5</v>
      </c>
      <c r="H29">
        <v>2695.14</v>
      </c>
      <c r="I29">
        <v>6</v>
      </c>
      <c r="J29">
        <v>2640.12</v>
      </c>
      <c r="K29">
        <v>2</v>
      </c>
      <c r="L29">
        <v>2895.62</v>
      </c>
      <c r="M29">
        <v>3</v>
      </c>
      <c r="N29">
        <v>1104.6400000000001</v>
      </c>
      <c r="O29">
        <v>8</v>
      </c>
      <c r="P29">
        <v>748.66</v>
      </c>
      <c r="Q29">
        <v>3</v>
      </c>
      <c r="R29">
        <v>1869.32</v>
      </c>
      <c r="S29">
        <v>2</v>
      </c>
      <c r="T29">
        <v>2366.1</v>
      </c>
      <c r="U29">
        <v>7</v>
      </c>
      <c r="V29">
        <v>1973.55</v>
      </c>
      <c r="W29">
        <v>7</v>
      </c>
      <c r="X29">
        <v>2126.04</v>
      </c>
      <c r="Y29">
        <v>4</v>
      </c>
      <c r="Z29">
        <v>4707.8100000000004</v>
      </c>
      <c r="AA29">
        <v>1</v>
      </c>
      <c r="AB29">
        <v>2427.9299999999998</v>
      </c>
      <c r="AC29">
        <v>5</v>
      </c>
      <c r="AD29">
        <v>5289.51</v>
      </c>
      <c r="AE29">
        <v>9</v>
      </c>
      <c r="AF29">
        <v>3804.45</v>
      </c>
      <c r="AG29">
        <v>11</v>
      </c>
      <c r="AH29">
        <v>1934.31</v>
      </c>
      <c r="AI29">
        <v>6</v>
      </c>
      <c r="AJ29">
        <v>5617.46</v>
      </c>
      <c r="AK29">
        <v>7</v>
      </c>
      <c r="AL29">
        <v>2688.65</v>
      </c>
      <c r="AM29">
        <v>10</v>
      </c>
      <c r="AN29">
        <v>4302.55</v>
      </c>
      <c r="AO29">
        <v>9</v>
      </c>
      <c r="AP29">
        <v>4599.97</v>
      </c>
      <c r="AQ29">
        <v>4</v>
      </c>
      <c r="AR29">
        <v>5476.33</v>
      </c>
      <c r="AS29">
        <v>8</v>
      </c>
      <c r="AT29">
        <v>3226.94</v>
      </c>
      <c r="AU29">
        <v>5</v>
      </c>
      <c r="AV29">
        <v>2654.05</v>
      </c>
      <c r="AW29">
        <v>8</v>
      </c>
      <c r="AX29">
        <v>1547.3</v>
      </c>
      <c r="AY29">
        <v>6</v>
      </c>
      <c r="AZ29">
        <v>1439.73</v>
      </c>
      <c r="BA29">
        <v>6</v>
      </c>
      <c r="BB29">
        <v>2067</v>
      </c>
      <c r="BC29">
        <v>13</v>
      </c>
      <c r="BD29">
        <v>3848.73</v>
      </c>
      <c r="BE29">
        <v>6</v>
      </c>
      <c r="BF29">
        <v>1439.87</v>
      </c>
      <c r="BG29">
        <v>3</v>
      </c>
      <c r="BH29">
        <v>3618.54</v>
      </c>
      <c r="BI29">
        <v>8</v>
      </c>
      <c r="BJ29">
        <v>3043.39</v>
      </c>
      <c r="BK29">
        <v>4</v>
      </c>
      <c r="BL29">
        <v>3358.09</v>
      </c>
      <c r="BM29">
        <v>6</v>
      </c>
      <c r="BN29">
        <v>2222.15</v>
      </c>
      <c r="BO29">
        <v>3</v>
      </c>
      <c r="BP29">
        <v>1521.23</v>
      </c>
      <c r="BQ29">
        <v>3</v>
      </c>
      <c r="BR29">
        <v>1707.71</v>
      </c>
      <c r="BS29">
        <v>5</v>
      </c>
      <c r="BT29">
        <v>1643.14</v>
      </c>
      <c r="BU29">
        <v>5</v>
      </c>
      <c r="BV29">
        <v>3882.23</v>
      </c>
      <c r="BW29">
        <v>14</v>
      </c>
      <c r="BX29">
        <v>1986.38</v>
      </c>
      <c r="BY29">
        <v>8</v>
      </c>
      <c r="BZ29">
        <v>4608.88</v>
      </c>
      <c r="CA29">
        <v>4</v>
      </c>
      <c r="CB29">
        <v>4616.3100000000004</v>
      </c>
      <c r="CC29">
        <v>16</v>
      </c>
      <c r="CD29">
        <v>2970.1</v>
      </c>
      <c r="CE29">
        <v>11</v>
      </c>
      <c r="CF29">
        <v>1220.32</v>
      </c>
      <c r="CG29">
        <v>4</v>
      </c>
      <c r="CH29">
        <v>4143.12</v>
      </c>
      <c r="CI29">
        <v>11</v>
      </c>
      <c r="CJ29">
        <v>2283.3200000000002</v>
      </c>
      <c r="CK29">
        <v>8</v>
      </c>
      <c r="CL29">
        <v>3937.33</v>
      </c>
      <c r="CM29">
        <v>4</v>
      </c>
      <c r="CN29">
        <v>3345.06</v>
      </c>
      <c r="CO29">
        <v>11</v>
      </c>
      <c r="CP29">
        <v>4698.5600000000004</v>
      </c>
      <c r="CQ29">
        <v>9</v>
      </c>
      <c r="CR29">
        <v>1847.87</v>
      </c>
      <c r="CS29">
        <v>6</v>
      </c>
      <c r="CT29">
        <v>2532.4699999999998</v>
      </c>
      <c r="CU29">
        <v>10</v>
      </c>
      <c r="CV29">
        <v>5692.49</v>
      </c>
      <c r="CW29">
        <v>11</v>
      </c>
      <c r="CX29">
        <v>5413.99</v>
      </c>
      <c r="CY29">
        <v>10</v>
      </c>
      <c r="CZ29">
        <v>3604.8</v>
      </c>
      <c r="DA29">
        <v>5</v>
      </c>
      <c r="DB29">
        <v>2.2200000000000002</v>
      </c>
      <c r="DC29">
        <v>163684.63</v>
      </c>
      <c r="DD29">
        <v>340</v>
      </c>
      <c r="DE29">
        <v>122325.45</v>
      </c>
      <c r="DH29" s="1" t="s">
        <v>154</v>
      </c>
      <c r="DI29" s="1">
        <v>538725</v>
      </c>
      <c r="DJ29" s="1" t="s">
        <v>20</v>
      </c>
      <c r="DK29" s="1">
        <v>46282.27</v>
      </c>
      <c r="DL29" s="1">
        <v>3265.76</v>
      </c>
      <c r="DM29" s="1">
        <v>211.16</v>
      </c>
      <c r="DN29" s="12">
        <v>1560360.85</v>
      </c>
      <c r="DO29" s="1">
        <v>42392</v>
      </c>
      <c r="DP29" s="8">
        <v>362004.07</v>
      </c>
      <c r="DQ29" s="13">
        <f t="shared" si="4"/>
        <v>362.00407000000001</v>
      </c>
    </row>
    <row r="30" spans="1:121">
      <c r="A30" t="s">
        <v>154</v>
      </c>
      <c r="B30">
        <v>538725</v>
      </c>
      <c r="C30" t="s">
        <v>125</v>
      </c>
      <c r="D30">
        <v>5351.26</v>
      </c>
      <c r="E30">
        <v>1782.46</v>
      </c>
      <c r="F30">
        <v>10504.13</v>
      </c>
      <c r="G30">
        <v>73</v>
      </c>
      <c r="H30">
        <v>17179.78</v>
      </c>
      <c r="I30">
        <v>57</v>
      </c>
      <c r="J30">
        <v>15126.28</v>
      </c>
      <c r="K30">
        <v>65</v>
      </c>
      <c r="L30">
        <v>7953.97</v>
      </c>
      <c r="M30">
        <v>66</v>
      </c>
      <c r="N30">
        <v>18986.2</v>
      </c>
      <c r="O30">
        <v>61</v>
      </c>
      <c r="P30">
        <v>20814.89</v>
      </c>
      <c r="Q30">
        <v>57</v>
      </c>
      <c r="R30">
        <v>19827.11</v>
      </c>
      <c r="S30">
        <v>78</v>
      </c>
      <c r="T30">
        <v>13025.63</v>
      </c>
      <c r="U30">
        <v>65</v>
      </c>
      <c r="V30">
        <v>3936.82</v>
      </c>
      <c r="W30">
        <v>84</v>
      </c>
      <c r="X30">
        <v>5583.24</v>
      </c>
      <c r="Y30">
        <v>50</v>
      </c>
      <c r="Z30">
        <v>3662.76</v>
      </c>
      <c r="AA30">
        <v>81</v>
      </c>
      <c r="AB30">
        <v>24764.6</v>
      </c>
      <c r="AC30">
        <v>76</v>
      </c>
      <c r="AD30">
        <v>8426.08</v>
      </c>
      <c r="AE30">
        <v>50</v>
      </c>
      <c r="AF30">
        <v>6591.92</v>
      </c>
      <c r="AG30">
        <v>83</v>
      </c>
      <c r="AH30">
        <v>15706.2</v>
      </c>
      <c r="AI30">
        <v>79</v>
      </c>
      <c r="AJ30">
        <v>17958.86</v>
      </c>
      <c r="AK30">
        <v>66</v>
      </c>
      <c r="AL30">
        <v>20437.95</v>
      </c>
      <c r="AM30">
        <v>74</v>
      </c>
      <c r="AN30">
        <v>22417.94</v>
      </c>
      <c r="AO30">
        <v>54</v>
      </c>
      <c r="AP30">
        <v>10289.85</v>
      </c>
      <c r="AQ30">
        <v>56</v>
      </c>
      <c r="AR30">
        <v>12930.73</v>
      </c>
      <c r="AS30">
        <v>73</v>
      </c>
      <c r="AT30">
        <v>16420.52</v>
      </c>
      <c r="AU30">
        <v>73</v>
      </c>
      <c r="AV30">
        <v>18611.64</v>
      </c>
      <c r="AW30">
        <v>63</v>
      </c>
      <c r="AX30">
        <v>9421.0400000000009</v>
      </c>
      <c r="AY30">
        <v>59</v>
      </c>
      <c r="AZ30">
        <v>7485.13</v>
      </c>
      <c r="BA30">
        <v>67</v>
      </c>
      <c r="BB30">
        <v>13880.66</v>
      </c>
      <c r="BC30">
        <v>60</v>
      </c>
      <c r="BD30">
        <v>21111.95</v>
      </c>
      <c r="BE30">
        <v>76</v>
      </c>
      <c r="BF30">
        <v>11843.95</v>
      </c>
      <c r="BG30">
        <v>69</v>
      </c>
      <c r="BH30">
        <v>5112.22</v>
      </c>
      <c r="BI30">
        <v>56</v>
      </c>
      <c r="BJ30">
        <v>3200.16</v>
      </c>
      <c r="BK30">
        <v>73</v>
      </c>
      <c r="BL30">
        <v>23137.81</v>
      </c>
      <c r="BM30">
        <v>63</v>
      </c>
      <c r="BN30">
        <v>22815.13</v>
      </c>
      <c r="BO30">
        <v>72</v>
      </c>
      <c r="BP30">
        <v>20485.490000000002</v>
      </c>
      <c r="BQ30">
        <v>71</v>
      </c>
      <c r="BR30">
        <v>17864.14</v>
      </c>
      <c r="BS30">
        <v>68</v>
      </c>
      <c r="BT30">
        <v>3211.26</v>
      </c>
      <c r="BU30">
        <v>69</v>
      </c>
      <c r="BV30">
        <v>5561.73</v>
      </c>
      <c r="BW30">
        <v>67</v>
      </c>
      <c r="BX30">
        <v>8194.56</v>
      </c>
      <c r="BY30">
        <v>81</v>
      </c>
      <c r="BZ30">
        <v>24498.61</v>
      </c>
      <c r="CA30">
        <v>64</v>
      </c>
      <c r="CB30">
        <v>10311.48</v>
      </c>
      <c r="CC30">
        <v>62</v>
      </c>
      <c r="CD30">
        <v>15486.19</v>
      </c>
      <c r="CE30">
        <v>74</v>
      </c>
      <c r="CF30">
        <v>12868.42</v>
      </c>
      <c r="CG30">
        <v>75</v>
      </c>
      <c r="CH30">
        <v>11931.19</v>
      </c>
      <c r="CI30">
        <v>72</v>
      </c>
      <c r="CJ30">
        <v>19149.72</v>
      </c>
      <c r="CK30">
        <v>66</v>
      </c>
      <c r="CL30">
        <v>2606.11</v>
      </c>
      <c r="CM30">
        <v>53</v>
      </c>
      <c r="CN30">
        <v>16851.060000000001</v>
      </c>
      <c r="CO30">
        <v>81</v>
      </c>
      <c r="CP30">
        <v>14115.74</v>
      </c>
      <c r="CQ30">
        <v>64</v>
      </c>
      <c r="CR30">
        <v>23060.1</v>
      </c>
      <c r="CS30">
        <v>62</v>
      </c>
      <c r="CT30">
        <v>5018.7</v>
      </c>
      <c r="CU30">
        <v>72</v>
      </c>
      <c r="CV30">
        <v>9525.67</v>
      </c>
      <c r="CW30">
        <v>56</v>
      </c>
      <c r="CX30">
        <v>7582.24</v>
      </c>
      <c r="CY30">
        <v>72</v>
      </c>
      <c r="CZ30">
        <v>21225.8</v>
      </c>
      <c r="DA30">
        <v>58</v>
      </c>
      <c r="DB30">
        <v>21.98</v>
      </c>
      <c r="DC30">
        <v>133856.98000000001</v>
      </c>
      <c r="DD30">
        <v>3366</v>
      </c>
      <c r="DE30">
        <v>31920.3</v>
      </c>
      <c r="DH30" s="1" t="s">
        <v>154</v>
      </c>
      <c r="DI30" s="1">
        <v>538725</v>
      </c>
      <c r="DJ30" s="1" t="s">
        <v>124</v>
      </c>
      <c r="DK30" s="1">
        <v>89708.04</v>
      </c>
      <c r="DL30" s="1">
        <v>4824.07</v>
      </c>
      <c r="DM30" s="1">
        <v>483.32</v>
      </c>
      <c r="DN30" s="12">
        <v>3135977.06</v>
      </c>
      <c r="DO30" s="1">
        <v>84659</v>
      </c>
      <c r="DP30" s="8">
        <v>709298.84</v>
      </c>
      <c r="DQ30" s="13">
        <f t="shared" si="4"/>
        <v>709.29883999999993</v>
      </c>
    </row>
    <row r="31" spans="1:121">
      <c r="A31" t="s">
        <v>173</v>
      </c>
      <c r="B31">
        <v>344</v>
      </c>
      <c r="C31" t="s">
        <v>125</v>
      </c>
      <c r="D31">
        <v>3784.25</v>
      </c>
      <c r="E31">
        <v>1604.5</v>
      </c>
      <c r="F31">
        <v>664.51</v>
      </c>
      <c r="G31">
        <v>1</v>
      </c>
      <c r="H31">
        <v>692.13</v>
      </c>
      <c r="I31">
        <v>1</v>
      </c>
      <c r="J31">
        <v>670.26</v>
      </c>
      <c r="K31">
        <v>1</v>
      </c>
      <c r="L31">
        <v>668.41</v>
      </c>
      <c r="M31">
        <v>1</v>
      </c>
      <c r="N31">
        <v>639.49</v>
      </c>
      <c r="O31">
        <v>1</v>
      </c>
      <c r="P31">
        <v>634.15</v>
      </c>
      <c r="Q31">
        <v>1</v>
      </c>
      <c r="R31">
        <v>647.97</v>
      </c>
      <c r="S31">
        <v>1</v>
      </c>
      <c r="T31">
        <v>630.54999999999995</v>
      </c>
      <c r="U31">
        <v>1</v>
      </c>
      <c r="V31">
        <v>647.28</v>
      </c>
      <c r="W31">
        <v>2</v>
      </c>
      <c r="X31">
        <v>614.99</v>
      </c>
      <c r="Y31">
        <v>1</v>
      </c>
      <c r="Z31">
        <v>515.79999999999995</v>
      </c>
      <c r="AA31">
        <v>1</v>
      </c>
      <c r="AB31">
        <v>1.41</v>
      </c>
      <c r="AC31">
        <v>8140.86</v>
      </c>
      <c r="AD31">
        <v>12</v>
      </c>
      <c r="DE31">
        <v>6082.29</v>
      </c>
      <c r="DH31" s="1"/>
      <c r="DI31" s="1"/>
      <c r="DJ31" s="1"/>
      <c r="DK31" s="1"/>
      <c r="DL31" s="1"/>
      <c r="DM31" s="1"/>
      <c r="DN31" s="12"/>
      <c r="DO31" s="1"/>
      <c r="DP31" s="1"/>
      <c r="DQ31" s="13"/>
    </row>
    <row r="32" spans="1:121">
      <c r="DH32" s="1" t="s">
        <v>173</v>
      </c>
      <c r="DI32" s="1">
        <v>344</v>
      </c>
      <c r="DJ32" s="1" t="s">
        <v>125</v>
      </c>
      <c r="DK32" s="1">
        <v>3784.25</v>
      </c>
      <c r="DL32" s="1">
        <v>1604.5</v>
      </c>
      <c r="DM32" s="1"/>
      <c r="DN32" s="12"/>
      <c r="DO32" s="1"/>
      <c r="DP32" s="1">
        <v>6082.29</v>
      </c>
      <c r="DQ32" s="13">
        <f>DP32/1000</f>
        <v>6.0822899999999995</v>
      </c>
    </row>
    <row r="33" spans="112:121">
      <c r="DH33" s="1" t="s">
        <v>173</v>
      </c>
      <c r="DI33" s="1">
        <v>344</v>
      </c>
      <c r="DJ33" s="1" t="s">
        <v>9</v>
      </c>
      <c r="DK33" s="1">
        <v>8597.2800000000007</v>
      </c>
      <c r="DL33" s="1">
        <v>1871.58</v>
      </c>
      <c r="DM33" s="1"/>
      <c r="DN33" s="12"/>
      <c r="DO33" s="1"/>
      <c r="DP33" s="1">
        <v>11126.89</v>
      </c>
      <c r="DQ33" s="13">
        <f t="shared" ref="DQ33:DQ36" si="5">DP33/1000</f>
        <v>11.12689</v>
      </c>
    </row>
    <row r="34" spans="112:121">
      <c r="DH34" s="1" t="s">
        <v>173</v>
      </c>
      <c r="DI34" s="1">
        <v>344</v>
      </c>
      <c r="DJ34" s="1" t="s">
        <v>19</v>
      </c>
      <c r="DK34" s="1">
        <v>22678.63</v>
      </c>
      <c r="DL34" s="1">
        <v>2251.09</v>
      </c>
      <c r="DM34" s="1"/>
      <c r="DN34" s="12"/>
      <c r="DO34" s="1"/>
      <c r="DP34" s="1">
        <v>26175.49</v>
      </c>
      <c r="DQ34" s="13">
        <f t="shared" si="5"/>
        <v>26.17549</v>
      </c>
    </row>
    <row r="35" spans="112:121">
      <c r="DH35" s="1" t="s">
        <v>173</v>
      </c>
      <c r="DI35" s="1">
        <v>344</v>
      </c>
      <c r="DJ35" s="1" t="s">
        <v>20</v>
      </c>
      <c r="DK35" s="1">
        <v>44600.39</v>
      </c>
      <c r="DL35" s="1">
        <v>2930.7</v>
      </c>
      <c r="DM35" s="1"/>
      <c r="DN35" s="12"/>
      <c r="DO35" s="1"/>
      <c r="DP35" s="1">
        <v>49034.77</v>
      </c>
      <c r="DQ35" s="13">
        <f t="shared" si="5"/>
        <v>49.034769999999995</v>
      </c>
    </row>
    <row r="36" spans="112:121">
      <c r="DH36" s="1" t="s">
        <v>173</v>
      </c>
      <c r="DI36" s="1">
        <v>344</v>
      </c>
      <c r="DJ36" s="1" t="s">
        <v>124</v>
      </c>
      <c r="DK36" s="1">
        <v>111390.27</v>
      </c>
      <c r="DL36" s="1">
        <v>5240.47</v>
      </c>
      <c r="DM36" s="1">
        <v>2.2200000000000002</v>
      </c>
      <c r="DN36" s="12">
        <v>163684.63</v>
      </c>
      <c r="DO36" s="1">
        <v>340</v>
      </c>
      <c r="DP36" s="1">
        <v>122325.45</v>
      </c>
      <c r="DQ36" s="13">
        <f t="shared" si="5"/>
        <v>122.32545</v>
      </c>
    </row>
  </sheetData>
  <mergeCells count="1">
    <mergeCell ref="C1:D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9D69-27A1-49A3-83B4-0D31283C6641}">
  <dimension ref="A1:EC37"/>
  <sheetViews>
    <sheetView workbookViewId="0">
      <selection activeCell="DP31" sqref="DP31"/>
    </sheetView>
  </sheetViews>
  <sheetFormatPr defaultColWidth="9.140625" defaultRowHeight="15"/>
  <cols>
    <col min="3" max="3" width="34.28515625" bestFit="1" customWidth="1"/>
    <col min="4" max="5" width="9.140625" bestFit="1" customWidth="1"/>
    <col min="6" max="106" width="9.140625" hidden="1" customWidth="1"/>
    <col min="107" max="107" width="10.42578125" bestFit="1" customWidth="1"/>
    <col min="108" max="108" width="9.140625" bestFit="1" customWidth="1"/>
    <col min="109" max="109" width="21" bestFit="1" customWidth="1"/>
    <col min="110" max="110" width="34.28515625" bestFit="1" customWidth="1"/>
  </cols>
  <sheetData>
    <row r="1" spans="1:133">
      <c r="C1" s="22" t="s">
        <v>188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</row>
    <row r="2" spans="1:133">
      <c r="A2" s="1" t="s">
        <v>179</v>
      </c>
      <c r="B2" s="1" t="s">
        <v>189</v>
      </c>
      <c r="C2" s="1" t="s">
        <v>3</v>
      </c>
      <c r="D2" s="1" t="s">
        <v>4</v>
      </c>
      <c r="E2" s="1" t="s">
        <v>5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  <c r="AG2" s="1" t="s">
        <v>48</v>
      </c>
      <c r="AH2" s="1" t="s">
        <v>49</v>
      </c>
      <c r="AI2" s="1" t="s">
        <v>50</v>
      </c>
      <c r="AJ2" s="1" t="s">
        <v>51</v>
      </c>
      <c r="AK2" s="1" t="s">
        <v>52</v>
      </c>
      <c r="AL2" s="1" t="s">
        <v>53</v>
      </c>
      <c r="AM2" s="1" t="s">
        <v>54</v>
      </c>
      <c r="AN2" s="1" t="s">
        <v>55</v>
      </c>
      <c r="AO2" s="1" t="s">
        <v>56</v>
      </c>
      <c r="AP2" s="1" t="s">
        <v>57</v>
      </c>
      <c r="AQ2" s="1" t="s">
        <v>58</v>
      </c>
      <c r="AR2" s="1" t="s">
        <v>59</v>
      </c>
      <c r="AS2" s="1" t="s">
        <v>60</v>
      </c>
      <c r="AT2" s="1" t="s">
        <v>61</v>
      </c>
      <c r="AU2" s="1" t="s">
        <v>62</v>
      </c>
      <c r="AV2" s="1" t="s">
        <v>63</v>
      </c>
      <c r="AW2" s="1" t="s">
        <v>64</v>
      </c>
      <c r="AX2" s="1" t="s">
        <v>65</v>
      </c>
      <c r="AY2" s="1" t="s">
        <v>66</v>
      </c>
      <c r="AZ2" s="1" t="s">
        <v>67</v>
      </c>
      <c r="BA2" s="1" t="s">
        <v>68</v>
      </c>
      <c r="BB2" s="1" t="s">
        <v>69</v>
      </c>
      <c r="BC2" s="1" t="s">
        <v>70</v>
      </c>
      <c r="BD2" s="1" t="s">
        <v>71</v>
      </c>
      <c r="BE2" s="1" t="s">
        <v>72</v>
      </c>
      <c r="BF2" s="1" t="s">
        <v>73</v>
      </c>
      <c r="BG2" s="1" t="s">
        <v>74</v>
      </c>
      <c r="BH2" s="1" t="s">
        <v>75</v>
      </c>
      <c r="BI2" s="1" t="s">
        <v>76</v>
      </c>
      <c r="BJ2" s="1" t="s">
        <v>77</v>
      </c>
      <c r="BK2" s="1" t="s">
        <v>78</v>
      </c>
      <c r="BL2" s="1" t="s">
        <v>79</v>
      </c>
      <c r="BM2" s="1" t="s">
        <v>80</v>
      </c>
      <c r="BN2" s="1" t="s">
        <v>81</v>
      </c>
      <c r="BO2" s="1" t="s">
        <v>82</v>
      </c>
      <c r="BP2" s="1" t="s">
        <v>83</v>
      </c>
      <c r="BQ2" s="1" t="s">
        <v>84</v>
      </c>
      <c r="BR2" s="1" t="s">
        <v>85</v>
      </c>
      <c r="BS2" s="1" t="s">
        <v>86</v>
      </c>
      <c r="BT2" s="1" t="s">
        <v>87</v>
      </c>
      <c r="BU2" s="1" t="s">
        <v>88</v>
      </c>
      <c r="BV2" s="1" t="s">
        <v>89</v>
      </c>
      <c r="BW2" s="1" t="s">
        <v>90</v>
      </c>
      <c r="BX2" s="1" t="s">
        <v>91</v>
      </c>
      <c r="BY2" s="1" t="s">
        <v>92</v>
      </c>
      <c r="BZ2" s="1" t="s">
        <v>93</v>
      </c>
      <c r="CA2" s="1" t="s">
        <v>94</v>
      </c>
      <c r="CB2" s="1" t="s">
        <v>95</v>
      </c>
      <c r="CC2" s="1" t="s">
        <v>96</v>
      </c>
      <c r="CD2" s="1" t="s">
        <v>97</v>
      </c>
      <c r="CE2" s="1" t="s">
        <v>98</v>
      </c>
      <c r="CF2" s="1" t="s">
        <v>99</v>
      </c>
      <c r="CG2" s="1" t="s">
        <v>100</v>
      </c>
      <c r="CH2" s="1" t="s">
        <v>101</v>
      </c>
      <c r="CI2" s="1" t="s">
        <v>102</v>
      </c>
      <c r="CJ2" s="1" t="s">
        <v>103</v>
      </c>
      <c r="CK2" s="1" t="s">
        <v>104</v>
      </c>
      <c r="CL2" s="1" t="s">
        <v>105</v>
      </c>
      <c r="CM2" s="1" t="s">
        <v>106</v>
      </c>
      <c r="CN2" s="1" t="s">
        <v>107</v>
      </c>
      <c r="CO2" s="1" t="s">
        <v>108</v>
      </c>
      <c r="CP2" s="1" t="s">
        <v>109</v>
      </c>
      <c r="CQ2" s="1" t="s">
        <v>110</v>
      </c>
      <c r="CR2" s="1" t="s">
        <v>111</v>
      </c>
      <c r="CS2" s="1" t="s">
        <v>112</v>
      </c>
      <c r="CT2" s="1" t="s">
        <v>113</v>
      </c>
      <c r="CU2" s="1" t="s">
        <v>114</v>
      </c>
      <c r="CV2" s="1" t="s">
        <v>115</v>
      </c>
      <c r="CW2" s="1" t="s">
        <v>116</v>
      </c>
      <c r="CX2" s="1" t="s">
        <v>117</v>
      </c>
      <c r="CY2" s="1" t="s">
        <v>118</v>
      </c>
      <c r="CZ2" s="1" t="s">
        <v>119</v>
      </c>
      <c r="DA2" s="1" t="s">
        <v>120</v>
      </c>
      <c r="DB2" s="1" t="s">
        <v>121</v>
      </c>
      <c r="DC2" s="1" t="s">
        <v>122</v>
      </c>
      <c r="DD2" s="1" t="s">
        <v>123</v>
      </c>
      <c r="DE2" s="1" t="s">
        <v>190</v>
      </c>
      <c r="DG2" s="1" t="s">
        <v>179</v>
      </c>
      <c r="DH2" s="1" t="s">
        <v>180</v>
      </c>
      <c r="DI2" s="1" t="s">
        <v>3</v>
      </c>
      <c r="DJ2" s="1" t="s">
        <v>181</v>
      </c>
      <c r="DK2" s="1" t="s">
        <v>182</v>
      </c>
      <c r="DL2" s="1" t="s">
        <v>183</v>
      </c>
      <c r="DM2" s="1" t="s">
        <v>184</v>
      </c>
      <c r="DN2" s="1" t="s">
        <v>185</v>
      </c>
      <c r="DO2" s="1" t="s">
        <v>186</v>
      </c>
      <c r="DP2" s="1" t="s">
        <v>187</v>
      </c>
      <c r="DT2" s="1" t="s">
        <v>179</v>
      </c>
      <c r="DU2" s="1" t="s">
        <v>180</v>
      </c>
      <c r="DV2" s="1" t="s">
        <v>3</v>
      </c>
      <c r="DW2" s="1" t="s">
        <v>181</v>
      </c>
      <c r="DX2" s="1" t="s">
        <v>182</v>
      </c>
      <c r="DY2" s="1" t="s">
        <v>183</v>
      </c>
      <c r="DZ2" s="1" t="s">
        <v>184</v>
      </c>
      <c r="EA2" s="1" t="s">
        <v>185</v>
      </c>
      <c r="EB2" s="1" t="s">
        <v>186</v>
      </c>
      <c r="EC2" s="1" t="s">
        <v>187</v>
      </c>
    </row>
    <row r="3" spans="1:133">
      <c r="A3" s="1" t="s">
        <v>8</v>
      </c>
      <c r="B3" s="1">
        <v>330665</v>
      </c>
      <c r="C3" s="1" t="s">
        <v>9</v>
      </c>
      <c r="D3" s="2">
        <v>689.02</v>
      </c>
      <c r="E3" s="2">
        <v>192.29</v>
      </c>
      <c r="F3" s="2">
        <v>545662.56000000006</v>
      </c>
      <c r="G3" s="2">
        <v>71</v>
      </c>
      <c r="H3" s="2">
        <v>548831.35</v>
      </c>
      <c r="I3" s="2">
        <v>73</v>
      </c>
      <c r="J3" s="2">
        <v>564586.31999999995</v>
      </c>
      <c r="K3" s="2">
        <v>66</v>
      </c>
      <c r="L3" s="2">
        <v>552118.73</v>
      </c>
      <c r="M3" s="2">
        <v>68</v>
      </c>
      <c r="N3" s="2">
        <v>555507.4</v>
      </c>
      <c r="O3" s="2">
        <v>57</v>
      </c>
      <c r="P3" s="2">
        <v>543442.47</v>
      </c>
      <c r="Q3" s="2">
        <v>67</v>
      </c>
      <c r="R3" s="2">
        <v>561717.49</v>
      </c>
      <c r="S3" s="2">
        <v>73</v>
      </c>
      <c r="T3" s="2">
        <v>567817.57999999996</v>
      </c>
      <c r="U3" s="2">
        <v>80</v>
      </c>
      <c r="V3" s="2">
        <v>558563.23</v>
      </c>
      <c r="W3" s="2">
        <v>78</v>
      </c>
      <c r="X3" s="2">
        <v>570745.89</v>
      </c>
      <c r="Y3" s="2">
        <v>85</v>
      </c>
      <c r="Z3" s="2">
        <v>633637.47</v>
      </c>
      <c r="AA3" s="2">
        <v>69</v>
      </c>
      <c r="AB3" s="2">
        <v>620684.43999999994</v>
      </c>
      <c r="AC3" s="2">
        <v>67</v>
      </c>
      <c r="AD3" s="2">
        <v>636786.98</v>
      </c>
      <c r="AE3" s="2">
        <v>70</v>
      </c>
      <c r="AF3" s="2">
        <v>627337.98</v>
      </c>
      <c r="AG3" s="2">
        <v>77</v>
      </c>
      <c r="AH3" s="2">
        <v>640191.79</v>
      </c>
      <c r="AI3" s="2">
        <v>68</v>
      </c>
      <c r="AJ3" s="2">
        <v>646638.56999999995</v>
      </c>
      <c r="AK3" s="2">
        <v>78</v>
      </c>
      <c r="AL3" s="2">
        <v>624099.76</v>
      </c>
      <c r="AM3" s="2">
        <v>80</v>
      </c>
      <c r="AN3" s="2">
        <v>630918.93999999994</v>
      </c>
      <c r="AO3" s="2">
        <v>73</v>
      </c>
      <c r="AP3" s="2">
        <v>643413.14</v>
      </c>
      <c r="AQ3" s="2">
        <v>79</v>
      </c>
      <c r="AR3" s="2">
        <v>617255.04</v>
      </c>
      <c r="AS3" s="2">
        <v>68</v>
      </c>
      <c r="AT3" s="2">
        <v>649765.74</v>
      </c>
      <c r="AU3" s="2">
        <v>77</v>
      </c>
      <c r="AV3" s="2">
        <v>653121.37</v>
      </c>
      <c r="AW3" s="2">
        <v>90</v>
      </c>
      <c r="AX3" s="2">
        <v>667191.62</v>
      </c>
      <c r="AY3" s="2">
        <v>79</v>
      </c>
      <c r="AZ3" s="2">
        <v>643181.59</v>
      </c>
      <c r="BA3" s="2">
        <v>60</v>
      </c>
      <c r="BB3" s="2">
        <v>659742.79</v>
      </c>
      <c r="BC3" s="2">
        <v>81</v>
      </c>
      <c r="BD3" s="2">
        <v>670648.31000000006</v>
      </c>
      <c r="BE3" s="2">
        <v>81</v>
      </c>
      <c r="BF3" s="2">
        <v>664001.51</v>
      </c>
      <c r="BG3" s="2">
        <v>77</v>
      </c>
      <c r="BH3" s="2">
        <v>639913.26</v>
      </c>
      <c r="BI3" s="2">
        <v>60</v>
      </c>
      <c r="BJ3" s="2">
        <v>646438.79</v>
      </c>
      <c r="BK3" s="2">
        <v>59</v>
      </c>
      <c r="BL3" s="2">
        <v>656507.86</v>
      </c>
      <c r="BM3" s="2">
        <v>62</v>
      </c>
      <c r="BN3" s="2">
        <v>693033.06</v>
      </c>
      <c r="BO3" s="2">
        <v>70</v>
      </c>
      <c r="BP3" s="2">
        <v>671623.19</v>
      </c>
      <c r="BQ3" s="2">
        <v>79</v>
      </c>
      <c r="BR3" s="2">
        <v>689867.64</v>
      </c>
      <c r="BS3" s="2">
        <v>64</v>
      </c>
      <c r="BT3" s="2">
        <v>660559.71</v>
      </c>
      <c r="BU3" s="2">
        <v>85</v>
      </c>
      <c r="BV3" s="2">
        <v>686289.89</v>
      </c>
      <c r="BW3" s="2">
        <v>71</v>
      </c>
      <c r="BX3" s="2">
        <v>675228.97</v>
      </c>
      <c r="BY3" s="2">
        <v>62</v>
      </c>
      <c r="BZ3" s="2">
        <v>678480.93</v>
      </c>
      <c r="CA3" s="2">
        <v>80</v>
      </c>
      <c r="CB3" s="2">
        <v>663837.93000000005</v>
      </c>
      <c r="CC3" s="2">
        <v>85</v>
      </c>
      <c r="CD3" s="2">
        <v>667389.42000000004</v>
      </c>
      <c r="CE3" s="2">
        <v>84</v>
      </c>
      <c r="CF3" s="2">
        <v>682446.52</v>
      </c>
      <c r="CG3" s="2">
        <v>68</v>
      </c>
      <c r="CH3" s="2">
        <v>661361.41</v>
      </c>
      <c r="CI3" s="2">
        <v>65</v>
      </c>
      <c r="CJ3" s="2">
        <v>668218.80000000005</v>
      </c>
      <c r="CK3" s="2">
        <v>76</v>
      </c>
      <c r="CL3" s="2">
        <v>664699.77</v>
      </c>
      <c r="CM3" s="2">
        <v>65</v>
      </c>
      <c r="CN3" s="2">
        <v>674693.87</v>
      </c>
      <c r="CO3" s="2">
        <v>62</v>
      </c>
      <c r="CP3" s="2">
        <v>658164.27</v>
      </c>
      <c r="CQ3" s="2">
        <v>69</v>
      </c>
      <c r="CR3" s="2">
        <v>645600.76</v>
      </c>
      <c r="CS3" s="2">
        <v>78</v>
      </c>
      <c r="CT3" s="2">
        <v>651947.68000000005</v>
      </c>
      <c r="CU3" s="2">
        <v>70</v>
      </c>
      <c r="CV3" s="2">
        <v>671464.42</v>
      </c>
      <c r="CW3" s="2">
        <v>69</v>
      </c>
      <c r="CX3" s="2">
        <v>680555.98</v>
      </c>
      <c r="CY3" s="2">
        <v>65</v>
      </c>
      <c r="CZ3" s="2">
        <v>677696.18</v>
      </c>
      <c r="DA3" s="2">
        <v>64</v>
      </c>
      <c r="DB3" s="2">
        <v>15.48</v>
      </c>
      <c r="DC3" s="2">
        <v>3263620.17</v>
      </c>
      <c r="DD3" s="2">
        <v>3604</v>
      </c>
      <c r="DE3" s="2">
        <v>693929.85</v>
      </c>
      <c r="DG3" s="1" t="s">
        <v>8</v>
      </c>
      <c r="DH3" s="1">
        <v>330665</v>
      </c>
      <c r="DI3" s="1" t="s">
        <v>125</v>
      </c>
      <c r="DJ3" s="1">
        <v>780.83</v>
      </c>
      <c r="DK3" s="1">
        <v>205.94</v>
      </c>
      <c r="DL3" s="1">
        <v>7.7</v>
      </c>
      <c r="DM3" s="12">
        <v>2648460.2799999998</v>
      </c>
      <c r="DN3" s="1">
        <v>1455</v>
      </c>
      <c r="DO3" s="3">
        <v>553838.84</v>
      </c>
      <c r="DP3" s="13">
        <f>DO3/1000</f>
        <v>553.83884</v>
      </c>
      <c r="DT3" s="16" t="s">
        <v>8</v>
      </c>
      <c r="DU3" s="16">
        <v>330665</v>
      </c>
      <c r="DV3" s="16" t="s">
        <v>125</v>
      </c>
      <c r="DW3" s="16">
        <v>780.83</v>
      </c>
      <c r="DX3" s="16">
        <v>205.94</v>
      </c>
      <c r="DY3" s="16">
        <v>7.7</v>
      </c>
      <c r="DZ3" s="16">
        <v>2648460.2799999998</v>
      </c>
      <c r="EA3" s="16">
        <v>1455</v>
      </c>
      <c r="EB3" s="16">
        <v>553838.84</v>
      </c>
      <c r="EC3" s="17">
        <f>EB3/1000</f>
        <v>553.83884</v>
      </c>
    </row>
    <row r="4" spans="1:133">
      <c r="A4" s="1" t="s">
        <v>18</v>
      </c>
      <c r="B4" s="1">
        <v>3323</v>
      </c>
      <c r="C4" s="1" t="s">
        <v>9</v>
      </c>
      <c r="D4" s="2">
        <v>629.16</v>
      </c>
      <c r="E4" s="2">
        <v>294.99</v>
      </c>
      <c r="F4" s="2">
        <v>593002.99</v>
      </c>
      <c r="G4" s="2">
        <v>1</v>
      </c>
      <c r="H4" s="2">
        <v>591105.55000000005</v>
      </c>
      <c r="I4" s="2">
        <v>1</v>
      </c>
      <c r="J4" s="2">
        <v>584886.85</v>
      </c>
      <c r="K4" s="2">
        <v>0</v>
      </c>
      <c r="L4" s="2">
        <v>572516.86</v>
      </c>
      <c r="M4" s="2">
        <v>0</v>
      </c>
      <c r="N4" s="2">
        <v>599474.13</v>
      </c>
      <c r="O4" s="2">
        <v>1</v>
      </c>
      <c r="P4" s="2">
        <v>587925.66</v>
      </c>
      <c r="Q4" s="2">
        <v>3</v>
      </c>
      <c r="R4" s="2">
        <v>582091.35</v>
      </c>
      <c r="S4" s="2">
        <v>0</v>
      </c>
      <c r="T4" s="2">
        <v>575564.06999999995</v>
      </c>
      <c r="U4" s="2">
        <v>2</v>
      </c>
      <c r="V4" s="2">
        <v>578750.05000000005</v>
      </c>
      <c r="W4" s="2">
        <v>1</v>
      </c>
      <c r="X4" s="2">
        <v>593996.11</v>
      </c>
      <c r="Y4" s="2">
        <v>2</v>
      </c>
      <c r="Z4" s="2">
        <v>636613.56000000006</v>
      </c>
      <c r="AA4" s="2">
        <v>0</v>
      </c>
      <c r="AB4" s="2">
        <v>643119.86</v>
      </c>
      <c r="AC4" s="2">
        <v>3</v>
      </c>
      <c r="AD4" s="2">
        <v>646082.03</v>
      </c>
      <c r="AE4" s="2">
        <v>4</v>
      </c>
      <c r="AF4" s="2">
        <v>626915.85</v>
      </c>
      <c r="AG4" s="2">
        <v>2</v>
      </c>
      <c r="AH4" s="2">
        <v>633451.18999999994</v>
      </c>
      <c r="AI4" s="2">
        <v>2</v>
      </c>
      <c r="AJ4" s="2">
        <v>617265.4</v>
      </c>
      <c r="AK4" s="2">
        <v>1</v>
      </c>
      <c r="AL4" s="2">
        <v>620415.68999999994</v>
      </c>
      <c r="AM4" s="2">
        <v>2</v>
      </c>
      <c r="AN4" s="2">
        <v>630285.98</v>
      </c>
      <c r="AO4" s="2">
        <v>2</v>
      </c>
      <c r="AP4" s="2">
        <v>639812.46</v>
      </c>
      <c r="AQ4" s="2">
        <v>2</v>
      </c>
      <c r="AR4" s="2">
        <v>623759.13</v>
      </c>
      <c r="AS4" s="2">
        <v>2</v>
      </c>
      <c r="AT4" s="2">
        <v>1089697.76</v>
      </c>
      <c r="AU4" s="2">
        <v>3</v>
      </c>
      <c r="AV4" s="2">
        <v>1077605.97</v>
      </c>
      <c r="AW4" s="2">
        <v>0</v>
      </c>
      <c r="AX4" s="2">
        <v>1094567.1100000001</v>
      </c>
      <c r="AY4" s="2">
        <v>1</v>
      </c>
      <c r="AZ4" s="2">
        <v>1083370.32</v>
      </c>
      <c r="BA4" s="2">
        <v>4</v>
      </c>
      <c r="BB4" s="2">
        <v>1123445.67</v>
      </c>
      <c r="BC4" s="2">
        <v>1</v>
      </c>
      <c r="BD4" s="2">
        <v>1100347.1599999999</v>
      </c>
      <c r="BE4" s="2">
        <v>2</v>
      </c>
      <c r="BF4" s="2">
        <v>1118111.31</v>
      </c>
      <c r="BG4" s="2">
        <v>2</v>
      </c>
      <c r="BH4" s="2">
        <v>1111657.8799999999</v>
      </c>
      <c r="BI4" s="2">
        <v>1</v>
      </c>
      <c r="BJ4" s="2">
        <v>1105993.48</v>
      </c>
      <c r="BK4" s="2">
        <v>1</v>
      </c>
      <c r="BL4" s="2">
        <v>1071794.54</v>
      </c>
      <c r="BM4" s="2">
        <v>0</v>
      </c>
      <c r="BN4" s="2">
        <v>1212217.29</v>
      </c>
      <c r="BO4" s="2">
        <v>0</v>
      </c>
      <c r="BP4" s="2">
        <v>1262153.45</v>
      </c>
      <c r="BQ4" s="2">
        <v>1</v>
      </c>
      <c r="BR4" s="2">
        <v>1276573.5</v>
      </c>
      <c r="BS4" s="2">
        <v>1</v>
      </c>
      <c r="BT4" s="2">
        <v>1234917.1399999999</v>
      </c>
      <c r="BU4" s="2">
        <v>1</v>
      </c>
      <c r="BV4" s="2">
        <v>1247352.42</v>
      </c>
      <c r="BW4" s="2">
        <v>3</v>
      </c>
      <c r="BX4" s="2">
        <v>1268880.1299999999</v>
      </c>
      <c r="BY4" s="2">
        <v>1</v>
      </c>
      <c r="BZ4" s="2">
        <v>1218801.47</v>
      </c>
      <c r="CA4" s="2">
        <v>4</v>
      </c>
      <c r="CB4" s="2">
        <v>1240502.76</v>
      </c>
      <c r="CC4" s="2">
        <v>3</v>
      </c>
      <c r="CD4" s="2">
        <v>1254743.25</v>
      </c>
      <c r="CE4" s="2">
        <v>1</v>
      </c>
      <c r="CF4" s="2">
        <v>1226710.94</v>
      </c>
      <c r="CG4" s="2">
        <v>0</v>
      </c>
      <c r="CH4" s="2">
        <v>889816.96</v>
      </c>
      <c r="CI4" s="2">
        <v>1</v>
      </c>
      <c r="CJ4" s="2">
        <v>883496.17</v>
      </c>
      <c r="CK4" s="2">
        <v>0</v>
      </c>
      <c r="CL4" s="2">
        <v>893123.53</v>
      </c>
      <c r="CM4" s="2">
        <v>4</v>
      </c>
      <c r="CN4" s="2">
        <v>876060.32</v>
      </c>
      <c r="CO4" s="2">
        <v>2</v>
      </c>
      <c r="CP4" s="2">
        <v>886730.91</v>
      </c>
      <c r="CQ4" s="2">
        <v>1</v>
      </c>
      <c r="CR4" s="2">
        <v>879551.53</v>
      </c>
      <c r="CS4" s="2">
        <v>2</v>
      </c>
      <c r="CT4" s="2">
        <v>896357.96</v>
      </c>
      <c r="CU4" s="2">
        <v>3</v>
      </c>
      <c r="CV4" s="2">
        <v>899361.45</v>
      </c>
      <c r="CW4" s="2">
        <v>6</v>
      </c>
      <c r="CX4" s="2">
        <v>887027.93</v>
      </c>
      <c r="CY4" s="2">
        <v>1</v>
      </c>
      <c r="CZ4" s="2">
        <v>873137.8</v>
      </c>
      <c r="DA4" s="2">
        <v>0</v>
      </c>
      <c r="DB4" s="2">
        <v>1.82</v>
      </c>
      <c r="DC4" s="2">
        <v>4547075.04</v>
      </c>
      <c r="DD4" s="2">
        <v>81</v>
      </c>
      <c r="DE4" s="2">
        <v>1277499.47</v>
      </c>
      <c r="DG4" s="1" t="s">
        <v>8</v>
      </c>
      <c r="DH4" s="1">
        <v>330665</v>
      </c>
      <c r="DI4" s="1" t="s">
        <v>9</v>
      </c>
      <c r="DJ4" s="1">
        <v>689.02</v>
      </c>
      <c r="DK4" s="1">
        <v>192.29</v>
      </c>
      <c r="DL4" s="1">
        <v>15.48</v>
      </c>
      <c r="DM4" s="12">
        <v>3263620.17</v>
      </c>
      <c r="DN4" s="1">
        <v>3604</v>
      </c>
      <c r="DO4" s="3">
        <v>693929.85</v>
      </c>
      <c r="DP4" s="13">
        <f t="shared" ref="DP4:DP37" si="0">DO4/1000</f>
        <v>693.92984999999999</v>
      </c>
      <c r="DT4" s="1" t="s">
        <v>18</v>
      </c>
      <c r="DU4" s="1">
        <v>3323</v>
      </c>
      <c r="DV4" s="1" t="s">
        <v>125</v>
      </c>
      <c r="DW4" s="1">
        <v>1184.81</v>
      </c>
      <c r="DX4" s="1">
        <v>228.88</v>
      </c>
      <c r="DY4" s="1">
        <v>1.45</v>
      </c>
      <c r="DZ4" s="1">
        <v>2574612.69</v>
      </c>
      <c r="EA4" s="1">
        <v>28</v>
      </c>
      <c r="EB4" s="1">
        <v>534769.78</v>
      </c>
      <c r="EC4" s="13">
        <f t="shared" ref="EC4:EC8" si="1">EB4/1000</f>
        <v>534.76978000000008</v>
      </c>
    </row>
    <row r="5" spans="1:133">
      <c r="A5" s="1" t="s">
        <v>8</v>
      </c>
      <c r="B5" s="1">
        <v>330665</v>
      </c>
      <c r="C5" s="1" t="s">
        <v>19</v>
      </c>
      <c r="D5" s="2">
        <v>944.85</v>
      </c>
      <c r="E5" s="2">
        <v>208.32</v>
      </c>
      <c r="F5" s="2">
        <v>941030.82</v>
      </c>
      <c r="G5" s="2">
        <v>195</v>
      </c>
      <c r="H5" s="2">
        <v>903216.83</v>
      </c>
      <c r="I5" s="2">
        <v>202</v>
      </c>
      <c r="J5" s="2">
        <v>913290.16</v>
      </c>
      <c r="K5" s="2">
        <v>185</v>
      </c>
      <c r="L5" s="2">
        <v>927618.34</v>
      </c>
      <c r="M5" s="2">
        <v>173</v>
      </c>
      <c r="N5" s="2">
        <v>908267.17</v>
      </c>
      <c r="O5" s="2">
        <v>180</v>
      </c>
      <c r="P5" s="2">
        <v>922796.94</v>
      </c>
      <c r="Q5" s="2">
        <v>156</v>
      </c>
      <c r="R5" s="2">
        <v>917404.26</v>
      </c>
      <c r="S5" s="2">
        <v>181</v>
      </c>
      <c r="T5" s="2">
        <v>932591.97</v>
      </c>
      <c r="U5" s="2">
        <v>183</v>
      </c>
      <c r="V5" s="2">
        <v>898756.73</v>
      </c>
      <c r="W5" s="2">
        <v>191</v>
      </c>
      <c r="X5" s="2">
        <v>937018.09</v>
      </c>
      <c r="Y5" s="2">
        <v>201</v>
      </c>
      <c r="Z5" s="2">
        <v>856972.57</v>
      </c>
      <c r="AA5" s="2">
        <v>182</v>
      </c>
      <c r="AB5" s="2">
        <v>848871.73</v>
      </c>
      <c r="AC5" s="2">
        <v>173</v>
      </c>
      <c r="AD5" s="2">
        <v>852936.48</v>
      </c>
      <c r="AE5" s="2">
        <v>174</v>
      </c>
      <c r="AF5" s="2">
        <v>821845.67</v>
      </c>
      <c r="AG5" s="2">
        <v>202</v>
      </c>
      <c r="AH5" s="2">
        <v>825946.2</v>
      </c>
      <c r="AI5" s="2">
        <v>163</v>
      </c>
      <c r="AJ5" s="2">
        <v>830618.85</v>
      </c>
      <c r="AK5" s="2">
        <v>203</v>
      </c>
      <c r="AL5" s="2">
        <v>839514.7</v>
      </c>
      <c r="AM5" s="2">
        <v>188</v>
      </c>
      <c r="AN5" s="2">
        <v>835105.15</v>
      </c>
      <c r="AO5" s="2">
        <v>179</v>
      </c>
      <c r="AP5" s="2">
        <v>812765.14</v>
      </c>
      <c r="AQ5" s="2">
        <v>163</v>
      </c>
      <c r="AR5" s="2">
        <v>844024.65</v>
      </c>
      <c r="AS5" s="2">
        <v>167</v>
      </c>
      <c r="AT5" s="2">
        <v>847259.74</v>
      </c>
      <c r="AU5" s="2">
        <v>185</v>
      </c>
      <c r="AV5" s="2">
        <v>851934.1</v>
      </c>
      <c r="AW5" s="2">
        <v>180</v>
      </c>
      <c r="AX5" s="2">
        <v>838821.55</v>
      </c>
      <c r="AY5" s="2">
        <v>180</v>
      </c>
      <c r="AZ5" s="2">
        <v>868475.59</v>
      </c>
      <c r="BA5" s="2">
        <v>179</v>
      </c>
      <c r="BB5" s="2">
        <v>872423.94</v>
      </c>
      <c r="BC5" s="2">
        <v>164</v>
      </c>
      <c r="BD5" s="2">
        <v>843134.33</v>
      </c>
      <c r="BE5" s="2">
        <v>182</v>
      </c>
      <c r="BF5" s="2">
        <v>860038.95</v>
      </c>
      <c r="BG5" s="2">
        <v>166</v>
      </c>
      <c r="BH5" s="2">
        <v>863784.81</v>
      </c>
      <c r="BI5" s="2">
        <v>164</v>
      </c>
      <c r="BJ5" s="2">
        <v>856017.11</v>
      </c>
      <c r="BK5" s="2">
        <v>197</v>
      </c>
      <c r="BL5" s="2">
        <v>834508.98</v>
      </c>
      <c r="BM5" s="2">
        <v>194</v>
      </c>
      <c r="BN5" s="2">
        <v>818644.47999999998</v>
      </c>
      <c r="BO5" s="2">
        <v>201</v>
      </c>
      <c r="BP5" s="2">
        <v>836144.99</v>
      </c>
      <c r="BQ5" s="2">
        <v>208</v>
      </c>
      <c r="BR5" s="2">
        <v>826984.55</v>
      </c>
      <c r="BS5" s="2">
        <v>180</v>
      </c>
      <c r="BT5" s="2">
        <v>831372.48</v>
      </c>
      <c r="BU5" s="2">
        <v>174</v>
      </c>
      <c r="BV5" s="2">
        <v>806108.33</v>
      </c>
      <c r="BW5" s="2">
        <v>185</v>
      </c>
      <c r="BX5" s="2">
        <v>839925.41</v>
      </c>
      <c r="BY5" s="2">
        <v>163</v>
      </c>
      <c r="BZ5" s="2">
        <v>797022.52</v>
      </c>
      <c r="CA5" s="2">
        <v>173</v>
      </c>
      <c r="CB5" s="2">
        <v>810195.09</v>
      </c>
      <c r="CC5" s="2">
        <v>196</v>
      </c>
      <c r="CD5" s="2">
        <v>822704.09</v>
      </c>
      <c r="CE5" s="2">
        <v>183</v>
      </c>
      <c r="CF5" s="2">
        <v>814239.74</v>
      </c>
      <c r="CG5" s="2">
        <v>165</v>
      </c>
      <c r="CH5" s="2">
        <v>853617.53</v>
      </c>
      <c r="CI5" s="2">
        <v>176</v>
      </c>
      <c r="CJ5" s="2">
        <v>848783.83</v>
      </c>
      <c r="CK5" s="2">
        <v>165</v>
      </c>
      <c r="CL5" s="2">
        <v>876200.84</v>
      </c>
      <c r="CM5" s="2">
        <v>164</v>
      </c>
      <c r="CN5" s="2">
        <v>885245.77</v>
      </c>
      <c r="CO5" s="2">
        <v>173</v>
      </c>
      <c r="CP5" s="2">
        <v>844408.17</v>
      </c>
      <c r="CQ5" s="2">
        <v>196</v>
      </c>
      <c r="CR5" s="2">
        <v>863230.72</v>
      </c>
      <c r="CS5" s="2">
        <v>183</v>
      </c>
      <c r="CT5" s="2">
        <v>858400.11</v>
      </c>
      <c r="CU5" s="2">
        <v>209</v>
      </c>
      <c r="CV5" s="2">
        <v>871485.98</v>
      </c>
      <c r="CW5" s="2">
        <v>154</v>
      </c>
      <c r="CX5" s="2">
        <v>880979.73</v>
      </c>
      <c r="CY5" s="2">
        <v>187</v>
      </c>
      <c r="CZ5" s="2">
        <v>867308.22</v>
      </c>
      <c r="DA5" s="2">
        <v>186</v>
      </c>
      <c r="DB5" s="2">
        <v>29.89</v>
      </c>
      <c r="DC5" s="2">
        <v>4397988.45</v>
      </c>
      <c r="DD5" s="2">
        <v>9053</v>
      </c>
      <c r="DE5" s="2">
        <v>942213.88</v>
      </c>
      <c r="DG5" s="1" t="s">
        <v>8</v>
      </c>
      <c r="DH5" s="1">
        <v>330665</v>
      </c>
      <c r="DI5" s="1" t="s">
        <v>19</v>
      </c>
      <c r="DJ5" s="1">
        <v>944.85</v>
      </c>
      <c r="DK5" s="1">
        <v>208.32</v>
      </c>
      <c r="DL5" s="1">
        <v>29.89</v>
      </c>
      <c r="DM5" s="12">
        <v>4397988.45</v>
      </c>
      <c r="DN5" s="1">
        <v>9053</v>
      </c>
      <c r="DO5" s="3">
        <v>942213.88</v>
      </c>
      <c r="DP5" s="13">
        <f t="shared" si="0"/>
        <v>942.21388000000002</v>
      </c>
      <c r="DT5" s="1" t="s">
        <v>127</v>
      </c>
      <c r="DU5" s="1">
        <v>383804</v>
      </c>
      <c r="DV5" s="1" t="s">
        <v>125</v>
      </c>
      <c r="DW5" s="1">
        <v>934.11</v>
      </c>
      <c r="DX5" s="1">
        <v>197.33</v>
      </c>
      <c r="DY5" s="1">
        <v>12.55</v>
      </c>
      <c r="DZ5" s="1">
        <v>2710000.83</v>
      </c>
      <c r="EA5" s="1">
        <v>2040</v>
      </c>
      <c r="EB5" s="1">
        <v>564023.63</v>
      </c>
      <c r="EC5" s="13">
        <f t="shared" si="1"/>
        <v>564.02363000000003</v>
      </c>
    </row>
    <row r="6" spans="1:133">
      <c r="A6" s="1" t="s">
        <v>18</v>
      </c>
      <c r="B6" s="1">
        <v>3323</v>
      </c>
      <c r="C6" s="1" t="s">
        <v>19</v>
      </c>
      <c r="D6" s="2">
        <v>566.1</v>
      </c>
      <c r="E6" s="2">
        <v>210.19</v>
      </c>
      <c r="F6" s="2">
        <v>772211.12</v>
      </c>
      <c r="G6" s="2">
        <v>4</v>
      </c>
      <c r="H6" s="2">
        <v>742764.17</v>
      </c>
      <c r="I6" s="2">
        <v>3</v>
      </c>
      <c r="J6" s="2">
        <v>751026.84</v>
      </c>
      <c r="K6" s="2">
        <v>1</v>
      </c>
      <c r="L6" s="2">
        <v>770227.39</v>
      </c>
      <c r="M6" s="2">
        <v>5</v>
      </c>
      <c r="N6" s="2">
        <v>746877.69</v>
      </c>
      <c r="O6" s="2">
        <v>5</v>
      </c>
      <c r="P6" s="2">
        <v>738877.11</v>
      </c>
      <c r="Q6" s="2">
        <v>2</v>
      </c>
      <c r="R6" s="2">
        <v>766339.52</v>
      </c>
      <c r="S6" s="2">
        <v>1</v>
      </c>
      <c r="T6" s="2">
        <v>755144</v>
      </c>
      <c r="U6" s="2">
        <v>8</v>
      </c>
      <c r="V6" s="2">
        <v>759065.2</v>
      </c>
      <c r="W6" s="2">
        <v>0</v>
      </c>
      <c r="X6" s="2">
        <v>762720.35</v>
      </c>
      <c r="Y6" s="2">
        <v>1</v>
      </c>
      <c r="Z6" s="2">
        <v>811233.29</v>
      </c>
      <c r="AA6" s="2">
        <v>5</v>
      </c>
      <c r="AB6" s="2">
        <v>807447.71</v>
      </c>
      <c r="AC6" s="2">
        <v>5</v>
      </c>
      <c r="AD6" s="2">
        <v>777151.31</v>
      </c>
      <c r="AE6" s="2">
        <v>4</v>
      </c>
      <c r="AF6" s="2">
        <v>790470.21</v>
      </c>
      <c r="AG6" s="2">
        <v>3</v>
      </c>
      <c r="AH6" s="2">
        <v>803201.63</v>
      </c>
      <c r="AI6" s="2">
        <v>5</v>
      </c>
      <c r="AJ6" s="2">
        <v>781702.12</v>
      </c>
      <c r="AK6" s="2">
        <v>1</v>
      </c>
      <c r="AL6" s="2">
        <v>815256.18</v>
      </c>
      <c r="AM6" s="2">
        <v>8</v>
      </c>
      <c r="AN6" s="2">
        <v>786065.61</v>
      </c>
      <c r="AO6" s="2">
        <v>5</v>
      </c>
      <c r="AP6" s="2">
        <v>794999.27</v>
      </c>
      <c r="AQ6" s="2">
        <v>7</v>
      </c>
      <c r="AR6" s="2">
        <v>799212.81</v>
      </c>
      <c r="AS6" s="2">
        <v>5</v>
      </c>
      <c r="AT6" s="2">
        <v>787030.47</v>
      </c>
      <c r="AU6" s="2">
        <v>1</v>
      </c>
      <c r="AV6" s="2">
        <v>766781.01</v>
      </c>
      <c r="AW6" s="2">
        <v>5</v>
      </c>
      <c r="AX6" s="2">
        <v>790914.37</v>
      </c>
      <c r="AY6" s="2">
        <v>4</v>
      </c>
      <c r="AZ6" s="2">
        <v>779081.16</v>
      </c>
      <c r="BA6" s="2">
        <v>5</v>
      </c>
      <c r="BB6" s="2">
        <v>799036.79</v>
      </c>
      <c r="BC6" s="2">
        <v>4</v>
      </c>
      <c r="BD6" s="2">
        <v>770853.27</v>
      </c>
      <c r="BE6" s="2">
        <v>0</v>
      </c>
      <c r="BF6" s="2">
        <v>762590.11</v>
      </c>
      <c r="BG6" s="2">
        <v>2</v>
      </c>
      <c r="BH6" s="2">
        <v>782826.05</v>
      </c>
      <c r="BI6" s="2">
        <v>6</v>
      </c>
      <c r="BJ6" s="2">
        <v>775017.02</v>
      </c>
      <c r="BK6" s="2">
        <v>2</v>
      </c>
      <c r="BL6" s="2">
        <v>795092.62</v>
      </c>
      <c r="BM6" s="2">
        <v>2</v>
      </c>
      <c r="BN6" s="2">
        <v>785465.61</v>
      </c>
      <c r="BO6" s="2">
        <v>1</v>
      </c>
      <c r="BP6" s="2">
        <v>801739.09</v>
      </c>
      <c r="BQ6" s="2">
        <v>3</v>
      </c>
      <c r="BR6" s="2">
        <v>797734.94</v>
      </c>
      <c r="BS6" s="2">
        <v>2</v>
      </c>
      <c r="BT6" s="2">
        <v>777276.87</v>
      </c>
      <c r="BU6" s="2">
        <v>3</v>
      </c>
      <c r="BV6" s="2">
        <v>793770.4</v>
      </c>
      <c r="BW6" s="2">
        <v>6</v>
      </c>
      <c r="BX6" s="2">
        <v>781130.54</v>
      </c>
      <c r="BY6" s="2">
        <v>1</v>
      </c>
      <c r="BZ6" s="2">
        <v>765210.61</v>
      </c>
      <c r="CA6" s="2">
        <v>6</v>
      </c>
      <c r="CB6" s="2">
        <v>769088.3</v>
      </c>
      <c r="CC6" s="2">
        <v>2</v>
      </c>
      <c r="CD6" s="2">
        <v>773110.64</v>
      </c>
      <c r="CE6" s="2">
        <v>1</v>
      </c>
      <c r="CF6" s="2">
        <v>789318.64</v>
      </c>
      <c r="CG6" s="2">
        <v>3</v>
      </c>
      <c r="CH6" s="2">
        <v>699698.26</v>
      </c>
      <c r="CI6" s="2">
        <v>4</v>
      </c>
      <c r="CJ6" s="2">
        <v>703694.31</v>
      </c>
      <c r="CK6" s="2">
        <v>3</v>
      </c>
      <c r="CL6" s="2">
        <v>716369.97</v>
      </c>
      <c r="CM6" s="2">
        <v>3</v>
      </c>
      <c r="CN6" s="2">
        <v>687479.53</v>
      </c>
      <c r="CO6" s="2">
        <v>2</v>
      </c>
      <c r="CP6" s="2">
        <v>707975.37</v>
      </c>
      <c r="CQ6" s="2">
        <v>7</v>
      </c>
      <c r="CR6" s="2">
        <v>691691.29</v>
      </c>
      <c r="CS6" s="2">
        <v>3</v>
      </c>
      <c r="CT6" s="2">
        <v>711863.59</v>
      </c>
      <c r="CU6" s="2">
        <v>4</v>
      </c>
      <c r="CV6" s="2">
        <v>720252.16</v>
      </c>
      <c r="CW6" s="2">
        <v>3</v>
      </c>
      <c r="CX6" s="2">
        <v>705475.95400000003</v>
      </c>
      <c r="CY6" s="2">
        <v>2</v>
      </c>
      <c r="CZ6" s="2">
        <v>695597.36</v>
      </c>
      <c r="DA6" s="2">
        <v>6</v>
      </c>
      <c r="DB6" s="2">
        <v>2.25</v>
      </c>
      <c r="DC6" s="2">
        <v>3911742.32</v>
      </c>
      <c r="DD6" s="2">
        <v>174</v>
      </c>
      <c r="DE6" s="2">
        <v>816034.72</v>
      </c>
      <c r="DG6" s="1" t="s">
        <v>8</v>
      </c>
      <c r="DH6" s="1">
        <v>330665</v>
      </c>
      <c r="DI6" s="1" t="s">
        <v>20</v>
      </c>
      <c r="DJ6" s="1">
        <v>764.31</v>
      </c>
      <c r="DK6" s="1">
        <v>240.3</v>
      </c>
      <c r="DL6" s="1">
        <v>46.13</v>
      </c>
      <c r="DM6" s="12">
        <v>6902894.1100000003</v>
      </c>
      <c r="DN6" s="1">
        <v>18140</v>
      </c>
      <c r="DO6" s="3">
        <v>1472067.77</v>
      </c>
      <c r="DP6" s="13">
        <f t="shared" si="0"/>
        <v>1472.0677700000001</v>
      </c>
      <c r="DT6" s="1" t="s">
        <v>150</v>
      </c>
      <c r="DU6" s="1">
        <v>150</v>
      </c>
      <c r="DV6" s="1" t="s">
        <v>125</v>
      </c>
      <c r="DW6" s="1">
        <v>570.5</v>
      </c>
      <c r="DX6" s="1">
        <v>279.10000000000002</v>
      </c>
      <c r="DY6" s="1">
        <v>1.22</v>
      </c>
      <c r="DZ6" s="1">
        <v>2403206.02</v>
      </c>
      <c r="EA6" s="1">
        <v>3</v>
      </c>
      <c r="EB6" s="1">
        <v>499804.98</v>
      </c>
      <c r="EC6" s="13">
        <f t="shared" si="1"/>
        <v>499.80498</v>
      </c>
    </row>
    <row r="7" spans="1:133">
      <c r="A7" s="1" t="s">
        <v>8</v>
      </c>
      <c r="B7" s="1">
        <v>330665</v>
      </c>
      <c r="C7" s="1" t="s">
        <v>20</v>
      </c>
      <c r="D7" s="2">
        <v>764.31</v>
      </c>
      <c r="E7" s="2">
        <v>240.3</v>
      </c>
      <c r="F7" s="2">
        <v>1471017.03</v>
      </c>
      <c r="G7" s="2">
        <v>379</v>
      </c>
      <c r="H7" s="2">
        <v>1436212.6</v>
      </c>
      <c r="I7" s="2">
        <v>358</v>
      </c>
      <c r="J7" s="2">
        <v>1422740.33</v>
      </c>
      <c r="K7" s="2">
        <v>361</v>
      </c>
      <c r="L7" s="2">
        <v>1416581.07</v>
      </c>
      <c r="M7" s="2">
        <v>349</v>
      </c>
      <c r="N7" s="2">
        <v>1456541.63</v>
      </c>
      <c r="O7" s="2">
        <v>345</v>
      </c>
      <c r="P7" s="2">
        <v>1409185.35</v>
      </c>
      <c r="Q7" s="2">
        <v>316</v>
      </c>
      <c r="R7" s="2">
        <v>1430244.18</v>
      </c>
      <c r="S7" s="2">
        <v>379</v>
      </c>
      <c r="T7" s="2">
        <v>1464037.6</v>
      </c>
      <c r="U7" s="2">
        <v>418</v>
      </c>
      <c r="V7" s="2">
        <v>1443245.67</v>
      </c>
      <c r="W7" s="2">
        <v>364</v>
      </c>
      <c r="X7" s="2">
        <v>1450109.33</v>
      </c>
      <c r="Y7" s="2">
        <v>389</v>
      </c>
      <c r="Z7" s="2">
        <v>1282173.48</v>
      </c>
      <c r="AA7" s="2">
        <v>363</v>
      </c>
      <c r="AB7" s="2">
        <v>1262275.8899999999</v>
      </c>
      <c r="AC7" s="2">
        <v>344</v>
      </c>
      <c r="AD7" s="2">
        <v>1296797.8600000001</v>
      </c>
      <c r="AE7" s="2">
        <v>352</v>
      </c>
      <c r="AF7" s="2">
        <v>1269064.01</v>
      </c>
      <c r="AG7" s="2">
        <v>370</v>
      </c>
      <c r="AH7" s="2">
        <v>1318278.3</v>
      </c>
      <c r="AI7" s="2">
        <v>328</v>
      </c>
      <c r="AJ7" s="2">
        <v>1255338.95</v>
      </c>
      <c r="AK7" s="2">
        <v>379</v>
      </c>
      <c r="AL7" s="2">
        <v>1275483.8500000001</v>
      </c>
      <c r="AM7" s="2">
        <v>375</v>
      </c>
      <c r="AN7" s="2">
        <v>1311186.24</v>
      </c>
      <c r="AO7" s="2">
        <v>385</v>
      </c>
      <c r="AP7" s="2">
        <v>1289432.6299999999</v>
      </c>
      <c r="AQ7" s="2">
        <v>355</v>
      </c>
      <c r="AR7" s="2">
        <v>1303839.21</v>
      </c>
      <c r="AS7" s="2">
        <v>364</v>
      </c>
      <c r="AT7" s="2">
        <v>1279270.55</v>
      </c>
      <c r="AU7" s="2">
        <v>383</v>
      </c>
      <c r="AV7" s="2">
        <v>1301092.76</v>
      </c>
      <c r="AW7" s="2">
        <v>378</v>
      </c>
      <c r="AX7" s="2">
        <v>1307756.79</v>
      </c>
      <c r="AY7" s="2">
        <v>395</v>
      </c>
      <c r="AZ7" s="2">
        <v>1321654.5900000001</v>
      </c>
      <c r="BA7" s="2">
        <v>352</v>
      </c>
      <c r="BB7" s="2">
        <v>1336124.68</v>
      </c>
      <c r="BC7" s="2">
        <v>336</v>
      </c>
      <c r="BD7" s="2">
        <v>1328987.29</v>
      </c>
      <c r="BE7" s="2">
        <v>370</v>
      </c>
      <c r="BF7" s="2">
        <v>1286457.98</v>
      </c>
      <c r="BG7" s="2">
        <v>334</v>
      </c>
      <c r="BH7" s="2">
        <v>1293926.77</v>
      </c>
      <c r="BI7" s="2">
        <v>352</v>
      </c>
      <c r="BJ7" s="2">
        <v>1341687.6100000001</v>
      </c>
      <c r="BK7" s="2">
        <v>361</v>
      </c>
      <c r="BL7" s="2">
        <v>1314782.55</v>
      </c>
      <c r="BM7" s="2">
        <v>376</v>
      </c>
      <c r="BN7" s="2">
        <v>1317082.05</v>
      </c>
      <c r="BO7" s="2">
        <v>366</v>
      </c>
      <c r="BP7" s="2">
        <v>1374244.75</v>
      </c>
      <c r="BQ7" s="2">
        <v>381</v>
      </c>
      <c r="BR7" s="2">
        <v>1366949.67</v>
      </c>
      <c r="BS7" s="2">
        <v>363</v>
      </c>
      <c r="BT7" s="2">
        <v>1324028.5</v>
      </c>
      <c r="BU7" s="2">
        <v>355</v>
      </c>
      <c r="BV7" s="2">
        <v>1360199.24</v>
      </c>
      <c r="BW7" s="2">
        <v>368</v>
      </c>
      <c r="BX7" s="2">
        <v>1338478.8999999999</v>
      </c>
      <c r="BY7" s="2">
        <v>353</v>
      </c>
      <c r="BZ7" s="2">
        <v>1352862.4</v>
      </c>
      <c r="CA7" s="2">
        <v>353</v>
      </c>
      <c r="CB7" s="2">
        <v>1309813.1499999999</v>
      </c>
      <c r="CC7" s="2">
        <v>381</v>
      </c>
      <c r="CD7" s="2">
        <v>1346040.14</v>
      </c>
      <c r="CE7" s="2">
        <v>388</v>
      </c>
      <c r="CF7" s="2">
        <v>1331362.83</v>
      </c>
      <c r="CG7" s="2">
        <v>325</v>
      </c>
      <c r="CH7" s="2">
        <v>1371733.1</v>
      </c>
      <c r="CI7" s="2">
        <v>383</v>
      </c>
      <c r="CJ7" s="2">
        <v>1349993.28</v>
      </c>
      <c r="CK7" s="2">
        <v>354</v>
      </c>
      <c r="CL7" s="2">
        <v>1342885.74</v>
      </c>
      <c r="CM7" s="2">
        <v>363</v>
      </c>
      <c r="CN7" s="2">
        <v>1357649.06</v>
      </c>
      <c r="CO7" s="2">
        <v>341</v>
      </c>
      <c r="CP7" s="2">
        <v>1386495.36</v>
      </c>
      <c r="CQ7" s="2">
        <v>348</v>
      </c>
      <c r="CR7" s="2">
        <v>1335277.73</v>
      </c>
      <c r="CS7" s="2">
        <v>372</v>
      </c>
      <c r="CT7" s="2">
        <v>1393751.01</v>
      </c>
      <c r="CU7" s="2">
        <v>388</v>
      </c>
      <c r="CV7" s="2">
        <v>1328354.82</v>
      </c>
      <c r="CW7" s="2">
        <v>352</v>
      </c>
      <c r="CX7" s="2">
        <v>1379201.73</v>
      </c>
      <c r="CY7" s="2">
        <v>343</v>
      </c>
      <c r="CZ7" s="2">
        <v>1364427.52</v>
      </c>
      <c r="DA7" s="2">
        <v>353</v>
      </c>
      <c r="DB7" s="2">
        <v>46.13</v>
      </c>
      <c r="DC7" s="2">
        <v>6902894.1100000003</v>
      </c>
      <c r="DD7" s="2">
        <v>18140</v>
      </c>
      <c r="DE7" s="2">
        <v>1472067.77</v>
      </c>
      <c r="DG7" s="1" t="s">
        <v>8</v>
      </c>
      <c r="DH7" s="1">
        <v>330665</v>
      </c>
      <c r="DI7" s="1" t="s">
        <v>124</v>
      </c>
      <c r="DJ7" s="1">
        <v>685.23</v>
      </c>
      <c r="DK7" s="1">
        <v>273.27</v>
      </c>
      <c r="DL7" s="1">
        <v>104.56</v>
      </c>
      <c r="DM7" s="12">
        <v>12383516.390000001</v>
      </c>
      <c r="DN7" s="1">
        <v>36268</v>
      </c>
      <c r="DO7" s="3">
        <v>2543802.41</v>
      </c>
      <c r="DP7" s="13">
        <f t="shared" si="0"/>
        <v>2543.8024100000002</v>
      </c>
      <c r="DT7" s="1" t="s">
        <v>154</v>
      </c>
      <c r="DU7" s="1">
        <v>538725</v>
      </c>
      <c r="DV7" s="1" t="s">
        <v>125</v>
      </c>
      <c r="DW7" s="1">
        <v>1549.32</v>
      </c>
      <c r="DX7" s="1">
        <v>443.51</v>
      </c>
      <c r="DY7" s="1">
        <v>15.83</v>
      </c>
      <c r="DZ7" s="1">
        <v>2703003.64</v>
      </c>
      <c r="EA7" s="1">
        <v>3366</v>
      </c>
      <c r="EB7" s="1">
        <v>566704.6</v>
      </c>
      <c r="EC7" s="13">
        <f t="shared" si="1"/>
        <v>566.70460000000003</v>
      </c>
    </row>
    <row r="8" spans="1:133">
      <c r="A8" s="1" t="s">
        <v>18</v>
      </c>
      <c r="B8" s="1">
        <v>3323</v>
      </c>
      <c r="C8" s="1" t="s">
        <v>20</v>
      </c>
      <c r="D8" s="2">
        <v>541.74</v>
      </c>
      <c r="E8" s="2">
        <v>265.77</v>
      </c>
      <c r="F8" s="2">
        <v>1270568.26</v>
      </c>
      <c r="G8" s="2">
        <v>6</v>
      </c>
      <c r="H8" s="2">
        <v>1212513.3400000001</v>
      </c>
      <c r="I8" s="2">
        <v>7</v>
      </c>
      <c r="J8" s="2">
        <v>1182526.7</v>
      </c>
      <c r="K8" s="2">
        <v>8</v>
      </c>
      <c r="L8" s="2">
        <v>1159850.97</v>
      </c>
      <c r="M8" s="2">
        <v>5</v>
      </c>
      <c r="N8" s="2">
        <v>1197179.3</v>
      </c>
      <c r="O8" s="2">
        <v>10</v>
      </c>
      <c r="P8" s="2">
        <v>1152019.98</v>
      </c>
      <c r="Q8" s="2">
        <v>5</v>
      </c>
      <c r="R8" s="2">
        <v>1190313.83</v>
      </c>
      <c r="S8" s="2">
        <v>6</v>
      </c>
      <c r="T8" s="2">
        <v>1175430.57</v>
      </c>
      <c r="U8" s="2">
        <v>8</v>
      </c>
      <c r="V8" s="2">
        <v>1144724.71</v>
      </c>
      <c r="W8" s="2">
        <v>9</v>
      </c>
      <c r="X8" s="2">
        <v>1167437.1399999999</v>
      </c>
      <c r="Y8" s="2">
        <v>10</v>
      </c>
      <c r="Z8" s="2">
        <v>1221102.1499999999</v>
      </c>
      <c r="AA8" s="2">
        <v>5</v>
      </c>
      <c r="AB8" s="2">
        <v>1195192.42</v>
      </c>
      <c r="AC8" s="2">
        <v>7</v>
      </c>
      <c r="AD8" s="2">
        <v>1215074.32</v>
      </c>
      <c r="AE8" s="2">
        <v>7</v>
      </c>
      <c r="AF8" s="2">
        <v>1201596.44</v>
      </c>
      <c r="AG8" s="2">
        <v>7</v>
      </c>
      <c r="AH8" s="2">
        <v>1241740.6599999999</v>
      </c>
      <c r="AI8" s="2">
        <v>10</v>
      </c>
      <c r="AJ8" s="2">
        <v>1188585.69</v>
      </c>
      <c r="AK8" s="2">
        <v>2</v>
      </c>
      <c r="AL8" s="2">
        <v>1182051.49</v>
      </c>
      <c r="AM8" s="2">
        <v>7</v>
      </c>
      <c r="AN8" s="2">
        <v>1228189.96</v>
      </c>
      <c r="AO8" s="2">
        <v>5</v>
      </c>
      <c r="AP8" s="2">
        <v>1208172.25</v>
      </c>
      <c r="AQ8" s="2">
        <v>6</v>
      </c>
      <c r="AR8" s="2">
        <v>1235249.58</v>
      </c>
      <c r="AS8" s="2">
        <v>9</v>
      </c>
      <c r="AT8" s="2">
        <v>1225401.6200000001</v>
      </c>
      <c r="AU8" s="2">
        <v>8</v>
      </c>
      <c r="AV8" s="2">
        <v>1238538.45</v>
      </c>
      <c r="AW8" s="2">
        <v>4</v>
      </c>
      <c r="AX8" s="2">
        <v>1251482.79</v>
      </c>
      <c r="AY8" s="2">
        <v>10</v>
      </c>
      <c r="AZ8" s="2">
        <v>1245126.01</v>
      </c>
      <c r="BA8" s="2">
        <v>7</v>
      </c>
      <c r="BB8" s="2">
        <v>1264858.97</v>
      </c>
      <c r="BC8" s="2">
        <v>5</v>
      </c>
      <c r="BD8" s="2">
        <v>1205699.26</v>
      </c>
      <c r="BE8" s="2">
        <v>5</v>
      </c>
      <c r="BF8" s="2">
        <v>1212371.23</v>
      </c>
      <c r="BG8" s="2">
        <v>9</v>
      </c>
      <c r="BH8" s="2">
        <v>1258334.6200000001</v>
      </c>
      <c r="BI8" s="2">
        <v>7</v>
      </c>
      <c r="BJ8" s="2">
        <v>1231958.02</v>
      </c>
      <c r="BK8" s="2">
        <v>6</v>
      </c>
      <c r="BL8" s="2">
        <v>1219118.8899999999</v>
      </c>
      <c r="BM8" s="2">
        <v>3</v>
      </c>
      <c r="BN8" s="2">
        <v>1263254.07</v>
      </c>
      <c r="BO8" s="2">
        <v>1</v>
      </c>
      <c r="BP8" s="2">
        <v>1283605.75</v>
      </c>
      <c r="BQ8" s="2">
        <v>3</v>
      </c>
      <c r="BR8" s="2">
        <v>1316357</v>
      </c>
      <c r="BS8" s="2">
        <v>8</v>
      </c>
      <c r="BT8" s="2">
        <v>1290419.24</v>
      </c>
      <c r="BU8" s="2">
        <v>10</v>
      </c>
      <c r="BV8" s="2">
        <v>1276922.78</v>
      </c>
      <c r="BW8" s="2">
        <v>6</v>
      </c>
      <c r="BX8" s="2">
        <v>1256704.3500000001</v>
      </c>
      <c r="BY8" s="2">
        <v>4</v>
      </c>
      <c r="BZ8" s="2">
        <v>1309998.6200000001</v>
      </c>
      <c r="CA8" s="2">
        <v>14</v>
      </c>
      <c r="CB8" s="2">
        <v>1296857.1100000001</v>
      </c>
      <c r="CC8" s="2">
        <v>9</v>
      </c>
      <c r="CD8" s="2">
        <v>1303388.57</v>
      </c>
      <c r="CE8" s="2">
        <v>3</v>
      </c>
      <c r="CF8" s="2">
        <v>1269990.26</v>
      </c>
      <c r="CG8" s="2">
        <v>6</v>
      </c>
      <c r="CH8" s="2">
        <v>1110928.32</v>
      </c>
      <c r="CI8" s="2">
        <v>14</v>
      </c>
      <c r="CJ8" s="2">
        <v>1158102.5</v>
      </c>
      <c r="CK8" s="2">
        <v>8</v>
      </c>
      <c r="CL8" s="2">
        <v>1124754.6499999999</v>
      </c>
      <c r="CM8" s="2">
        <v>11</v>
      </c>
      <c r="CN8" s="2">
        <v>1138230.48</v>
      </c>
      <c r="CO8" s="2">
        <v>8</v>
      </c>
      <c r="CP8" s="2">
        <v>1131265.1100000001</v>
      </c>
      <c r="CQ8" s="2">
        <v>10</v>
      </c>
      <c r="CR8" s="2">
        <v>1164587.56</v>
      </c>
      <c r="CS8" s="2">
        <v>12</v>
      </c>
      <c r="CT8" s="2">
        <v>1117835.78</v>
      </c>
      <c r="CU8" s="2">
        <v>11</v>
      </c>
      <c r="CV8" s="2">
        <v>1151186.8799999999</v>
      </c>
      <c r="CW8" s="2">
        <v>9</v>
      </c>
      <c r="CX8" s="2">
        <v>1141875.4280000001</v>
      </c>
      <c r="CY8" s="2">
        <v>11</v>
      </c>
      <c r="CZ8" s="2">
        <v>1144501.81</v>
      </c>
      <c r="DA8" s="2">
        <v>7</v>
      </c>
      <c r="DB8" s="2">
        <v>3.49</v>
      </c>
      <c r="DC8" s="2">
        <v>6263580.1500000004</v>
      </c>
      <c r="DD8" s="2">
        <v>368</v>
      </c>
      <c r="DE8" s="2">
        <v>1317168</v>
      </c>
      <c r="DG8" s="14"/>
      <c r="DH8" s="14"/>
      <c r="DI8" s="14"/>
      <c r="DJ8" s="14"/>
      <c r="DK8" s="14"/>
      <c r="DL8" s="14"/>
      <c r="DM8" s="14"/>
      <c r="DN8" s="14"/>
      <c r="DO8" s="15"/>
      <c r="DP8" s="14"/>
      <c r="DT8" s="1" t="s">
        <v>173</v>
      </c>
      <c r="DU8" s="1">
        <v>344</v>
      </c>
      <c r="DV8" s="1" t="s">
        <v>125</v>
      </c>
      <c r="DW8" s="1">
        <v>609.37</v>
      </c>
      <c r="DX8" s="1">
        <v>200.67</v>
      </c>
      <c r="DY8" s="1">
        <v>1.01</v>
      </c>
      <c r="DZ8" s="1">
        <v>2498511.98</v>
      </c>
      <c r="EA8" s="1">
        <v>12</v>
      </c>
      <c r="EB8" s="1">
        <v>518166.77</v>
      </c>
      <c r="EC8" s="13">
        <f t="shared" si="1"/>
        <v>518.16677000000004</v>
      </c>
    </row>
    <row r="9" spans="1:133">
      <c r="A9" s="1" t="s">
        <v>8</v>
      </c>
      <c r="B9" s="1">
        <v>330665</v>
      </c>
      <c r="C9" s="1" t="s">
        <v>124</v>
      </c>
      <c r="D9" s="2">
        <v>685.23</v>
      </c>
      <c r="E9" s="2">
        <v>273.27</v>
      </c>
      <c r="F9" s="2">
        <v>2374963.9900000002</v>
      </c>
      <c r="G9" s="2">
        <v>770</v>
      </c>
      <c r="H9" s="2">
        <v>2362844.84</v>
      </c>
      <c r="I9" s="2">
        <v>751</v>
      </c>
      <c r="J9" s="2">
        <v>2424407.67</v>
      </c>
      <c r="K9" s="2">
        <v>697</v>
      </c>
      <c r="L9" s="2">
        <v>2337360.7400000002</v>
      </c>
      <c r="M9" s="2">
        <v>716</v>
      </c>
      <c r="N9" s="2">
        <v>2412026.04</v>
      </c>
      <c r="O9" s="2">
        <v>679</v>
      </c>
      <c r="P9" s="2">
        <v>2350290.23</v>
      </c>
      <c r="Q9" s="2">
        <v>666</v>
      </c>
      <c r="R9" s="2">
        <v>2436825.29</v>
      </c>
      <c r="S9" s="2">
        <v>745</v>
      </c>
      <c r="T9" s="2">
        <v>2448879.98</v>
      </c>
      <c r="U9" s="2">
        <v>760</v>
      </c>
      <c r="V9" s="2">
        <v>2400030.6800000002</v>
      </c>
      <c r="W9" s="2">
        <v>733</v>
      </c>
      <c r="X9" s="2">
        <v>2387337.5099999998</v>
      </c>
      <c r="Y9" s="2">
        <v>754</v>
      </c>
      <c r="Z9" s="2">
        <v>2362441.9</v>
      </c>
      <c r="AA9" s="2">
        <v>733</v>
      </c>
      <c r="AB9" s="2">
        <v>2387571.2000000002</v>
      </c>
      <c r="AC9" s="2">
        <v>710</v>
      </c>
      <c r="AD9" s="2">
        <v>2336890.1</v>
      </c>
      <c r="AE9" s="2">
        <v>698</v>
      </c>
      <c r="AF9" s="2">
        <v>2311913.0499999998</v>
      </c>
      <c r="AG9" s="2">
        <v>751</v>
      </c>
      <c r="AH9" s="2">
        <v>2400358.19</v>
      </c>
      <c r="AI9" s="2">
        <v>699</v>
      </c>
      <c r="AJ9" s="2">
        <v>2324292.46</v>
      </c>
      <c r="AK9" s="2">
        <v>762</v>
      </c>
      <c r="AL9" s="2">
        <v>2349712.19</v>
      </c>
      <c r="AM9" s="2">
        <v>747</v>
      </c>
      <c r="AN9" s="2">
        <v>2374835.08</v>
      </c>
      <c r="AO9" s="2">
        <v>776</v>
      </c>
      <c r="AP9" s="2">
        <v>2299078.48</v>
      </c>
      <c r="AQ9" s="2">
        <v>719</v>
      </c>
      <c r="AR9" s="2">
        <v>2409427.59</v>
      </c>
      <c r="AS9" s="2">
        <v>700</v>
      </c>
      <c r="AT9" s="2">
        <v>2368121.88</v>
      </c>
      <c r="AU9" s="2">
        <v>767</v>
      </c>
      <c r="AV9" s="2">
        <v>2342424.35</v>
      </c>
      <c r="AW9" s="2">
        <v>728</v>
      </c>
      <c r="AX9" s="2">
        <v>2355198.4</v>
      </c>
      <c r="AY9" s="2">
        <v>742</v>
      </c>
      <c r="AZ9" s="2">
        <v>2380989.5699999998</v>
      </c>
      <c r="BA9" s="2">
        <v>710</v>
      </c>
      <c r="BB9" s="2">
        <v>2432593.17</v>
      </c>
      <c r="BC9" s="2">
        <v>696</v>
      </c>
      <c r="BD9" s="2">
        <v>2406562.77</v>
      </c>
      <c r="BE9" s="2">
        <v>718</v>
      </c>
      <c r="BF9" s="2">
        <v>2419707.4300000002</v>
      </c>
      <c r="BG9" s="2">
        <v>688</v>
      </c>
      <c r="BH9" s="2">
        <v>2393739.5</v>
      </c>
      <c r="BI9" s="2">
        <v>708</v>
      </c>
      <c r="BJ9" s="2">
        <v>2457755.79</v>
      </c>
      <c r="BK9" s="2">
        <v>750</v>
      </c>
      <c r="BL9" s="2">
        <v>2445255.23</v>
      </c>
      <c r="BM9" s="2">
        <v>760</v>
      </c>
      <c r="BN9" s="2">
        <v>2492987.58</v>
      </c>
      <c r="BO9" s="2">
        <v>734</v>
      </c>
      <c r="BP9" s="2">
        <v>2506055.25</v>
      </c>
      <c r="BQ9" s="2">
        <v>749</v>
      </c>
      <c r="BR9" s="2">
        <v>2518988.23</v>
      </c>
      <c r="BS9" s="2">
        <v>717</v>
      </c>
      <c r="BT9" s="2">
        <v>2453079.9300000002</v>
      </c>
      <c r="BU9" s="2">
        <v>748</v>
      </c>
      <c r="BV9" s="2">
        <v>2479811.06</v>
      </c>
      <c r="BW9" s="2">
        <v>742</v>
      </c>
      <c r="BX9" s="2">
        <v>2439745.4900000002</v>
      </c>
      <c r="BY9" s="2">
        <v>717</v>
      </c>
      <c r="BZ9" s="2">
        <v>2467003.0299999998</v>
      </c>
      <c r="CA9" s="2">
        <v>697</v>
      </c>
      <c r="CB9" s="2">
        <v>2426628.2799999998</v>
      </c>
      <c r="CC9" s="2">
        <v>751</v>
      </c>
      <c r="CD9" s="2">
        <v>2400672.2000000002</v>
      </c>
      <c r="CE9" s="2">
        <v>729</v>
      </c>
      <c r="CF9" s="2">
        <v>2413704.21</v>
      </c>
      <c r="CG9" s="2">
        <v>686</v>
      </c>
      <c r="CH9" s="2">
        <v>2436586.39</v>
      </c>
      <c r="CI9" s="2">
        <v>731</v>
      </c>
      <c r="CJ9" s="2">
        <v>2489478.7799999998</v>
      </c>
      <c r="CK9" s="2">
        <v>740</v>
      </c>
      <c r="CL9" s="2">
        <v>2529903.67</v>
      </c>
      <c r="CM9" s="2">
        <v>718</v>
      </c>
      <c r="CN9" s="2">
        <v>2502979.15</v>
      </c>
      <c r="CO9" s="2">
        <v>687</v>
      </c>
      <c r="CP9" s="2">
        <v>2449725.0099999998</v>
      </c>
      <c r="CQ9" s="2">
        <v>688</v>
      </c>
      <c r="CR9" s="2">
        <v>2423189.7000000002</v>
      </c>
      <c r="CS9" s="2">
        <v>737</v>
      </c>
      <c r="CT9" s="2">
        <v>2542739.35</v>
      </c>
      <c r="CU9" s="2">
        <v>744</v>
      </c>
      <c r="CV9" s="2">
        <v>2463270.2200000002</v>
      </c>
      <c r="CW9" s="2">
        <v>680</v>
      </c>
      <c r="CX9" s="2">
        <v>2516179.7999999998</v>
      </c>
      <c r="CY9" s="2">
        <v>721</v>
      </c>
      <c r="CZ9" s="2">
        <v>2476252.0299999998</v>
      </c>
      <c r="DA9" s="2">
        <v>719</v>
      </c>
      <c r="DB9" s="2">
        <v>104.56</v>
      </c>
      <c r="DC9" s="2">
        <v>12383516.390000001</v>
      </c>
      <c r="DD9" s="2">
        <v>36268</v>
      </c>
      <c r="DE9" s="2">
        <v>2543802.41</v>
      </c>
      <c r="DG9" s="1" t="s">
        <v>18</v>
      </c>
      <c r="DH9" s="1">
        <v>3323</v>
      </c>
      <c r="DI9" s="1" t="s">
        <v>125</v>
      </c>
      <c r="DJ9" s="1">
        <v>1184.81</v>
      </c>
      <c r="DK9" s="1">
        <v>228.88</v>
      </c>
      <c r="DL9" s="1">
        <v>1.45</v>
      </c>
      <c r="DM9" s="12">
        <v>2574612.69</v>
      </c>
      <c r="DN9" s="1">
        <v>28</v>
      </c>
      <c r="DO9" s="3">
        <v>534769.78</v>
      </c>
      <c r="DP9" s="13">
        <f t="shared" si="0"/>
        <v>534.76978000000008</v>
      </c>
      <c r="DT9" s="14"/>
      <c r="DU9" s="14"/>
      <c r="DV9" s="14"/>
      <c r="DW9" s="14"/>
      <c r="DX9" s="14"/>
      <c r="DY9" s="14"/>
      <c r="DZ9" s="14"/>
      <c r="EA9" s="14"/>
      <c r="EB9" s="15"/>
      <c r="EC9" s="14"/>
    </row>
    <row r="10" spans="1:133">
      <c r="A10" s="1" t="s">
        <v>18</v>
      </c>
      <c r="B10" s="1">
        <v>3323</v>
      </c>
      <c r="C10" s="1" t="s">
        <v>124</v>
      </c>
      <c r="D10" s="2">
        <v>639.32000000000005</v>
      </c>
      <c r="E10" s="2">
        <v>334.7</v>
      </c>
      <c r="F10" s="2">
        <v>2789762.68</v>
      </c>
      <c r="G10" s="2">
        <v>10</v>
      </c>
      <c r="H10" s="2">
        <v>2674796.5299999998</v>
      </c>
      <c r="I10" s="2">
        <v>11</v>
      </c>
      <c r="J10" s="2">
        <v>2713390.03</v>
      </c>
      <c r="K10" s="2">
        <v>13</v>
      </c>
      <c r="L10" s="2">
        <v>2687130.84</v>
      </c>
      <c r="M10" s="2">
        <v>8</v>
      </c>
      <c r="N10" s="2">
        <v>2699640.68</v>
      </c>
      <c r="O10" s="2">
        <v>18</v>
      </c>
      <c r="P10" s="2">
        <v>2751274.99</v>
      </c>
      <c r="Q10" s="2">
        <v>14</v>
      </c>
      <c r="R10" s="2">
        <v>2764471.25</v>
      </c>
      <c r="S10" s="2">
        <v>9</v>
      </c>
      <c r="T10" s="2">
        <v>2726155.85</v>
      </c>
      <c r="U10" s="2">
        <v>18</v>
      </c>
      <c r="V10" s="2">
        <v>2777072.99</v>
      </c>
      <c r="W10" s="2">
        <v>11</v>
      </c>
      <c r="X10" s="2">
        <v>2739093.1</v>
      </c>
      <c r="Y10" s="2">
        <v>18</v>
      </c>
      <c r="Z10" s="2">
        <v>2232764.09</v>
      </c>
      <c r="AA10" s="2">
        <v>17</v>
      </c>
      <c r="AB10" s="2">
        <v>2316807.1800000002</v>
      </c>
      <c r="AC10" s="2">
        <v>18</v>
      </c>
      <c r="AD10" s="2">
        <v>2305071.09</v>
      </c>
      <c r="AE10" s="2">
        <v>15</v>
      </c>
      <c r="AF10" s="2">
        <v>2256765.0499999998</v>
      </c>
      <c r="AG10" s="2">
        <v>11</v>
      </c>
      <c r="AH10" s="2">
        <v>2208905.39</v>
      </c>
      <c r="AI10" s="2">
        <v>20</v>
      </c>
      <c r="AJ10" s="2">
        <v>2292593.38</v>
      </c>
      <c r="AK10" s="2">
        <v>8</v>
      </c>
      <c r="AL10" s="2">
        <v>2268637.89</v>
      </c>
      <c r="AM10" s="2">
        <v>18</v>
      </c>
      <c r="AN10" s="2">
        <v>2244772.06</v>
      </c>
      <c r="AO10" s="2">
        <v>14</v>
      </c>
      <c r="AP10" s="2">
        <v>2280591.08</v>
      </c>
      <c r="AQ10" s="2">
        <v>15</v>
      </c>
      <c r="AR10" s="2">
        <v>2220775.61</v>
      </c>
      <c r="AS10" s="2">
        <v>17</v>
      </c>
      <c r="AT10" s="2">
        <v>2326283.3199999998</v>
      </c>
      <c r="AU10" s="2">
        <v>18</v>
      </c>
      <c r="AV10" s="2">
        <v>2289389.5499999998</v>
      </c>
      <c r="AW10" s="2">
        <v>13</v>
      </c>
      <c r="AX10" s="2">
        <v>2301671.7400000002</v>
      </c>
      <c r="AY10" s="2">
        <v>17</v>
      </c>
      <c r="AZ10" s="2">
        <v>2314037.7799999998</v>
      </c>
      <c r="BA10" s="2">
        <v>14</v>
      </c>
      <c r="BB10" s="2">
        <v>2357029.89</v>
      </c>
      <c r="BC10" s="2">
        <v>11</v>
      </c>
      <c r="BD10" s="2">
        <v>2276924.4700000002</v>
      </c>
      <c r="BE10" s="2">
        <v>14</v>
      </c>
      <c r="BF10" s="2">
        <v>2350742.0299999998</v>
      </c>
      <c r="BG10" s="2">
        <v>14</v>
      </c>
      <c r="BH10" s="2">
        <v>2338390.35</v>
      </c>
      <c r="BI10" s="2">
        <v>11</v>
      </c>
      <c r="BJ10" s="2">
        <v>2252661.84</v>
      </c>
      <c r="BK10" s="2">
        <v>14</v>
      </c>
      <c r="BL10" s="2">
        <v>2264725.37</v>
      </c>
      <c r="BM10" s="2">
        <v>8</v>
      </c>
      <c r="BN10" s="2">
        <v>2334500.84</v>
      </c>
      <c r="BO10" s="2">
        <v>5</v>
      </c>
      <c r="BP10" s="2">
        <v>2384401.09</v>
      </c>
      <c r="BQ10" s="2">
        <v>11</v>
      </c>
      <c r="BR10" s="2">
        <v>2396637.56</v>
      </c>
      <c r="BS10" s="2">
        <v>10</v>
      </c>
      <c r="BT10" s="2">
        <v>2421144.71</v>
      </c>
      <c r="BU10" s="2">
        <v>18</v>
      </c>
      <c r="BV10" s="2">
        <v>2322142.71</v>
      </c>
      <c r="BW10" s="2">
        <v>16</v>
      </c>
      <c r="BX10" s="2">
        <v>2346910.88</v>
      </c>
      <c r="BY10" s="2">
        <v>8</v>
      </c>
      <c r="BZ10" s="2">
        <v>2434033.0099999998</v>
      </c>
      <c r="CA10" s="2">
        <v>23</v>
      </c>
      <c r="CB10" s="2">
        <v>2359270.0099999998</v>
      </c>
      <c r="CC10" s="2">
        <v>13</v>
      </c>
      <c r="CD10" s="2">
        <v>2409076.5699999998</v>
      </c>
      <c r="CE10" s="2">
        <v>5</v>
      </c>
      <c r="CF10" s="2">
        <v>2372056.7799999998</v>
      </c>
      <c r="CG10" s="2">
        <v>12</v>
      </c>
      <c r="CH10" s="2">
        <v>2107121.84</v>
      </c>
      <c r="CI10" s="2">
        <v>25</v>
      </c>
      <c r="CJ10" s="2">
        <v>2157490.12</v>
      </c>
      <c r="CK10" s="2">
        <v>10</v>
      </c>
      <c r="CL10" s="2">
        <v>2132283.8199999998</v>
      </c>
      <c r="CM10" s="2">
        <v>20</v>
      </c>
      <c r="CN10" s="2">
        <v>2144832.11</v>
      </c>
      <c r="CO10" s="2">
        <v>16</v>
      </c>
      <c r="CP10" s="2">
        <v>2169928.42</v>
      </c>
      <c r="CQ10" s="2">
        <v>18</v>
      </c>
      <c r="CR10" s="2">
        <v>2119624.4900000002</v>
      </c>
      <c r="CS10" s="2">
        <v>17</v>
      </c>
      <c r="CT10" s="2">
        <v>2195445.48</v>
      </c>
      <c r="CU10" s="2">
        <v>16</v>
      </c>
      <c r="CV10" s="2">
        <v>2207933.92</v>
      </c>
      <c r="CW10" s="2">
        <v>21</v>
      </c>
      <c r="CX10" s="2">
        <v>2175085.4679999999</v>
      </c>
      <c r="CY10" s="2">
        <v>14</v>
      </c>
      <c r="CZ10" s="2">
        <v>2182495.0299999998</v>
      </c>
      <c r="DA10" s="2">
        <v>10</v>
      </c>
      <c r="DB10" s="2">
        <v>6.19</v>
      </c>
      <c r="DC10" s="2">
        <v>12113611.689999999</v>
      </c>
      <c r="DD10" s="2">
        <v>691</v>
      </c>
      <c r="DE10" s="2">
        <v>2790742.89</v>
      </c>
      <c r="DG10" s="1" t="s">
        <v>18</v>
      </c>
      <c r="DH10" s="1">
        <v>3323</v>
      </c>
      <c r="DI10" s="1" t="s">
        <v>9</v>
      </c>
      <c r="DJ10" s="1">
        <v>629.16</v>
      </c>
      <c r="DK10" s="1">
        <v>294.99</v>
      </c>
      <c r="DL10" s="1">
        <v>1.82</v>
      </c>
      <c r="DM10" s="12">
        <v>4547075.04</v>
      </c>
      <c r="DN10" s="1">
        <v>81</v>
      </c>
      <c r="DO10" s="3">
        <v>1277499.47</v>
      </c>
      <c r="DP10" s="13">
        <f t="shared" si="0"/>
        <v>1277.49947</v>
      </c>
      <c r="DT10" s="1" t="s">
        <v>8</v>
      </c>
      <c r="DU10" s="1">
        <v>330665</v>
      </c>
      <c r="DV10" s="1" t="s">
        <v>9</v>
      </c>
      <c r="DW10" s="1">
        <v>689.02</v>
      </c>
      <c r="DX10" s="1">
        <v>192.29</v>
      </c>
      <c r="DY10" s="1">
        <v>15.48</v>
      </c>
      <c r="DZ10" s="1">
        <v>3263620.17</v>
      </c>
      <c r="EA10" s="1">
        <v>3604</v>
      </c>
      <c r="EB10" s="1">
        <v>693929.85</v>
      </c>
      <c r="EC10" s="13">
        <f>EB10/1000</f>
        <v>693.92984999999999</v>
      </c>
    </row>
    <row r="11" spans="1:133">
      <c r="A11" s="1" t="s">
        <v>8</v>
      </c>
      <c r="B11" s="1">
        <v>330665</v>
      </c>
      <c r="C11" s="1" t="s">
        <v>125</v>
      </c>
      <c r="D11" s="2">
        <v>780.83</v>
      </c>
      <c r="E11" s="2">
        <v>205.94</v>
      </c>
      <c r="F11" s="2">
        <v>484847.18</v>
      </c>
      <c r="G11" s="2">
        <v>35</v>
      </c>
      <c r="H11" s="2">
        <v>475240.87</v>
      </c>
      <c r="I11" s="2">
        <v>27</v>
      </c>
      <c r="J11" s="2">
        <v>495190.95</v>
      </c>
      <c r="K11" s="2">
        <v>42</v>
      </c>
      <c r="L11" s="2">
        <v>472624.2</v>
      </c>
      <c r="M11" s="2">
        <v>27</v>
      </c>
      <c r="N11" s="2">
        <v>480130.34</v>
      </c>
      <c r="O11" s="2">
        <v>26</v>
      </c>
      <c r="P11" s="2">
        <v>477476.65</v>
      </c>
      <c r="Q11" s="2">
        <v>24</v>
      </c>
      <c r="R11" s="2">
        <v>489653.18</v>
      </c>
      <c r="S11" s="2">
        <v>42</v>
      </c>
      <c r="T11" s="2">
        <v>482635.7</v>
      </c>
      <c r="U11" s="2">
        <v>27</v>
      </c>
      <c r="V11" s="2">
        <v>492318.24</v>
      </c>
      <c r="W11" s="2">
        <v>33</v>
      </c>
      <c r="X11" s="2">
        <v>487207.64</v>
      </c>
      <c r="Y11" s="2">
        <v>33</v>
      </c>
      <c r="Z11" s="2">
        <v>500471.86</v>
      </c>
      <c r="AA11" s="2">
        <v>28</v>
      </c>
      <c r="AB11" s="2">
        <v>503748.49</v>
      </c>
      <c r="AC11" s="2">
        <v>31</v>
      </c>
      <c r="AD11" s="2">
        <v>511594.37</v>
      </c>
      <c r="AE11" s="2">
        <v>31</v>
      </c>
      <c r="AF11" s="2">
        <v>514538.28</v>
      </c>
      <c r="AG11" s="2">
        <v>27</v>
      </c>
      <c r="AH11" s="2">
        <v>524742.62</v>
      </c>
      <c r="AI11" s="2">
        <v>22</v>
      </c>
      <c r="AJ11" s="2">
        <v>506047.78</v>
      </c>
      <c r="AK11" s="2">
        <v>34</v>
      </c>
      <c r="AL11" s="2">
        <v>522191.99</v>
      </c>
      <c r="AM11" s="2">
        <v>29</v>
      </c>
      <c r="AN11" s="2">
        <v>519892.94</v>
      </c>
      <c r="AO11" s="2">
        <v>23</v>
      </c>
      <c r="AP11" s="2">
        <v>509143.8</v>
      </c>
      <c r="AQ11" s="2">
        <v>25</v>
      </c>
      <c r="AR11" s="2">
        <v>517064.73</v>
      </c>
      <c r="AS11" s="2">
        <v>28</v>
      </c>
      <c r="AT11" s="2">
        <v>516794.54</v>
      </c>
      <c r="AU11" s="2">
        <v>21</v>
      </c>
      <c r="AV11" s="2">
        <v>506157.03</v>
      </c>
      <c r="AW11" s="2">
        <v>29</v>
      </c>
      <c r="AX11" s="2">
        <v>511941.14</v>
      </c>
      <c r="AY11" s="2">
        <v>18</v>
      </c>
      <c r="AZ11" s="2">
        <v>525862.18000000005</v>
      </c>
      <c r="BA11" s="2">
        <v>30</v>
      </c>
      <c r="BB11" s="2">
        <v>528766.74</v>
      </c>
      <c r="BC11" s="2">
        <v>28</v>
      </c>
      <c r="BD11" s="2">
        <v>514205.91</v>
      </c>
      <c r="BE11" s="2">
        <v>24</v>
      </c>
      <c r="BF11" s="2">
        <v>503566.53</v>
      </c>
      <c r="BG11" s="2">
        <v>30</v>
      </c>
      <c r="BH11" s="2">
        <v>519844.93</v>
      </c>
      <c r="BI11" s="2">
        <v>26</v>
      </c>
      <c r="BJ11" s="2">
        <v>522645.03</v>
      </c>
      <c r="BK11" s="2">
        <v>36</v>
      </c>
      <c r="BL11" s="2">
        <v>508986.93</v>
      </c>
      <c r="BM11" s="2">
        <v>26</v>
      </c>
      <c r="BN11" s="2">
        <v>541762.29</v>
      </c>
      <c r="BO11" s="2">
        <v>32</v>
      </c>
      <c r="BP11" s="2">
        <v>530482.53</v>
      </c>
      <c r="BQ11" s="2">
        <v>39</v>
      </c>
      <c r="BR11" s="2">
        <v>544524.18999999994</v>
      </c>
      <c r="BS11" s="2">
        <v>33</v>
      </c>
      <c r="BT11" s="2">
        <v>539116.59</v>
      </c>
      <c r="BU11" s="2">
        <v>20</v>
      </c>
      <c r="BV11" s="2">
        <v>521705.44</v>
      </c>
      <c r="BW11" s="2">
        <v>29</v>
      </c>
      <c r="BX11" s="2">
        <v>527515.36</v>
      </c>
      <c r="BY11" s="2">
        <v>44</v>
      </c>
      <c r="BZ11" s="2">
        <v>519073.55</v>
      </c>
      <c r="CA11" s="2">
        <v>26</v>
      </c>
      <c r="CB11" s="2">
        <v>524802.64</v>
      </c>
      <c r="CC11" s="2">
        <v>34</v>
      </c>
      <c r="CD11" s="2">
        <v>535892.53</v>
      </c>
      <c r="CE11" s="2">
        <v>33</v>
      </c>
      <c r="CF11" s="2">
        <v>533142.99</v>
      </c>
      <c r="CG11" s="2">
        <v>22</v>
      </c>
      <c r="CH11" s="2">
        <v>534167.41</v>
      </c>
      <c r="CI11" s="2">
        <v>26</v>
      </c>
      <c r="CJ11" s="2">
        <v>529257.16</v>
      </c>
      <c r="CK11" s="2">
        <v>32</v>
      </c>
      <c r="CL11" s="2">
        <v>539704.75</v>
      </c>
      <c r="CM11" s="2">
        <v>25</v>
      </c>
      <c r="CN11" s="2">
        <v>552844.37</v>
      </c>
      <c r="CO11" s="2">
        <v>37</v>
      </c>
      <c r="CP11" s="2">
        <v>542661.9</v>
      </c>
      <c r="CQ11" s="2">
        <v>28</v>
      </c>
      <c r="CR11" s="2">
        <v>545223.13</v>
      </c>
      <c r="CS11" s="2">
        <v>34</v>
      </c>
      <c r="CT11" s="2">
        <v>537026.55000000005</v>
      </c>
      <c r="CU11" s="2">
        <v>29</v>
      </c>
      <c r="CV11" s="2">
        <v>531474.59</v>
      </c>
      <c r="CW11" s="2">
        <v>22</v>
      </c>
      <c r="CX11" s="2">
        <v>550484.22</v>
      </c>
      <c r="CY11" s="2">
        <v>23</v>
      </c>
      <c r="CZ11" s="2">
        <v>547653.67000000004</v>
      </c>
      <c r="DA11" s="2">
        <v>25</v>
      </c>
      <c r="DB11" s="2">
        <v>7.7</v>
      </c>
      <c r="DC11" s="2">
        <v>2648460.2799999998</v>
      </c>
      <c r="DD11" s="2">
        <v>1455</v>
      </c>
      <c r="DE11" s="2">
        <v>553838.84</v>
      </c>
      <c r="DG11" s="1" t="s">
        <v>18</v>
      </c>
      <c r="DH11" s="1">
        <v>3323</v>
      </c>
      <c r="DI11" s="1" t="s">
        <v>19</v>
      </c>
      <c r="DJ11" s="1">
        <v>566.1</v>
      </c>
      <c r="DK11" s="1">
        <v>210.19</v>
      </c>
      <c r="DL11" s="1">
        <v>2.25</v>
      </c>
      <c r="DM11" s="12">
        <v>3911742.32</v>
      </c>
      <c r="DN11" s="1">
        <v>174</v>
      </c>
      <c r="DO11" s="3">
        <v>816034.72</v>
      </c>
      <c r="DP11" s="13">
        <f t="shared" si="0"/>
        <v>816.03471999999999</v>
      </c>
      <c r="DT11" s="1" t="s">
        <v>18</v>
      </c>
      <c r="DU11" s="1">
        <v>3323</v>
      </c>
      <c r="DV11" s="1" t="s">
        <v>9</v>
      </c>
      <c r="DW11" s="1">
        <v>629.16</v>
      </c>
      <c r="DX11" s="1">
        <v>294.99</v>
      </c>
      <c r="DY11" s="1">
        <v>1.82</v>
      </c>
      <c r="DZ11" s="1">
        <v>4547075.04</v>
      </c>
      <c r="EA11" s="1">
        <v>81</v>
      </c>
      <c r="EB11" s="1">
        <v>1277499.47</v>
      </c>
      <c r="EC11" s="13">
        <f t="shared" ref="EC11:EC15" si="2">EB11/1000</f>
        <v>1277.49947</v>
      </c>
    </row>
    <row r="12" spans="1:133">
      <c r="A12" s="1" t="s">
        <v>18</v>
      </c>
      <c r="B12" s="1">
        <v>3323</v>
      </c>
      <c r="C12" s="1" t="s">
        <v>125</v>
      </c>
      <c r="D12" s="2">
        <v>1184.81</v>
      </c>
      <c r="E12" s="2">
        <v>228.88</v>
      </c>
      <c r="F12" s="2">
        <v>508242.25</v>
      </c>
      <c r="G12" s="2">
        <v>0</v>
      </c>
      <c r="H12" s="2">
        <v>491117.28</v>
      </c>
      <c r="I12" s="2">
        <v>2</v>
      </c>
      <c r="J12" s="2">
        <v>485902.79</v>
      </c>
      <c r="K12" s="2">
        <v>2</v>
      </c>
      <c r="L12" s="2">
        <v>480973.98</v>
      </c>
      <c r="M12" s="2">
        <v>0</v>
      </c>
      <c r="N12" s="2">
        <v>483585.27</v>
      </c>
      <c r="O12" s="2">
        <v>0</v>
      </c>
      <c r="P12" s="2">
        <v>478069.32</v>
      </c>
      <c r="Q12" s="2">
        <v>1</v>
      </c>
      <c r="R12" s="2">
        <v>493701.67</v>
      </c>
      <c r="S12" s="2">
        <v>0</v>
      </c>
      <c r="T12" s="2">
        <v>488517.17</v>
      </c>
      <c r="U12" s="2">
        <v>0</v>
      </c>
      <c r="V12" s="2">
        <v>510666.64</v>
      </c>
      <c r="W12" s="2">
        <v>2</v>
      </c>
      <c r="X12" s="2">
        <v>506449.15</v>
      </c>
      <c r="Y12" s="2">
        <v>0</v>
      </c>
      <c r="Z12" s="2">
        <v>520970.59</v>
      </c>
      <c r="AA12" s="2">
        <v>0</v>
      </c>
      <c r="AB12" s="2">
        <v>531138.17000000004</v>
      </c>
      <c r="AC12" s="2">
        <v>1</v>
      </c>
      <c r="AD12" s="2">
        <v>525796.85</v>
      </c>
      <c r="AE12" s="2">
        <v>1</v>
      </c>
      <c r="AF12" s="2">
        <v>516023.17</v>
      </c>
      <c r="AG12" s="2">
        <v>0</v>
      </c>
      <c r="AH12" s="2">
        <v>518485.22</v>
      </c>
      <c r="AI12" s="2">
        <v>1</v>
      </c>
      <c r="AJ12" s="2">
        <v>510748.93</v>
      </c>
      <c r="AK12" s="2">
        <v>0</v>
      </c>
      <c r="AL12" s="2">
        <v>528196.64</v>
      </c>
      <c r="AM12" s="2">
        <v>1</v>
      </c>
      <c r="AN12" s="2">
        <v>533354.64</v>
      </c>
      <c r="AO12" s="2">
        <v>1</v>
      </c>
      <c r="AP12" s="2">
        <v>513563.26</v>
      </c>
      <c r="AQ12" s="2">
        <v>0</v>
      </c>
      <c r="AR12" s="2">
        <v>523561.53</v>
      </c>
      <c r="AS12" s="2">
        <v>0</v>
      </c>
      <c r="AT12" s="2">
        <v>505750.27</v>
      </c>
      <c r="AU12" s="2">
        <v>0</v>
      </c>
      <c r="AV12" s="2">
        <v>510991.85</v>
      </c>
      <c r="AW12" s="2">
        <v>0</v>
      </c>
      <c r="AX12" s="2">
        <v>498229.74</v>
      </c>
      <c r="AY12" s="2">
        <v>1</v>
      </c>
      <c r="AZ12" s="2">
        <v>495740.9</v>
      </c>
      <c r="BA12" s="2">
        <v>2</v>
      </c>
      <c r="BB12" s="2">
        <v>518820.35</v>
      </c>
      <c r="BC12" s="2">
        <v>0</v>
      </c>
      <c r="BD12" s="2">
        <v>503074.96</v>
      </c>
      <c r="BE12" s="2">
        <v>1</v>
      </c>
      <c r="BF12" s="2">
        <v>508438.27</v>
      </c>
      <c r="BG12" s="2">
        <v>0</v>
      </c>
      <c r="BH12" s="2">
        <v>516121.51</v>
      </c>
      <c r="BI12" s="2">
        <v>0</v>
      </c>
      <c r="BJ12" s="2">
        <v>500906.99</v>
      </c>
      <c r="BK12" s="2">
        <v>1</v>
      </c>
      <c r="BL12" s="2">
        <v>513600.94</v>
      </c>
      <c r="BM12" s="2">
        <v>0</v>
      </c>
      <c r="BN12" s="2">
        <v>508164.55</v>
      </c>
      <c r="BO12" s="2">
        <v>0</v>
      </c>
      <c r="BP12" s="2">
        <v>521404.01</v>
      </c>
      <c r="BQ12" s="2">
        <v>0</v>
      </c>
      <c r="BR12" s="2">
        <v>529257.35</v>
      </c>
      <c r="BS12" s="2">
        <v>1</v>
      </c>
      <c r="BT12" s="2">
        <v>515905.15</v>
      </c>
      <c r="BU12" s="2">
        <v>1</v>
      </c>
      <c r="BV12" s="2">
        <v>530416.29</v>
      </c>
      <c r="BW12" s="2">
        <v>1</v>
      </c>
      <c r="BX12" s="2">
        <v>518694.77</v>
      </c>
      <c r="BY12" s="2">
        <v>1</v>
      </c>
      <c r="BZ12" s="2">
        <v>513201.87</v>
      </c>
      <c r="CA12" s="2">
        <v>1</v>
      </c>
      <c r="CB12" s="2">
        <v>526638.02</v>
      </c>
      <c r="CC12" s="2">
        <v>0</v>
      </c>
      <c r="CD12" s="2">
        <v>523974.64</v>
      </c>
      <c r="CE12" s="2">
        <v>0</v>
      </c>
      <c r="CF12" s="2">
        <v>510655.39</v>
      </c>
      <c r="CG12" s="2">
        <v>1</v>
      </c>
      <c r="CH12" s="2">
        <v>462193.33</v>
      </c>
      <c r="CI12" s="2">
        <v>1</v>
      </c>
      <c r="CJ12" s="2">
        <v>459652.43</v>
      </c>
      <c r="CK12" s="2">
        <v>1</v>
      </c>
      <c r="CL12" s="2">
        <v>467154.96</v>
      </c>
      <c r="CM12" s="2">
        <v>1</v>
      </c>
      <c r="CN12" s="2">
        <v>472281.01</v>
      </c>
      <c r="CO12" s="2">
        <v>0</v>
      </c>
      <c r="CP12" s="2">
        <v>464739.87</v>
      </c>
      <c r="CQ12" s="2">
        <v>0</v>
      </c>
      <c r="CR12" s="2">
        <v>457253.66</v>
      </c>
      <c r="CS12" s="2">
        <v>0</v>
      </c>
      <c r="CT12" s="2">
        <v>474771.57</v>
      </c>
      <c r="CU12" s="2">
        <v>1</v>
      </c>
      <c r="CV12" s="2">
        <v>477605.8</v>
      </c>
      <c r="CW12" s="2">
        <v>1</v>
      </c>
      <c r="CX12" s="2">
        <v>468749.86599999998</v>
      </c>
      <c r="CY12" s="2">
        <v>0</v>
      </c>
      <c r="CZ12" s="2">
        <v>469378.43</v>
      </c>
      <c r="DA12" s="2">
        <v>0</v>
      </c>
      <c r="DB12" s="2">
        <v>1.45</v>
      </c>
      <c r="DC12" s="2">
        <v>2574612.69</v>
      </c>
      <c r="DD12" s="2">
        <v>28</v>
      </c>
      <c r="DE12" s="2">
        <v>534769.78</v>
      </c>
      <c r="DG12" s="1" t="s">
        <v>18</v>
      </c>
      <c r="DH12" s="1">
        <v>3323</v>
      </c>
      <c r="DI12" s="1" t="s">
        <v>20</v>
      </c>
      <c r="DJ12" s="1">
        <v>541.74</v>
      </c>
      <c r="DK12" s="1">
        <v>265.77</v>
      </c>
      <c r="DL12" s="1">
        <v>3.49</v>
      </c>
      <c r="DM12" s="12">
        <v>6263580.1500000004</v>
      </c>
      <c r="DN12" s="1">
        <v>368</v>
      </c>
      <c r="DO12" s="3">
        <v>1317168</v>
      </c>
      <c r="DP12" s="13">
        <f t="shared" si="0"/>
        <v>1317.1679999999999</v>
      </c>
      <c r="DT12" s="1" t="s">
        <v>127</v>
      </c>
      <c r="DU12" s="1">
        <v>383804</v>
      </c>
      <c r="DV12" s="1" t="s">
        <v>9</v>
      </c>
      <c r="DW12" s="1">
        <v>930.38</v>
      </c>
      <c r="DX12" s="1">
        <v>190.63</v>
      </c>
      <c r="DY12" s="1">
        <v>21.45</v>
      </c>
      <c r="DZ12" s="1">
        <v>3566069.54</v>
      </c>
      <c r="EA12" s="1">
        <v>4888</v>
      </c>
      <c r="EB12" s="1">
        <v>746752.24</v>
      </c>
      <c r="EC12" s="13">
        <f t="shared" si="2"/>
        <v>746.75224000000003</v>
      </c>
    </row>
    <row r="13" spans="1:133">
      <c r="A13" s="1" t="s">
        <v>127</v>
      </c>
      <c r="B13" s="1">
        <v>383804</v>
      </c>
      <c r="C13" s="1" t="s">
        <v>9</v>
      </c>
      <c r="D13" s="2">
        <v>930.38</v>
      </c>
      <c r="E13" s="2">
        <v>190.63</v>
      </c>
      <c r="F13" s="2">
        <v>687011.24</v>
      </c>
      <c r="G13" s="2">
        <v>88</v>
      </c>
      <c r="H13" s="2">
        <v>654772.03</v>
      </c>
      <c r="I13" s="2">
        <v>98</v>
      </c>
      <c r="J13" s="2">
        <v>684201.42</v>
      </c>
      <c r="K13" s="2">
        <v>98</v>
      </c>
      <c r="L13" s="2">
        <v>658646.17000000004</v>
      </c>
      <c r="M13" s="2">
        <v>93</v>
      </c>
      <c r="N13" s="2">
        <v>681408.7</v>
      </c>
      <c r="O13" s="2">
        <v>109</v>
      </c>
      <c r="P13" s="2">
        <v>661806.19999999995</v>
      </c>
      <c r="Q13" s="2">
        <v>99</v>
      </c>
      <c r="R13" s="2">
        <v>669586.38</v>
      </c>
      <c r="S13" s="2">
        <v>110</v>
      </c>
      <c r="T13" s="2">
        <v>665829.1</v>
      </c>
      <c r="U13" s="2">
        <v>89</v>
      </c>
      <c r="V13" s="2">
        <v>676360.44</v>
      </c>
      <c r="W13" s="2">
        <v>86</v>
      </c>
      <c r="X13" s="2">
        <v>672997.21</v>
      </c>
      <c r="Y13" s="2">
        <v>98</v>
      </c>
      <c r="Z13" s="2">
        <v>696812.51</v>
      </c>
      <c r="AA13" s="2">
        <v>104</v>
      </c>
      <c r="AB13" s="2">
        <v>689734.19</v>
      </c>
      <c r="AC13" s="2">
        <v>89</v>
      </c>
      <c r="AD13" s="2">
        <v>709114.39</v>
      </c>
      <c r="AE13" s="2">
        <v>93</v>
      </c>
      <c r="AF13" s="2">
        <v>715863.65</v>
      </c>
      <c r="AG13" s="2">
        <v>91</v>
      </c>
      <c r="AH13" s="2">
        <v>686319.52</v>
      </c>
      <c r="AI13" s="2">
        <v>110</v>
      </c>
      <c r="AJ13" s="2">
        <v>712396.57</v>
      </c>
      <c r="AK13" s="2">
        <v>86</v>
      </c>
      <c r="AL13" s="2">
        <v>705483.1</v>
      </c>
      <c r="AM13" s="2">
        <v>95</v>
      </c>
      <c r="AN13" s="2">
        <v>719539.44</v>
      </c>
      <c r="AO13" s="2">
        <v>113</v>
      </c>
      <c r="AP13" s="2">
        <v>693740.6</v>
      </c>
      <c r="AQ13" s="2">
        <v>102</v>
      </c>
      <c r="AR13" s="2">
        <v>707271.37</v>
      </c>
      <c r="AS13" s="2">
        <v>105</v>
      </c>
      <c r="AT13" s="2">
        <v>742226.36</v>
      </c>
      <c r="AU13" s="2">
        <v>96</v>
      </c>
      <c r="AV13" s="2">
        <v>712637.81</v>
      </c>
      <c r="AW13" s="2">
        <v>105</v>
      </c>
      <c r="AX13" s="2">
        <v>716400.82</v>
      </c>
      <c r="AY13" s="2">
        <v>87</v>
      </c>
      <c r="AZ13" s="2">
        <v>724445.72</v>
      </c>
      <c r="BA13" s="2">
        <v>96</v>
      </c>
      <c r="BB13" s="2">
        <v>745609.78</v>
      </c>
      <c r="BC13" s="2">
        <v>107</v>
      </c>
      <c r="BD13" s="2">
        <v>720514.71</v>
      </c>
      <c r="BE13" s="2">
        <v>86</v>
      </c>
      <c r="BF13" s="2">
        <v>728479.69</v>
      </c>
      <c r="BG13" s="2">
        <v>94</v>
      </c>
      <c r="BH13" s="2">
        <v>735714.77</v>
      </c>
      <c r="BI13" s="2">
        <v>93</v>
      </c>
      <c r="BJ13" s="2">
        <v>738682.56</v>
      </c>
      <c r="BK13" s="2">
        <v>87</v>
      </c>
      <c r="BL13" s="2">
        <v>731909.39</v>
      </c>
      <c r="BM13" s="2">
        <v>113</v>
      </c>
      <c r="BN13" s="2">
        <v>693427.71</v>
      </c>
      <c r="BO13" s="2">
        <v>94</v>
      </c>
      <c r="BP13" s="2">
        <v>728244.17</v>
      </c>
      <c r="BQ13" s="2">
        <v>103</v>
      </c>
      <c r="BR13" s="2">
        <v>724452.46</v>
      </c>
      <c r="BS13" s="2">
        <v>102</v>
      </c>
      <c r="BT13" s="2">
        <v>708836.31</v>
      </c>
      <c r="BU13" s="2">
        <v>102</v>
      </c>
      <c r="BV13" s="2">
        <v>720711.03</v>
      </c>
      <c r="BW13" s="2">
        <v>102</v>
      </c>
      <c r="BX13" s="2">
        <v>717067.16</v>
      </c>
      <c r="BY13" s="2">
        <v>83</v>
      </c>
      <c r="BZ13" s="2">
        <v>713160.77</v>
      </c>
      <c r="CA13" s="2">
        <v>103</v>
      </c>
      <c r="CB13" s="2">
        <v>696802.95</v>
      </c>
      <c r="CC13" s="2">
        <v>96</v>
      </c>
      <c r="CD13" s="2">
        <v>705120.35</v>
      </c>
      <c r="CE13" s="2">
        <v>109</v>
      </c>
      <c r="CF13" s="2">
        <v>700891.06</v>
      </c>
      <c r="CG13" s="2">
        <v>100</v>
      </c>
      <c r="CH13" s="2">
        <v>657378.59</v>
      </c>
      <c r="CI13" s="2">
        <v>102</v>
      </c>
      <c r="CJ13" s="2">
        <v>651064.13</v>
      </c>
      <c r="CK13" s="2">
        <v>106</v>
      </c>
      <c r="CL13" s="2">
        <v>678980.91</v>
      </c>
      <c r="CM13" s="2">
        <v>89</v>
      </c>
      <c r="CN13" s="2">
        <v>672289.8</v>
      </c>
      <c r="CO13" s="2">
        <v>78</v>
      </c>
      <c r="CP13" s="2">
        <v>660410.42000000004</v>
      </c>
      <c r="CQ13" s="2">
        <v>99</v>
      </c>
      <c r="CR13" s="2">
        <v>664496.02</v>
      </c>
      <c r="CS13" s="2">
        <v>99</v>
      </c>
      <c r="CT13" s="2">
        <v>668486.41</v>
      </c>
      <c r="CU13" s="2">
        <v>93</v>
      </c>
      <c r="CV13" s="2">
        <v>654024.53</v>
      </c>
      <c r="CW13" s="2">
        <v>111</v>
      </c>
      <c r="CX13" s="2">
        <v>683400.19</v>
      </c>
      <c r="CY13" s="2">
        <v>108</v>
      </c>
      <c r="CZ13" s="2">
        <v>675155.88</v>
      </c>
      <c r="DA13" s="2">
        <v>89</v>
      </c>
      <c r="DB13" s="2">
        <v>21.45</v>
      </c>
      <c r="DC13" s="2">
        <v>3566069.54</v>
      </c>
      <c r="DD13" s="2">
        <v>4888</v>
      </c>
      <c r="DE13" s="2">
        <v>746752.24</v>
      </c>
      <c r="DG13" s="1" t="s">
        <v>18</v>
      </c>
      <c r="DH13" s="1">
        <v>3323</v>
      </c>
      <c r="DI13" s="1" t="s">
        <v>124</v>
      </c>
      <c r="DJ13" s="1">
        <v>639.32000000000005</v>
      </c>
      <c r="DK13" s="1">
        <v>334.7</v>
      </c>
      <c r="DL13" s="1">
        <v>6.19</v>
      </c>
      <c r="DM13" s="12">
        <v>12113611.689999999</v>
      </c>
      <c r="DN13" s="1">
        <v>691</v>
      </c>
      <c r="DO13" s="3">
        <v>2790742.89</v>
      </c>
      <c r="DP13" s="13">
        <f t="shared" si="0"/>
        <v>2790.74289</v>
      </c>
      <c r="DT13" s="1" t="s">
        <v>150</v>
      </c>
      <c r="DU13" s="1">
        <v>150</v>
      </c>
      <c r="DV13" s="1" t="s">
        <v>9</v>
      </c>
      <c r="DW13" s="1">
        <v>709.23</v>
      </c>
      <c r="DX13" s="1">
        <v>190.55</v>
      </c>
      <c r="DY13" s="1">
        <v>1.0900000000000001</v>
      </c>
      <c r="DZ13" s="1">
        <v>3147201.78</v>
      </c>
      <c r="EA13" s="1">
        <v>8</v>
      </c>
      <c r="EB13" s="1">
        <v>645289.80000000005</v>
      </c>
      <c r="EC13" s="13">
        <f t="shared" si="2"/>
        <v>645.28980000000001</v>
      </c>
    </row>
    <row r="14" spans="1:133">
      <c r="A14" s="1" t="s">
        <v>150</v>
      </c>
      <c r="B14" s="1">
        <v>150</v>
      </c>
      <c r="C14" s="1" t="s">
        <v>9</v>
      </c>
      <c r="D14" s="2">
        <v>709.23</v>
      </c>
      <c r="E14" s="2">
        <v>190.55</v>
      </c>
      <c r="F14" s="2">
        <v>591575.47</v>
      </c>
      <c r="G14" s="2">
        <v>0</v>
      </c>
      <c r="H14" s="2">
        <v>569867.99</v>
      </c>
      <c r="I14" s="2">
        <v>1</v>
      </c>
      <c r="J14" s="2">
        <v>575836.78</v>
      </c>
      <c r="K14" s="2">
        <v>1</v>
      </c>
      <c r="L14" s="2">
        <v>572972.06999999995</v>
      </c>
      <c r="M14" s="2">
        <v>0</v>
      </c>
      <c r="N14" s="2">
        <v>582540.91</v>
      </c>
      <c r="O14" s="2">
        <v>1</v>
      </c>
      <c r="P14" s="2">
        <v>589191.75</v>
      </c>
      <c r="Q14" s="2">
        <v>1</v>
      </c>
      <c r="R14" s="2">
        <v>579378.49</v>
      </c>
      <c r="S14" s="2">
        <v>0</v>
      </c>
      <c r="T14" s="2">
        <v>586122.9</v>
      </c>
      <c r="U14" s="2">
        <v>0</v>
      </c>
      <c r="V14" s="2">
        <v>594654.06999999995</v>
      </c>
      <c r="W14" s="2">
        <v>0</v>
      </c>
      <c r="X14" s="2">
        <v>597489.03</v>
      </c>
      <c r="Y14" s="2">
        <v>0</v>
      </c>
      <c r="Z14" s="2">
        <v>603659.46</v>
      </c>
      <c r="AA14" s="2">
        <v>0</v>
      </c>
      <c r="AB14" s="2">
        <v>610455.68999999994</v>
      </c>
      <c r="AC14" s="2">
        <v>0</v>
      </c>
      <c r="AD14" s="2">
        <v>629992.46</v>
      </c>
      <c r="AE14" s="2">
        <v>0</v>
      </c>
      <c r="AF14" s="2">
        <v>616742.89</v>
      </c>
      <c r="AG14" s="2">
        <v>0</v>
      </c>
      <c r="AH14" s="2">
        <v>632953.23</v>
      </c>
      <c r="AI14" s="2">
        <v>0</v>
      </c>
      <c r="AJ14" s="2">
        <v>620214.68999999994</v>
      </c>
      <c r="AK14" s="2">
        <v>0</v>
      </c>
      <c r="AL14" s="2">
        <v>623617.31000000006</v>
      </c>
      <c r="AM14" s="2">
        <v>0</v>
      </c>
      <c r="AN14" s="2">
        <v>606846.96</v>
      </c>
      <c r="AO14" s="2">
        <v>0</v>
      </c>
      <c r="AP14" s="2">
        <v>613626.07999999996</v>
      </c>
      <c r="AQ14" s="2">
        <v>0</v>
      </c>
      <c r="AR14" s="2">
        <v>627088.46</v>
      </c>
      <c r="AS14" s="2">
        <v>0</v>
      </c>
      <c r="AT14" s="2">
        <v>611052.79</v>
      </c>
      <c r="AU14" s="2">
        <v>0</v>
      </c>
      <c r="AV14" s="2">
        <v>638436.48</v>
      </c>
      <c r="AW14" s="2">
        <v>0</v>
      </c>
      <c r="AX14" s="2">
        <v>607779.96</v>
      </c>
      <c r="AY14" s="2">
        <v>0</v>
      </c>
      <c r="AZ14" s="2">
        <v>625157.79</v>
      </c>
      <c r="BA14" s="2">
        <v>0</v>
      </c>
      <c r="BB14" s="2">
        <v>628129.72</v>
      </c>
      <c r="BC14" s="2">
        <v>0</v>
      </c>
      <c r="BD14" s="2">
        <v>635317.03</v>
      </c>
      <c r="BE14" s="2">
        <v>0</v>
      </c>
      <c r="BF14" s="2">
        <v>621879.86</v>
      </c>
      <c r="BG14" s="2">
        <v>0</v>
      </c>
      <c r="BH14" s="2">
        <v>632022.92000000004</v>
      </c>
      <c r="BI14" s="2">
        <v>0</v>
      </c>
      <c r="BJ14" s="2">
        <v>617888.56999999995</v>
      </c>
      <c r="BK14" s="2">
        <v>0</v>
      </c>
      <c r="BL14" s="2">
        <v>614598.18000000005</v>
      </c>
      <c r="BM14" s="2">
        <v>0</v>
      </c>
      <c r="BN14" s="2">
        <v>624462.76</v>
      </c>
      <c r="BO14" s="2">
        <v>0</v>
      </c>
      <c r="BP14" s="2">
        <v>637448.07999999996</v>
      </c>
      <c r="BQ14" s="2">
        <v>0</v>
      </c>
      <c r="BR14" s="2">
        <v>644388.93000000005</v>
      </c>
      <c r="BS14" s="2">
        <v>0</v>
      </c>
      <c r="BT14" s="2">
        <v>614535.74</v>
      </c>
      <c r="BU14" s="2">
        <v>0</v>
      </c>
      <c r="BV14" s="2">
        <v>621208.19999999995</v>
      </c>
      <c r="BW14" s="2">
        <v>1</v>
      </c>
      <c r="BX14" s="2">
        <v>627904.48</v>
      </c>
      <c r="BY14" s="2">
        <v>0</v>
      </c>
      <c r="BZ14" s="2">
        <v>634091.18000000005</v>
      </c>
      <c r="CA14" s="2">
        <v>0</v>
      </c>
      <c r="CB14" s="2">
        <v>631230.59</v>
      </c>
      <c r="CC14" s="2">
        <v>0</v>
      </c>
      <c r="CD14" s="2">
        <v>617845.39</v>
      </c>
      <c r="CE14" s="2">
        <v>0</v>
      </c>
      <c r="CF14" s="2">
        <v>641354.47</v>
      </c>
      <c r="CG14" s="2">
        <v>0</v>
      </c>
      <c r="CH14" s="2">
        <v>622524.02</v>
      </c>
      <c r="CI14" s="2">
        <v>0</v>
      </c>
      <c r="CJ14" s="2">
        <v>615923.51</v>
      </c>
      <c r="CK14" s="2">
        <v>0</v>
      </c>
      <c r="CL14" s="2">
        <v>631946.06000000006</v>
      </c>
      <c r="CM14" s="2">
        <v>0</v>
      </c>
      <c r="CN14" s="2">
        <v>628721.06000000006</v>
      </c>
      <c r="CO14" s="2">
        <v>0</v>
      </c>
      <c r="CP14" s="2">
        <v>612233.93000000005</v>
      </c>
      <c r="CQ14" s="2">
        <v>0</v>
      </c>
      <c r="CR14" s="2">
        <v>603189.96</v>
      </c>
      <c r="CS14" s="2">
        <v>1</v>
      </c>
      <c r="CT14" s="2">
        <v>609182.01</v>
      </c>
      <c r="CU14" s="2">
        <v>0</v>
      </c>
      <c r="CV14" s="2">
        <v>619031.29</v>
      </c>
      <c r="CW14" s="2">
        <v>0</v>
      </c>
      <c r="CX14" s="2">
        <v>606046.71999999997</v>
      </c>
      <c r="CY14" s="2">
        <v>1</v>
      </c>
      <c r="CZ14" s="2">
        <v>625693.5</v>
      </c>
      <c r="DA14" s="2">
        <v>1</v>
      </c>
      <c r="DB14" s="2">
        <v>1.0900000000000001</v>
      </c>
      <c r="DC14" s="2">
        <v>3147201.78</v>
      </c>
      <c r="DD14" s="2">
        <v>8</v>
      </c>
      <c r="DE14" s="2">
        <v>645289.80000000005</v>
      </c>
      <c r="DG14" s="14"/>
      <c r="DH14" s="14"/>
      <c r="DI14" s="14"/>
      <c r="DJ14" s="14"/>
      <c r="DK14" s="14"/>
      <c r="DL14" s="14"/>
      <c r="DM14" s="14"/>
      <c r="DN14" s="14"/>
      <c r="DO14" s="15"/>
      <c r="DP14" s="14"/>
      <c r="DT14" s="1" t="s">
        <v>154</v>
      </c>
      <c r="DU14" s="1">
        <v>538725</v>
      </c>
      <c r="DV14" s="1" t="s">
        <v>9</v>
      </c>
      <c r="DW14" s="1">
        <v>701.31</v>
      </c>
      <c r="DX14" s="1">
        <v>189.81</v>
      </c>
      <c r="DY14" s="1">
        <v>24.35</v>
      </c>
      <c r="DZ14" s="1">
        <v>3481290.19</v>
      </c>
      <c r="EA14" s="1">
        <v>8529</v>
      </c>
      <c r="EB14" s="1"/>
      <c r="EC14" s="13">
        <f t="shared" si="2"/>
        <v>0</v>
      </c>
    </row>
    <row r="15" spans="1:133">
      <c r="A15" s="1" t="s">
        <v>127</v>
      </c>
      <c r="B15" s="1">
        <v>383804</v>
      </c>
      <c r="C15" s="1" t="s">
        <v>19</v>
      </c>
      <c r="D15" s="2">
        <v>989.25</v>
      </c>
      <c r="E15" s="2">
        <v>201.2</v>
      </c>
      <c r="F15" s="2">
        <v>995030.19</v>
      </c>
      <c r="G15" s="2">
        <v>254</v>
      </c>
      <c r="H15" s="2">
        <v>986486.17</v>
      </c>
      <c r="I15" s="2">
        <v>243</v>
      </c>
      <c r="J15" s="2">
        <v>991195.68</v>
      </c>
      <c r="K15" s="2">
        <v>249</v>
      </c>
      <c r="L15" s="2">
        <v>967692.35</v>
      </c>
      <c r="M15" s="2">
        <v>238</v>
      </c>
      <c r="N15" s="2">
        <v>980395.41</v>
      </c>
      <c r="O15" s="2">
        <v>244</v>
      </c>
      <c r="P15" s="2">
        <v>954470.32</v>
      </c>
      <c r="Q15" s="2">
        <v>228</v>
      </c>
      <c r="R15" s="2">
        <v>976285.35</v>
      </c>
      <c r="S15" s="2">
        <v>269</v>
      </c>
      <c r="T15" s="2">
        <v>963266.21</v>
      </c>
      <c r="U15" s="2">
        <v>227</v>
      </c>
      <c r="V15" s="2">
        <v>972041.62</v>
      </c>
      <c r="W15" s="2">
        <v>261</v>
      </c>
      <c r="X15" s="2">
        <v>958731.94</v>
      </c>
      <c r="Y15" s="2">
        <v>234</v>
      </c>
      <c r="Z15" s="2">
        <v>838199.12</v>
      </c>
      <c r="AA15" s="2">
        <v>240</v>
      </c>
      <c r="AB15" s="2">
        <v>849647.95</v>
      </c>
      <c r="AC15" s="2">
        <v>261</v>
      </c>
      <c r="AD15" s="2">
        <v>820138.32</v>
      </c>
      <c r="AE15" s="2">
        <v>239</v>
      </c>
      <c r="AF15" s="2">
        <v>833558.61</v>
      </c>
      <c r="AG15" s="2">
        <v>237</v>
      </c>
      <c r="AH15" s="2">
        <v>815991.1</v>
      </c>
      <c r="AI15" s="2">
        <v>236</v>
      </c>
      <c r="AJ15" s="2">
        <v>824527.35</v>
      </c>
      <c r="AK15" s="2">
        <v>233</v>
      </c>
      <c r="AL15" s="2">
        <v>847343.88</v>
      </c>
      <c r="AM15" s="2">
        <v>253</v>
      </c>
      <c r="AN15" s="2">
        <v>828917.15</v>
      </c>
      <c r="AO15" s="2">
        <v>258</v>
      </c>
      <c r="AP15" s="2">
        <v>803088.63</v>
      </c>
      <c r="AQ15" s="2">
        <v>271</v>
      </c>
      <c r="AR15" s="2">
        <v>811774.43</v>
      </c>
      <c r="AS15" s="2">
        <v>230</v>
      </c>
      <c r="AT15" s="2">
        <v>830273.94</v>
      </c>
      <c r="AU15" s="2">
        <v>230</v>
      </c>
      <c r="AV15" s="2">
        <v>834840.55</v>
      </c>
      <c r="AW15" s="2">
        <v>234</v>
      </c>
      <c r="AX15" s="2">
        <v>821530.89</v>
      </c>
      <c r="AY15" s="2">
        <v>233</v>
      </c>
      <c r="AZ15" s="2">
        <v>848389.27</v>
      </c>
      <c r="BA15" s="2">
        <v>221</v>
      </c>
      <c r="BB15" s="2">
        <v>843415.48</v>
      </c>
      <c r="BC15" s="2">
        <v>249</v>
      </c>
      <c r="BD15" s="2">
        <v>808679.27</v>
      </c>
      <c r="BE15" s="2">
        <v>243</v>
      </c>
      <c r="BF15" s="2">
        <v>825910.51</v>
      </c>
      <c r="BG15" s="2">
        <v>254</v>
      </c>
      <c r="BH15" s="2">
        <v>817496.98</v>
      </c>
      <c r="BI15" s="2">
        <v>249</v>
      </c>
      <c r="BJ15" s="2">
        <v>839127.01</v>
      </c>
      <c r="BK15" s="2">
        <v>252</v>
      </c>
      <c r="BL15" s="2">
        <v>813235.8</v>
      </c>
      <c r="BM15" s="2">
        <v>260</v>
      </c>
      <c r="BN15" s="2">
        <v>840044.37</v>
      </c>
      <c r="BO15" s="2">
        <v>256</v>
      </c>
      <c r="BP15" s="2">
        <v>858203.2</v>
      </c>
      <c r="BQ15" s="2">
        <v>261</v>
      </c>
      <c r="BR15" s="2">
        <v>849062.95</v>
      </c>
      <c r="BS15" s="2">
        <v>253</v>
      </c>
      <c r="BT15" s="2">
        <v>853523.77</v>
      </c>
      <c r="BU15" s="2">
        <v>262</v>
      </c>
      <c r="BV15" s="2">
        <v>844727.32</v>
      </c>
      <c r="BW15" s="2">
        <v>273</v>
      </c>
      <c r="BX15" s="2">
        <v>831286.85</v>
      </c>
      <c r="BY15" s="2">
        <v>221</v>
      </c>
      <c r="BZ15" s="2">
        <v>818949.13</v>
      </c>
      <c r="CA15" s="2">
        <v>262</v>
      </c>
      <c r="CB15" s="2">
        <v>823188.63</v>
      </c>
      <c r="CC15" s="2">
        <v>250</v>
      </c>
      <c r="CD15" s="2">
        <v>835367.33</v>
      </c>
      <c r="CE15" s="2">
        <v>262</v>
      </c>
      <c r="CF15" s="2">
        <v>827002.57</v>
      </c>
      <c r="CG15" s="2">
        <v>249</v>
      </c>
      <c r="CH15" s="2">
        <v>846254.52</v>
      </c>
      <c r="CI15" s="2">
        <v>270</v>
      </c>
      <c r="CJ15" s="2">
        <v>823297.45</v>
      </c>
      <c r="CK15" s="2">
        <v>261</v>
      </c>
      <c r="CL15" s="2">
        <v>860296.81</v>
      </c>
      <c r="CM15" s="2">
        <v>248</v>
      </c>
      <c r="CN15" s="2">
        <v>855701.29</v>
      </c>
      <c r="CO15" s="2">
        <v>252</v>
      </c>
      <c r="CP15" s="2">
        <v>841694.15</v>
      </c>
      <c r="CQ15" s="2">
        <v>243</v>
      </c>
      <c r="CR15" s="2">
        <v>837078.09</v>
      </c>
      <c r="CS15" s="2">
        <v>236</v>
      </c>
      <c r="CT15" s="2">
        <v>850955</v>
      </c>
      <c r="CU15" s="2">
        <v>234</v>
      </c>
      <c r="CV15" s="2">
        <v>819071.61</v>
      </c>
      <c r="CW15" s="2">
        <v>266</v>
      </c>
      <c r="CX15" s="2">
        <v>827898.77</v>
      </c>
      <c r="CY15" s="2">
        <v>308</v>
      </c>
      <c r="CZ15" s="2">
        <v>832095.35</v>
      </c>
      <c r="DA15" s="2">
        <v>226</v>
      </c>
      <c r="DB15" s="2">
        <v>36.380000000000003</v>
      </c>
      <c r="DC15" s="2">
        <v>4414067.79</v>
      </c>
      <c r="DD15" s="2">
        <v>12423</v>
      </c>
      <c r="DE15" s="2">
        <v>996257.02</v>
      </c>
      <c r="DG15" s="1" t="s">
        <v>127</v>
      </c>
      <c r="DH15" s="1">
        <v>383804</v>
      </c>
      <c r="DI15" s="1" t="s">
        <v>125</v>
      </c>
      <c r="DJ15" s="1">
        <v>934.11</v>
      </c>
      <c r="DK15" s="1">
        <v>197.33</v>
      </c>
      <c r="DL15" s="1">
        <v>12.55</v>
      </c>
      <c r="DM15" s="12">
        <v>2710000.83</v>
      </c>
      <c r="DN15" s="1">
        <v>2040</v>
      </c>
      <c r="DO15" s="3">
        <v>564023.63</v>
      </c>
      <c r="DP15" s="13">
        <f t="shared" si="0"/>
        <v>564.02363000000003</v>
      </c>
      <c r="DT15" s="1" t="s">
        <v>173</v>
      </c>
      <c r="DU15" s="1">
        <v>344</v>
      </c>
      <c r="DV15" s="1" t="s">
        <v>9</v>
      </c>
      <c r="DW15" s="1">
        <v>589.85</v>
      </c>
      <c r="DX15" s="1">
        <v>196.56</v>
      </c>
      <c r="DY15" s="1">
        <v>1.8</v>
      </c>
      <c r="DZ15" s="1">
        <v>3131195.41</v>
      </c>
      <c r="EA15" s="1">
        <v>29</v>
      </c>
      <c r="EB15" s="1">
        <v>656614.94999999995</v>
      </c>
      <c r="EC15" s="13">
        <f t="shared" si="2"/>
        <v>656.61494999999991</v>
      </c>
    </row>
    <row r="16" spans="1:133">
      <c r="A16" s="1" t="s">
        <v>150</v>
      </c>
      <c r="B16" s="1">
        <v>150</v>
      </c>
      <c r="C16" s="1" t="s">
        <v>19</v>
      </c>
      <c r="D16" s="2">
        <v>605.4</v>
      </c>
      <c r="E16" s="2">
        <v>212.1</v>
      </c>
      <c r="F16" s="2">
        <v>845855.52</v>
      </c>
      <c r="G16" s="2">
        <v>1</v>
      </c>
      <c r="H16" s="2">
        <v>837598.31</v>
      </c>
      <c r="I16" s="2">
        <v>1</v>
      </c>
      <c r="J16" s="2">
        <v>824574.65</v>
      </c>
      <c r="K16" s="2">
        <v>1</v>
      </c>
      <c r="L16" s="2">
        <v>807365.25</v>
      </c>
      <c r="M16" s="2">
        <v>1</v>
      </c>
      <c r="N16" s="2">
        <v>841963.35</v>
      </c>
      <c r="O16" s="2">
        <v>2</v>
      </c>
      <c r="P16" s="2">
        <v>811660.83</v>
      </c>
      <c r="Q16" s="2">
        <v>0</v>
      </c>
      <c r="R16" s="2">
        <v>820361.46</v>
      </c>
      <c r="S16" s="2">
        <v>0</v>
      </c>
      <c r="T16" s="2">
        <v>816419.03</v>
      </c>
      <c r="U16" s="2">
        <v>1</v>
      </c>
      <c r="V16" s="2">
        <v>833406.64</v>
      </c>
      <c r="W16" s="2">
        <v>5</v>
      </c>
      <c r="X16" s="2">
        <v>828598.49</v>
      </c>
      <c r="Y16" s="2">
        <v>0</v>
      </c>
      <c r="Z16" s="2">
        <v>782808.66</v>
      </c>
      <c r="AA16" s="2">
        <v>1</v>
      </c>
      <c r="AB16" s="2">
        <v>795446.04</v>
      </c>
      <c r="AC16" s="2">
        <v>1</v>
      </c>
      <c r="AD16" s="2">
        <v>786629.76</v>
      </c>
      <c r="AE16" s="2">
        <v>0</v>
      </c>
      <c r="AF16" s="2">
        <v>816582.23</v>
      </c>
      <c r="AG16" s="2">
        <v>3</v>
      </c>
      <c r="AH16" s="2">
        <v>790728.17</v>
      </c>
      <c r="AI16" s="2">
        <v>1</v>
      </c>
      <c r="AJ16" s="2">
        <v>820812.03</v>
      </c>
      <c r="AK16" s="2">
        <v>0</v>
      </c>
      <c r="AL16" s="2">
        <v>812240.73</v>
      </c>
      <c r="AM16" s="2">
        <v>0</v>
      </c>
      <c r="AN16" s="2">
        <v>808087.32</v>
      </c>
      <c r="AO16" s="2">
        <v>0</v>
      </c>
      <c r="AP16" s="2">
        <v>799620.86</v>
      </c>
      <c r="AQ16" s="2">
        <v>0</v>
      </c>
      <c r="AR16" s="2">
        <v>803824.43</v>
      </c>
      <c r="AS16" s="2">
        <v>0</v>
      </c>
      <c r="AT16" s="2">
        <v>804101.97</v>
      </c>
      <c r="AU16" s="2">
        <v>1</v>
      </c>
      <c r="AV16" s="2">
        <v>784064.06</v>
      </c>
      <c r="AW16" s="2">
        <v>0</v>
      </c>
      <c r="AX16" s="2">
        <v>816214.81</v>
      </c>
      <c r="AY16" s="2">
        <v>2</v>
      </c>
      <c r="AZ16" s="2">
        <v>779829.12</v>
      </c>
      <c r="BA16" s="2">
        <v>1</v>
      </c>
      <c r="BB16" s="2">
        <v>812363.69</v>
      </c>
      <c r="BC16" s="2">
        <v>1</v>
      </c>
      <c r="BD16" s="2">
        <v>800066.8</v>
      </c>
      <c r="BE16" s="2">
        <v>1</v>
      </c>
      <c r="BF16" s="2">
        <v>808029.02</v>
      </c>
      <c r="BG16" s="2">
        <v>0</v>
      </c>
      <c r="BH16" s="2">
        <v>795990.62</v>
      </c>
      <c r="BI16" s="2">
        <v>1</v>
      </c>
      <c r="BJ16" s="2">
        <v>792273.29</v>
      </c>
      <c r="BK16" s="2">
        <v>1</v>
      </c>
      <c r="BL16" s="2">
        <v>788230.36</v>
      </c>
      <c r="BM16" s="2">
        <v>1</v>
      </c>
      <c r="BN16" s="2">
        <v>784352.52</v>
      </c>
      <c r="BO16" s="2">
        <v>1</v>
      </c>
      <c r="BP16" s="2">
        <v>810722.68</v>
      </c>
      <c r="BQ16" s="2">
        <v>1</v>
      </c>
      <c r="BR16" s="2">
        <v>807251.22</v>
      </c>
      <c r="BS16" s="2">
        <v>2</v>
      </c>
      <c r="BT16" s="2">
        <v>798137.05</v>
      </c>
      <c r="BU16" s="2">
        <v>0</v>
      </c>
      <c r="BV16" s="2">
        <v>789014.19</v>
      </c>
      <c r="BW16" s="2">
        <v>4</v>
      </c>
      <c r="BX16" s="2">
        <v>779517.66</v>
      </c>
      <c r="BY16" s="2">
        <v>2</v>
      </c>
      <c r="BZ16" s="2">
        <v>802608.87</v>
      </c>
      <c r="CA16" s="2">
        <v>0</v>
      </c>
      <c r="CB16" s="2">
        <v>775523.59</v>
      </c>
      <c r="CC16" s="2">
        <v>0</v>
      </c>
      <c r="CD16" s="2">
        <v>793408.93</v>
      </c>
      <c r="CE16" s="2">
        <v>1</v>
      </c>
      <c r="CF16" s="2">
        <v>771178.42</v>
      </c>
      <c r="CG16" s="2">
        <v>0</v>
      </c>
      <c r="CH16" s="2">
        <v>704571.98</v>
      </c>
      <c r="CI16" s="2">
        <v>2</v>
      </c>
      <c r="CJ16" s="2">
        <v>696620.04</v>
      </c>
      <c r="CK16" s="2">
        <v>0</v>
      </c>
      <c r="CL16" s="2">
        <v>725080.09</v>
      </c>
      <c r="CM16" s="2">
        <v>0</v>
      </c>
      <c r="CN16" s="2">
        <v>716605.18</v>
      </c>
      <c r="CO16" s="2">
        <v>0</v>
      </c>
      <c r="CP16" s="2">
        <v>708656.92</v>
      </c>
      <c r="CQ16" s="2">
        <v>0</v>
      </c>
      <c r="CR16" s="2">
        <v>712705</v>
      </c>
      <c r="CS16" s="2">
        <v>0</v>
      </c>
      <c r="CT16" s="2">
        <v>720418.36</v>
      </c>
      <c r="CU16" s="2">
        <v>0</v>
      </c>
      <c r="CV16" s="2">
        <v>692678.04</v>
      </c>
      <c r="CW16" s="2">
        <v>0</v>
      </c>
      <c r="CX16" s="2">
        <v>706959.78399999999</v>
      </c>
      <c r="CY16" s="2">
        <v>0</v>
      </c>
      <c r="CZ16" s="2">
        <v>700340.6</v>
      </c>
      <c r="DA16" s="2">
        <v>1</v>
      </c>
      <c r="DB16" s="2">
        <v>1.39</v>
      </c>
      <c r="DC16" s="2">
        <v>4021848.08</v>
      </c>
      <c r="DD16" s="2">
        <v>41</v>
      </c>
      <c r="DE16" s="2">
        <v>846674.41</v>
      </c>
      <c r="DG16" s="1" t="s">
        <v>127</v>
      </c>
      <c r="DH16" s="1">
        <v>383804</v>
      </c>
      <c r="DI16" s="1" t="s">
        <v>9</v>
      </c>
      <c r="DJ16" s="1">
        <v>930.38</v>
      </c>
      <c r="DK16" s="1">
        <v>190.63</v>
      </c>
      <c r="DL16" s="1">
        <v>21.45</v>
      </c>
      <c r="DM16" s="12">
        <v>3566069.54</v>
      </c>
      <c r="DN16" s="1">
        <v>4888</v>
      </c>
      <c r="DO16" s="3">
        <v>746752.24</v>
      </c>
      <c r="DP16" s="13">
        <f t="shared" si="0"/>
        <v>746.75224000000003</v>
      </c>
      <c r="DT16" s="14"/>
      <c r="DU16" s="14"/>
      <c r="DV16" s="14"/>
      <c r="DW16" s="14"/>
      <c r="DX16" s="14"/>
      <c r="DY16" s="14"/>
      <c r="DZ16" s="14"/>
      <c r="EA16" s="14"/>
      <c r="EB16" s="15"/>
      <c r="EC16" s="14"/>
    </row>
    <row r="17" spans="1:133">
      <c r="A17" s="1" t="s">
        <v>127</v>
      </c>
      <c r="B17" s="1">
        <v>383804</v>
      </c>
      <c r="C17" s="1" t="s">
        <v>20</v>
      </c>
      <c r="D17" s="2">
        <v>1017.44</v>
      </c>
      <c r="E17" s="2">
        <v>193.79</v>
      </c>
      <c r="F17" s="2">
        <v>1425686.94</v>
      </c>
      <c r="G17" s="2">
        <v>518</v>
      </c>
      <c r="H17" s="2">
        <v>1453658.27</v>
      </c>
      <c r="I17" s="2">
        <v>472</v>
      </c>
      <c r="J17" s="2">
        <v>1440026.55</v>
      </c>
      <c r="K17" s="2">
        <v>485</v>
      </c>
      <c r="L17" s="2">
        <v>1419270.11</v>
      </c>
      <c r="M17" s="2">
        <v>477</v>
      </c>
      <c r="N17" s="2">
        <v>1466704.98</v>
      </c>
      <c r="O17" s="2">
        <v>480</v>
      </c>
      <c r="P17" s="2">
        <v>1405440.35</v>
      </c>
      <c r="Q17" s="2">
        <v>472</v>
      </c>
      <c r="R17" s="2">
        <v>1460267.63</v>
      </c>
      <c r="S17" s="2">
        <v>506</v>
      </c>
      <c r="T17" s="2">
        <v>1433139.41</v>
      </c>
      <c r="U17" s="2">
        <v>467</v>
      </c>
      <c r="V17" s="2">
        <v>1412341.41</v>
      </c>
      <c r="W17" s="2">
        <v>466</v>
      </c>
      <c r="X17" s="2">
        <v>1446653.74</v>
      </c>
      <c r="Y17" s="2">
        <v>497</v>
      </c>
      <c r="Z17" s="2">
        <v>1330204.69</v>
      </c>
      <c r="AA17" s="2">
        <v>490</v>
      </c>
      <c r="AB17" s="2">
        <v>1308873.8899999999</v>
      </c>
      <c r="AC17" s="2">
        <v>496</v>
      </c>
      <c r="AD17" s="2">
        <v>1337663.28</v>
      </c>
      <c r="AE17" s="2">
        <v>493</v>
      </c>
      <c r="AF17" s="2">
        <v>1301604.6599999999</v>
      </c>
      <c r="AG17" s="2">
        <v>516</v>
      </c>
      <c r="AH17" s="2">
        <v>1359382.46</v>
      </c>
      <c r="AI17" s="2">
        <v>493</v>
      </c>
      <c r="AJ17" s="2">
        <v>1352302.03</v>
      </c>
      <c r="AK17" s="2">
        <v>489</v>
      </c>
      <c r="AL17" s="2">
        <v>1323008.56</v>
      </c>
      <c r="AM17" s="2">
        <v>510</v>
      </c>
      <c r="AN17" s="2">
        <v>1366742.36</v>
      </c>
      <c r="AO17" s="2">
        <v>504</v>
      </c>
      <c r="AP17" s="2">
        <v>1344902.12</v>
      </c>
      <c r="AQ17" s="2">
        <v>518</v>
      </c>
      <c r="AR17" s="2">
        <v>1316170.3400000001</v>
      </c>
      <c r="AS17" s="2">
        <v>486</v>
      </c>
      <c r="AT17" s="2">
        <v>1349052.36</v>
      </c>
      <c r="AU17" s="2">
        <v>472</v>
      </c>
      <c r="AV17" s="2">
        <v>1327429.45</v>
      </c>
      <c r="AW17" s="2">
        <v>506</v>
      </c>
      <c r="AX17" s="2">
        <v>1356206.38</v>
      </c>
      <c r="AY17" s="2">
        <v>483</v>
      </c>
      <c r="AZ17" s="2">
        <v>1378576.58</v>
      </c>
      <c r="BA17" s="2">
        <v>441</v>
      </c>
      <c r="BB17" s="2">
        <v>1393185.68</v>
      </c>
      <c r="BC17" s="2">
        <v>483</v>
      </c>
      <c r="BD17" s="2">
        <v>1342232.39</v>
      </c>
      <c r="BE17" s="2">
        <v>483</v>
      </c>
      <c r="BF17" s="2">
        <v>1334490.8500000001</v>
      </c>
      <c r="BG17" s="2">
        <v>494</v>
      </c>
      <c r="BH17" s="2">
        <v>1371354.78</v>
      </c>
      <c r="BI17" s="2">
        <v>486</v>
      </c>
      <c r="BJ17" s="2">
        <v>1385916.9</v>
      </c>
      <c r="BK17" s="2">
        <v>517</v>
      </c>
      <c r="BL17" s="2">
        <v>1363729.27</v>
      </c>
      <c r="BM17" s="2">
        <v>491</v>
      </c>
      <c r="BN17" s="2">
        <v>1389270.05</v>
      </c>
      <c r="BO17" s="2">
        <v>520</v>
      </c>
      <c r="BP17" s="2">
        <v>1411548.44</v>
      </c>
      <c r="BQ17" s="2">
        <v>521</v>
      </c>
      <c r="BR17" s="2">
        <v>1418265.51</v>
      </c>
      <c r="BS17" s="2">
        <v>492</v>
      </c>
      <c r="BT17" s="2">
        <v>1396601.71</v>
      </c>
      <c r="BU17" s="2">
        <v>487</v>
      </c>
      <c r="BV17" s="2">
        <v>1425847.8</v>
      </c>
      <c r="BW17" s="2">
        <v>530</v>
      </c>
      <c r="BX17" s="2">
        <v>1367084.56</v>
      </c>
      <c r="BY17" s="2">
        <v>486</v>
      </c>
      <c r="BZ17" s="2">
        <v>1403940.57</v>
      </c>
      <c r="CA17" s="2">
        <v>508</v>
      </c>
      <c r="CB17" s="2">
        <v>1359125.44</v>
      </c>
      <c r="CC17" s="2">
        <v>462</v>
      </c>
      <c r="CD17" s="2">
        <v>1381623.89</v>
      </c>
      <c r="CE17" s="2">
        <v>522</v>
      </c>
      <c r="CF17" s="2">
        <v>1374112.21</v>
      </c>
      <c r="CG17" s="2">
        <v>518</v>
      </c>
      <c r="CH17" s="2">
        <v>1433816.85</v>
      </c>
      <c r="CI17" s="2">
        <v>511</v>
      </c>
      <c r="CJ17" s="2">
        <v>1426408.21</v>
      </c>
      <c r="CK17" s="2">
        <v>503</v>
      </c>
      <c r="CL17" s="2">
        <v>1396607.92</v>
      </c>
      <c r="CM17" s="2">
        <v>481</v>
      </c>
      <c r="CN17" s="2">
        <v>1441502.15</v>
      </c>
      <c r="CO17" s="2">
        <v>505</v>
      </c>
      <c r="CP17" s="2">
        <v>1389512.86</v>
      </c>
      <c r="CQ17" s="2">
        <v>481</v>
      </c>
      <c r="CR17" s="2">
        <v>1418751.44</v>
      </c>
      <c r="CS17" s="2">
        <v>472</v>
      </c>
      <c r="CT17" s="2">
        <v>1411356.51</v>
      </c>
      <c r="CU17" s="2">
        <v>485</v>
      </c>
      <c r="CV17" s="2">
        <v>1381830.84</v>
      </c>
      <c r="CW17" s="2">
        <v>539</v>
      </c>
      <c r="CX17" s="2">
        <v>1448638.62</v>
      </c>
      <c r="CY17" s="2">
        <v>535</v>
      </c>
      <c r="CZ17" s="2">
        <v>1403941.79</v>
      </c>
      <c r="DA17" s="2">
        <v>458</v>
      </c>
      <c r="DB17" s="2">
        <v>61.32</v>
      </c>
      <c r="DC17" s="2">
        <v>7103576.71</v>
      </c>
      <c r="DD17" s="2">
        <v>24707</v>
      </c>
      <c r="DE17" s="2">
        <v>1467977.53</v>
      </c>
      <c r="DG17" s="1" t="s">
        <v>127</v>
      </c>
      <c r="DH17" s="1">
        <v>383804</v>
      </c>
      <c r="DI17" s="1" t="s">
        <v>19</v>
      </c>
      <c r="DJ17" s="1">
        <v>989.25</v>
      </c>
      <c r="DK17" s="1">
        <v>201.2</v>
      </c>
      <c r="DL17" s="1">
        <v>36.380000000000003</v>
      </c>
      <c r="DM17" s="12">
        <v>4414067.79</v>
      </c>
      <c r="DN17" s="1">
        <v>12423</v>
      </c>
      <c r="DO17" s="3">
        <v>996257.02</v>
      </c>
      <c r="DP17" s="13">
        <f t="shared" si="0"/>
        <v>996.25702000000001</v>
      </c>
      <c r="DT17" s="1" t="s">
        <v>8</v>
      </c>
      <c r="DU17" s="1">
        <v>330665</v>
      </c>
      <c r="DV17" s="1" t="s">
        <v>19</v>
      </c>
      <c r="DW17" s="1">
        <v>944.85</v>
      </c>
      <c r="DX17" s="1">
        <v>208.32</v>
      </c>
      <c r="DY17" s="1">
        <v>29.89</v>
      </c>
      <c r="DZ17" s="1">
        <v>4397988.45</v>
      </c>
      <c r="EA17" s="1">
        <v>9053</v>
      </c>
      <c r="EB17" s="1">
        <v>942213.88</v>
      </c>
      <c r="EC17" s="13">
        <f>EB17/1000</f>
        <v>942.21388000000002</v>
      </c>
    </row>
    <row r="18" spans="1:133">
      <c r="A18" s="1" t="s">
        <v>150</v>
      </c>
      <c r="B18" s="1">
        <v>150</v>
      </c>
      <c r="C18" s="1" t="s">
        <v>20</v>
      </c>
      <c r="D18" s="2">
        <v>607.71</v>
      </c>
      <c r="E18" s="2">
        <v>193.52</v>
      </c>
      <c r="F18" s="2">
        <v>1229274.55</v>
      </c>
      <c r="G18" s="2">
        <v>2</v>
      </c>
      <c r="H18" s="2">
        <v>1172924.49</v>
      </c>
      <c r="I18" s="2">
        <v>4</v>
      </c>
      <c r="J18" s="2">
        <v>1198472.32</v>
      </c>
      <c r="K18" s="2">
        <v>0</v>
      </c>
      <c r="L18" s="2">
        <v>1179365.3600000001</v>
      </c>
      <c r="M18" s="2">
        <v>1</v>
      </c>
      <c r="N18" s="2">
        <v>1204551.01</v>
      </c>
      <c r="O18" s="2">
        <v>4</v>
      </c>
      <c r="P18" s="2">
        <v>1223775.5</v>
      </c>
      <c r="Q18" s="2">
        <v>1</v>
      </c>
      <c r="R18" s="2">
        <v>1211035.21</v>
      </c>
      <c r="S18" s="2">
        <v>1</v>
      </c>
      <c r="T18" s="2">
        <v>1217622.81</v>
      </c>
      <c r="U18" s="2">
        <v>0</v>
      </c>
      <c r="V18" s="2">
        <v>1192339.8700000001</v>
      </c>
      <c r="W18" s="2">
        <v>2</v>
      </c>
      <c r="X18" s="2">
        <v>1186085.02</v>
      </c>
      <c r="Y18" s="2">
        <v>0</v>
      </c>
      <c r="Z18" s="2">
        <v>1218055.1299999999</v>
      </c>
      <c r="AA18" s="2">
        <v>0</v>
      </c>
      <c r="AB18" s="2">
        <v>1224758.1000000001</v>
      </c>
      <c r="AC18" s="2">
        <v>1</v>
      </c>
      <c r="AD18" s="2">
        <v>1198209.81</v>
      </c>
      <c r="AE18" s="2">
        <v>0</v>
      </c>
      <c r="AF18" s="2">
        <v>1259154.06</v>
      </c>
      <c r="AG18" s="2">
        <v>2</v>
      </c>
      <c r="AH18" s="2">
        <v>1231285.72</v>
      </c>
      <c r="AI18" s="2">
        <v>1</v>
      </c>
      <c r="AJ18" s="2">
        <v>1246101.53</v>
      </c>
      <c r="AK18" s="2">
        <v>0</v>
      </c>
      <c r="AL18" s="2">
        <v>1204535.21</v>
      </c>
      <c r="AM18" s="2">
        <v>0</v>
      </c>
      <c r="AN18" s="2">
        <v>1253687.73</v>
      </c>
      <c r="AO18" s="2">
        <v>0</v>
      </c>
      <c r="AP18" s="2">
        <v>1252842.1200000001</v>
      </c>
      <c r="AQ18" s="2">
        <v>1</v>
      </c>
      <c r="AR18" s="2">
        <v>1211624.26</v>
      </c>
      <c r="AS18" s="2">
        <v>2</v>
      </c>
      <c r="AT18" s="2">
        <v>1297767.72</v>
      </c>
      <c r="AU18" s="2">
        <v>2</v>
      </c>
      <c r="AV18" s="2">
        <v>1304127.18</v>
      </c>
      <c r="AW18" s="2">
        <v>0</v>
      </c>
      <c r="AX18" s="2">
        <v>1343993.7</v>
      </c>
      <c r="AY18" s="2">
        <v>2</v>
      </c>
      <c r="AZ18" s="2">
        <v>1310851.92</v>
      </c>
      <c r="BA18" s="2">
        <v>1</v>
      </c>
      <c r="BB18" s="2">
        <v>1350598.56</v>
      </c>
      <c r="BC18" s="2">
        <v>1</v>
      </c>
      <c r="BD18" s="2">
        <v>1337827.03</v>
      </c>
      <c r="BE18" s="2">
        <v>1</v>
      </c>
      <c r="BF18" s="2">
        <v>1323839.72</v>
      </c>
      <c r="BG18" s="2">
        <v>0</v>
      </c>
      <c r="BH18" s="2">
        <v>1331088.17</v>
      </c>
      <c r="BI18" s="2">
        <v>1</v>
      </c>
      <c r="BJ18" s="2">
        <v>1317686.0900000001</v>
      </c>
      <c r="BK18" s="2">
        <v>1</v>
      </c>
      <c r="BL18" s="2">
        <v>1357492.51</v>
      </c>
      <c r="BM18" s="2">
        <v>1</v>
      </c>
      <c r="BN18" s="2">
        <v>1216866.22</v>
      </c>
      <c r="BO18" s="2">
        <v>1</v>
      </c>
      <c r="BP18" s="2">
        <v>1262792.44</v>
      </c>
      <c r="BQ18" s="2">
        <v>2</v>
      </c>
      <c r="BR18" s="2">
        <v>1268762.3600000001</v>
      </c>
      <c r="BS18" s="2">
        <v>3</v>
      </c>
      <c r="BT18" s="2">
        <v>1249484.76</v>
      </c>
      <c r="BU18" s="2">
        <v>0</v>
      </c>
      <c r="BV18" s="2">
        <v>1256203.44</v>
      </c>
      <c r="BW18" s="2">
        <v>4</v>
      </c>
      <c r="BX18" s="2">
        <v>1223571.3899999999</v>
      </c>
      <c r="BY18" s="2">
        <v>5</v>
      </c>
      <c r="BZ18" s="2">
        <v>1210397.81</v>
      </c>
      <c r="CA18" s="2">
        <v>0</v>
      </c>
      <c r="CB18" s="2">
        <v>1236415.6599999999</v>
      </c>
      <c r="CC18" s="2">
        <v>0</v>
      </c>
      <c r="CD18" s="2">
        <v>1230187.06</v>
      </c>
      <c r="CE18" s="2">
        <v>0</v>
      </c>
      <c r="CF18" s="2">
        <v>1242986.19</v>
      </c>
      <c r="CG18" s="2">
        <v>1</v>
      </c>
      <c r="CH18" s="2">
        <v>1150341.49</v>
      </c>
      <c r="CI18" s="2">
        <v>3</v>
      </c>
      <c r="CJ18" s="2">
        <v>1141932.45</v>
      </c>
      <c r="CK18" s="2">
        <v>2</v>
      </c>
      <c r="CL18" s="2">
        <v>1191771.7</v>
      </c>
      <c r="CM18" s="2">
        <v>1</v>
      </c>
      <c r="CN18" s="2">
        <v>1115240.06</v>
      </c>
      <c r="CO18" s="2">
        <v>3</v>
      </c>
      <c r="CP18" s="2">
        <v>1128623.47</v>
      </c>
      <c r="CQ18" s="2">
        <v>1</v>
      </c>
      <c r="CR18" s="2">
        <v>1135035.8400000001</v>
      </c>
      <c r="CS18" s="2">
        <v>1</v>
      </c>
      <c r="CT18" s="2">
        <v>1122148.31</v>
      </c>
      <c r="CU18" s="2">
        <v>2</v>
      </c>
      <c r="CV18" s="2">
        <v>1192327.18</v>
      </c>
      <c r="CW18" s="2">
        <v>1</v>
      </c>
      <c r="CX18" s="2">
        <v>1146917.6640000001</v>
      </c>
      <c r="CY18" s="2"/>
      <c r="CZ18" s="2">
        <v>1156453.52</v>
      </c>
      <c r="DA18" s="2">
        <v>2</v>
      </c>
      <c r="DB18" s="2">
        <v>1.56</v>
      </c>
      <c r="DC18" s="2">
        <v>6308963.8200000003</v>
      </c>
      <c r="DD18" s="2">
        <v>159</v>
      </c>
      <c r="DE18" s="2">
        <v>1358295.3</v>
      </c>
      <c r="DG18" s="1" t="s">
        <v>127</v>
      </c>
      <c r="DH18" s="1">
        <v>383804</v>
      </c>
      <c r="DI18" s="1" t="s">
        <v>20</v>
      </c>
      <c r="DJ18" s="1">
        <v>1017.44</v>
      </c>
      <c r="DK18" s="1">
        <v>193.79</v>
      </c>
      <c r="DL18" s="1">
        <v>61.32</v>
      </c>
      <c r="DM18" s="12">
        <v>7103576.71</v>
      </c>
      <c r="DN18" s="1">
        <v>24707</v>
      </c>
      <c r="DO18" s="3">
        <v>1467977.53</v>
      </c>
      <c r="DP18" s="13">
        <f t="shared" si="0"/>
        <v>1467.9775300000001</v>
      </c>
      <c r="DT18" s="1" t="s">
        <v>18</v>
      </c>
      <c r="DU18" s="1">
        <v>3323</v>
      </c>
      <c r="DV18" s="1" t="s">
        <v>19</v>
      </c>
      <c r="DW18" s="1">
        <v>566.1</v>
      </c>
      <c r="DX18" s="1">
        <v>210.19</v>
      </c>
      <c r="DY18" s="1">
        <v>2.25</v>
      </c>
      <c r="DZ18" s="1">
        <v>3911742.32</v>
      </c>
      <c r="EA18" s="1">
        <v>174</v>
      </c>
      <c r="EB18" s="1">
        <v>816034.72</v>
      </c>
      <c r="EC18" s="13">
        <f t="shared" ref="EC18:EC22" si="3">EB18/1000</f>
        <v>816.03471999999999</v>
      </c>
    </row>
    <row r="19" spans="1:133">
      <c r="A19" s="1" t="s">
        <v>127</v>
      </c>
      <c r="B19" s="1">
        <v>383804</v>
      </c>
      <c r="C19" s="1" t="s">
        <v>124</v>
      </c>
      <c r="D19" s="2">
        <v>970.67</v>
      </c>
      <c r="E19" s="2">
        <v>263.54000000000002</v>
      </c>
      <c r="F19" s="2">
        <v>2728102.99</v>
      </c>
      <c r="G19" s="2">
        <v>967</v>
      </c>
      <c r="H19" s="2">
        <v>2650258.12</v>
      </c>
      <c r="I19" s="2">
        <v>964</v>
      </c>
      <c r="J19" s="2">
        <v>2740729.2</v>
      </c>
      <c r="K19" s="2">
        <v>966</v>
      </c>
      <c r="L19" s="2">
        <v>2637324.4900000002</v>
      </c>
      <c r="M19" s="2">
        <v>995</v>
      </c>
      <c r="N19" s="2">
        <v>2676283.88</v>
      </c>
      <c r="O19" s="2">
        <v>950</v>
      </c>
      <c r="P19" s="2">
        <v>2750151.48</v>
      </c>
      <c r="Q19" s="2">
        <v>944</v>
      </c>
      <c r="R19" s="2">
        <v>2702594.06</v>
      </c>
      <c r="S19" s="2">
        <v>1019</v>
      </c>
      <c r="T19" s="2">
        <v>2663154.64</v>
      </c>
      <c r="U19" s="2">
        <v>949</v>
      </c>
      <c r="V19" s="2">
        <v>2689410.23</v>
      </c>
      <c r="W19" s="2">
        <v>969</v>
      </c>
      <c r="X19" s="2">
        <v>2715987.43</v>
      </c>
      <c r="Y19" s="2">
        <v>972</v>
      </c>
      <c r="Z19" s="2">
        <v>2334801.17</v>
      </c>
      <c r="AA19" s="2">
        <v>967</v>
      </c>
      <c r="AB19" s="2">
        <v>2373850.7999999998</v>
      </c>
      <c r="AC19" s="2">
        <v>1032</v>
      </c>
      <c r="AD19" s="2">
        <v>2412485.16</v>
      </c>
      <c r="AE19" s="2">
        <v>965</v>
      </c>
      <c r="AF19" s="2">
        <v>2347873.2999999998</v>
      </c>
      <c r="AG19" s="2">
        <v>983</v>
      </c>
      <c r="AH19" s="2">
        <v>2360844.33</v>
      </c>
      <c r="AI19" s="2">
        <v>977</v>
      </c>
      <c r="AJ19" s="2">
        <v>2425946.79</v>
      </c>
      <c r="AK19" s="2">
        <v>999</v>
      </c>
      <c r="AL19" s="2">
        <v>2451460.71</v>
      </c>
      <c r="AM19" s="2">
        <v>1017</v>
      </c>
      <c r="AN19" s="2">
        <v>2399637.35</v>
      </c>
      <c r="AO19" s="2">
        <v>987</v>
      </c>
      <c r="AP19" s="2">
        <v>2438710.34</v>
      </c>
      <c r="AQ19" s="2">
        <v>1025</v>
      </c>
      <c r="AR19" s="2">
        <v>2386793.35</v>
      </c>
      <c r="AS19" s="2">
        <v>956</v>
      </c>
      <c r="AT19" s="2">
        <v>2433215.37</v>
      </c>
      <c r="AU19" s="2">
        <v>961</v>
      </c>
      <c r="AV19" s="2">
        <v>2488242.2000000002</v>
      </c>
      <c r="AW19" s="2">
        <v>1023</v>
      </c>
      <c r="AX19" s="2">
        <v>2381617.7200000002</v>
      </c>
      <c r="AY19" s="2">
        <v>979</v>
      </c>
      <c r="AZ19" s="2">
        <v>2446257.77</v>
      </c>
      <c r="BA19" s="2">
        <v>958</v>
      </c>
      <c r="BB19" s="2">
        <v>2491587.64</v>
      </c>
      <c r="BC19" s="2">
        <v>992</v>
      </c>
      <c r="BD19" s="2">
        <v>2394723.96</v>
      </c>
      <c r="BE19" s="2">
        <v>993</v>
      </c>
      <c r="BF19" s="2">
        <v>2420518.66</v>
      </c>
      <c r="BG19" s="2">
        <v>998</v>
      </c>
      <c r="BH19" s="2">
        <v>2407462.3199999998</v>
      </c>
      <c r="BI19" s="2">
        <v>987</v>
      </c>
      <c r="BJ19" s="2">
        <v>2459245.23</v>
      </c>
      <c r="BK19" s="2">
        <v>1038</v>
      </c>
      <c r="BL19" s="2">
        <v>2368905.79</v>
      </c>
      <c r="BM19" s="2">
        <v>1020</v>
      </c>
      <c r="BN19" s="2">
        <v>2482913.84</v>
      </c>
      <c r="BO19" s="2">
        <v>1037</v>
      </c>
      <c r="BP19" s="2">
        <v>2469514.9300000002</v>
      </c>
      <c r="BQ19" s="2">
        <v>1034</v>
      </c>
      <c r="BR19" s="2">
        <v>2509463.9</v>
      </c>
      <c r="BS19" s="2">
        <v>980</v>
      </c>
      <c r="BT19" s="2">
        <v>2442657.39</v>
      </c>
      <c r="BU19" s="2">
        <v>998</v>
      </c>
      <c r="BV19" s="2">
        <v>2535777.37</v>
      </c>
      <c r="BW19" s="2">
        <v>1054</v>
      </c>
      <c r="BX19" s="2">
        <v>2429780.42</v>
      </c>
      <c r="BY19" s="2">
        <v>923</v>
      </c>
      <c r="BZ19" s="2">
        <v>2522681.94</v>
      </c>
      <c r="CA19" s="2">
        <v>1035</v>
      </c>
      <c r="CB19" s="2">
        <v>2456005.2799999998</v>
      </c>
      <c r="CC19" s="2">
        <v>996</v>
      </c>
      <c r="CD19" s="2">
        <v>2496325.0299999998</v>
      </c>
      <c r="CE19" s="2">
        <v>1015</v>
      </c>
      <c r="CF19" s="2">
        <v>2416449.65</v>
      </c>
      <c r="CG19" s="2">
        <v>1048</v>
      </c>
      <c r="CH19" s="2">
        <v>2552542.3199999998</v>
      </c>
      <c r="CI19" s="2">
        <v>997</v>
      </c>
      <c r="CJ19" s="2">
        <v>2472088.34</v>
      </c>
      <c r="CK19" s="2">
        <v>1032</v>
      </c>
      <c r="CL19" s="2">
        <v>2498982.4500000002</v>
      </c>
      <c r="CM19" s="2">
        <v>1019</v>
      </c>
      <c r="CN19" s="2">
        <v>2539229.9</v>
      </c>
      <c r="CO19" s="2">
        <v>1009</v>
      </c>
      <c r="CP19" s="2">
        <v>2512425.09</v>
      </c>
      <c r="CQ19" s="2">
        <v>965</v>
      </c>
      <c r="CR19" s="2">
        <v>2525755.17</v>
      </c>
      <c r="CS19" s="2">
        <v>958</v>
      </c>
      <c r="CT19" s="2">
        <v>2485523.2000000002</v>
      </c>
      <c r="CU19" s="2">
        <v>953</v>
      </c>
      <c r="CV19" s="2">
        <v>2458534.2400000002</v>
      </c>
      <c r="CW19" s="2">
        <v>1038</v>
      </c>
      <c r="CX19" s="2">
        <v>2566147.21</v>
      </c>
      <c r="CY19" s="2">
        <v>1026</v>
      </c>
      <c r="CZ19" s="2">
        <v>2579847.1800000002</v>
      </c>
      <c r="DA19" s="2">
        <v>937</v>
      </c>
      <c r="DB19" s="2">
        <v>133.74</v>
      </c>
      <c r="DC19" s="2">
        <v>12814372.800000001</v>
      </c>
      <c r="DD19" s="2">
        <v>49606</v>
      </c>
      <c r="DE19" s="2">
        <v>2751519.43</v>
      </c>
      <c r="DG19" s="1" t="s">
        <v>127</v>
      </c>
      <c r="DH19" s="1">
        <v>383804</v>
      </c>
      <c r="DI19" s="1" t="s">
        <v>124</v>
      </c>
      <c r="DJ19" s="1">
        <v>970.67</v>
      </c>
      <c r="DK19" s="1">
        <v>263.54000000000002</v>
      </c>
      <c r="DL19" s="1">
        <v>133.74</v>
      </c>
      <c r="DM19" s="12">
        <v>12814372.800000001</v>
      </c>
      <c r="DN19" s="1">
        <v>49606</v>
      </c>
      <c r="DO19" s="3">
        <v>2751519.43</v>
      </c>
      <c r="DP19" s="13">
        <f t="shared" si="0"/>
        <v>2751.5194300000003</v>
      </c>
      <c r="DT19" s="1" t="s">
        <v>127</v>
      </c>
      <c r="DU19" s="1">
        <v>383804</v>
      </c>
      <c r="DV19" s="1" t="s">
        <v>19</v>
      </c>
      <c r="DW19" s="1">
        <v>989.25</v>
      </c>
      <c r="DX19" s="1">
        <v>201.2</v>
      </c>
      <c r="DY19" s="1">
        <v>36.380000000000003</v>
      </c>
      <c r="DZ19" s="1">
        <v>4414067.79</v>
      </c>
      <c r="EA19" s="1">
        <v>12423</v>
      </c>
      <c r="EB19" s="1">
        <v>996257.02</v>
      </c>
      <c r="EC19" s="13">
        <f t="shared" si="3"/>
        <v>996.25702000000001</v>
      </c>
    </row>
    <row r="20" spans="1:133">
      <c r="A20" s="1" t="s">
        <v>150</v>
      </c>
      <c r="B20" s="1">
        <v>150</v>
      </c>
      <c r="C20" s="1" t="s">
        <v>124</v>
      </c>
      <c r="D20" s="2">
        <v>550.89</v>
      </c>
      <c r="E20" s="2">
        <v>197.14</v>
      </c>
      <c r="F20" s="2">
        <v>2273373.21</v>
      </c>
      <c r="G20" s="2">
        <v>3</v>
      </c>
      <c r="H20" s="2">
        <v>2178948.4</v>
      </c>
      <c r="I20" s="2">
        <v>5</v>
      </c>
      <c r="J20" s="2">
        <v>2261763.21</v>
      </c>
      <c r="K20" s="2">
        <v>2</v>
      </c>
      <c r="L20" s="2">
        <v>2190687.54</v>
      </c>
      <c r="M20" s="2">
        <v>1</v>
      </c>
      <c r="N20" s="2">
        <v>2214435.11</v>
      </c>
      <c r="O20" s="2">
        <v>7</v>
      </c>
      <c r="P20" s="2">
        <v>2284933.2799999998</v>
      </c>
      <c r="Q20" s="2">
        <v>1</v>
      </c>
      <c r="R20" s="2">
        <v>2226233.9900000002</v>
      </c>
      <c r="S20" s="2">
        <v>2</v>
      </c>
      <c r="T20" s="2">
        <v>2238207.81</v>
      </c>
      <c r="U20" s="2">
        <v>4</v>
      </c>
      <c r="V20" s="2">
        <v>2249985.17</v>
      </c>
      <c r="W20" s="2">
        <v>7</v>
      </c>
      <c r="X20" s="2">
        <v>2202480.71</v>
      </c>
      <c r="Y20" s="2">
        <v>1</v>
      </c>
      <c r="Z20" s="2">
        <v>2250180.29</v>
      </c>
      <c r="AA20" s="2">
        <v>1</v>
      </c>
      <c r="AB20" s="2">
        <v>2238190.3199999998</v>
      </c>
      <c r="AC20" s="2">
        <v>2</v>
      </c>
      <c r="AD20" s="2">
        <v>2273744.5499999998</v>
      </c>
      <c r="AE20" s="2">
        <v>0</v>
      </c>
      <c r="AF20" s="2">
        <v>2190172.92</v>
      </c>
      <c r="AG20" s="2">
        <v>4</v>
      </c>
      <c r="AH20" s="2">
        <v>2214161.38</v>
      </c>
      <c r="AI20" s="2">
        <v>2</v>
      </c>
      <c r="AJ20" s="2">
        <v>2178297.92</v>
      </c>
      <c r="AK20" s="2">
        <v>1</v>
      </c>
      <c r="AL20" s="2">
        <v>2226026.23</v>
      </c>
      <c r="AM20" s="2">
        <v>1</v>
      </c>
      <c r="AN20" s="2">
        <v>2285426.56</v>
      </c>
      <c r="AO20" s="2">
        <v>4</v>
      </c>
      <c r="AP20" s="2">
        <v>2202127.71</v>
      </c>
      <c r="AQ20" s="2">
        <v>1</v>
      </c>
      <c r="AR20" s="2">
        <v>2261924.35</v>
      </c>
      <c r="AS20" s="2">
        <v>4</v>
      </c>
      <c r="AT20" s="2">
        <v>2269094.9700000002</v>
      </c>
      <c r="AU20" s="2">
        <v>3</v>
      </c>
      <c r="AV20" s="2">
        <v>2257114.1</v>
      </c>
      <c r="AW20" s="2">
        <v>0</v>
      </c>
      <c r="AX20" s="2">
        <v>2317132.67</v>
      </c>
      <c r="AY20" s="2">
        <v>5</v>
      </c>
      <c r="AZ20" s="2">
        <v>2293183.2799999998</v>
      </c>
      <c r="BA20" s="2">
        <v>3</v>
      </c>
      <c r="BB20" s="2">
        <v>2328920.12</v>
      </c>
      <c r="BC20" s="2">
        <v>2</v>
      </c>
      <c r="BD20" s="2">
        <v>2220811.5699999998</v>
      </c>
      <c r="BE20" s="2">
        <v>3</v>
      </c>
      <c r="BF20" s="2">
        <v>2244915.37</v>
      </c>
      <c r="BG20" s="2">
        <v>0</v>
      </c>
      <c r="BH20" s="2">
        <v>2304938.14</v>
      </c>
      <c r="BI20" s="2">
        <v>2</v>
      </c>
      <c r="BJ20" s="2">
        <v>2232841.67</v>
      </c>
      <c r="BK20" s="2">
        <v>1</v>
      </c>
      <c r="BL20" s="2">
        <v>2281074.6</v>
      </c>
      <c r="BM20" s="2">
        <v>4</v>
      </c>
      <c r="BN20" s="2">
        <v>2295218.1800000002</v>
      </c>
      <c r="BO20" s="2">
        <v>1</v>
      </c>
      <c r="BP20" s="2">
        <v>2344181.5499999998</v>
      </c>
      <c r="BQ20" s="2">
        <v>3</v>
      </c>
      <c r="BR20" s="2">
        <v>2356260.4</v>
      </c>
      <c r="BS20" s="2">
        <v>4</v>
      </c>
      <c r="BT20" s="2">
        <v>2258384.33</v>
      </c>
      <c r="BU20" s="2">
        <v>3</v>
      </c>
      <c r="BV20" s="2">
        <v>2331977.91</v>
      </c>
      <c r="BW20" s="2">
        <v>8</v>
      </c>
      <c r="BX20" s="2">
        <v>2245268.59</v>
      </c>
      <c r="BY20" s="2">
        <v>7</v>
      </c>
      <c r="BZ20" s="2">
        <v>2319646.9</v>
      </c>
      <c r="CA20" s="2">
        <v>0</v>
      </c>
      <c r="CB20" s="2">
        <v>2307475.37</v>
      </c>
      <c r="CC20" s="2">
        <v>4</v>
      </c>
      <c r="CD20" s="2">
        <v>2270779.83</v>
      </c>
      <c r="CE20" s="2">
        <v>3</v>
      </c>
      <c r="CF20" s="2">
        <v>2282944.12</v>
      </c>
      <c r="CG20" s="2">
        <v>4</v>
      </c>
      <c r="CH20" s="2">
        <v>2032528.69</v>
      </c>
      <c r="CI20" s="2">
        <v>5</v>
      </c>
      <c r="CJ20" s="2">
        <v>2119653.0699999998</v>
      </c>
      <c r="CK20" s="2">
        <v>2</v>
      </c>
      <c r="CL20" s="2">
        <v>2094455.22</v>
      </c>
      <c r="CM20" s="2">
        <v>1</v>
      </c>
      <c r="CN20" s="2">
        <v>2106835.8199999998</v>
      </c>
      <c r="CO20" s="2">
        <v>4</v>
      </c>
      <c r="CP20" s="2">
        <v>2044968.6</v>
      </c>
      <c r="CQ20" s="2">
        <v>5</v>
      </c>
      <c r="CR20" s="2">
        <v>2057297.53</v>
      </c>
      <c r="CS20" s="2">
        <v>2</v>
      </c>
      <c r="CT20" s="2">
        <v>2069499.66</v>
      </c>
      <c r="CU20" s="2">
        <v>3</v>
      </c>
      <c r="CV20" s="2">
        <v>2131799.5</v>
      </c>
      <c r="CW20" s="2">
        <v>3</v>
      </c>
      <c r="CX20" s="2">
        <v>2077125.98</v>
      </c>
      <c r="CY20" s="2">
        <v>3</v>
      </c>
      <c r="CZ20" s="2">
        <v>2082064.61</v>
      </c>
      <c r="DA20" s="2">
        <v>4</v>
      </c>
      <c r="DB20" s="2">
        <v>2.21</v>
      </c>
      <c r="DC20" s="2">
        <v>11389174.16</v>
      </c>
      <c r="DD20" s="2">
        <v>145</v>
      </c>
      <c r="DE20" s="2">
        <v>2357010.64</v>
      </c>
      <c r="DG20" s="14"/>
      <c r="DH20" s="14"/>
      <c r="DI20" s="14"/>
      <c r="DJ20" s="14"/>
      <c r="DK20" s="14"/>
      <c r="DL20" s="14"/>
      <c r="DM20" s="14"/>
      <c r="DN20" s="14"/>
      <c r="DO20" s="15"/>
      <c r="DP20" s="14"/>
      <c r="DT20" s="1" t="s">
        <v>150</v>
      </c>
      <c r="DU20" s="1">
        <v>150</v>
      </c>
      <c r="DV20" s="1" t="s">
        <v>19</v>
      </c>
      <c r="DW20" s="1">
        <v>605.4</v>
      </c>
      <c r="DX20" s="1">
        <v>212.1</v>
      </c>
      <c r="DY20" s="1">
        <v>1.39</v>
      </c>
      <c r="DZ20" s="1">
        <v>4021848.08</v>
      </c>
      <c r="EA20" s="1">
        <v>41</v>
      </c>
      <c r="EB20" s="1">
        <v>846674.41</v>
      </c>
      <c r="EC20" s="13">
        <f t="shared" si="3"/>
        <v>846.67441000000008</v>
      </c>
    </row>
    <row r="21" spans="1:133">
      <c r="A21" s="1" t="s">
        <v>127</v>
      </c>
      <c r="B21" s="1">
        <v>383804</v>
      </c>
      <c r="C21" s="1" t="s">
        <v>125</v>
      </c>
      <c r="D21" s="2">
        <v>934.11</v>
      </c>
      <c r="E21" s="2">
        <v>197.33</v>
      </c>
      <c r="F21" s="2">
        <v>518630.55</v>
      </c>
      <c r="G21" s="2">
        <v>49</v>
      </c>
      <c r="H21" s="2">
        <v>495688.65</v>
      </c>
      <c r="I21" s="2">
        <v>42</v>
      </c>
      <c r="J21" s="2">
        <v>514201.94</v>
      </c>
      <c r="K21" s="2">
        <v>44</v>
      </c>
      <c r="L21" s="2">
        <v>498053.37</v>
      </c>
      <c r="M21" s="2">
        <v>33</v>
      </c>
      <c r="N21" s="2">
        <v>516550.12</v>
      </c>
      <c r="O21" s="2">
        <v>36</v>
      </c>
      <c r="P21" s="2">
        <v>493318.89</v>
      </c>
      <c r="Q21" s="2">
        <v>26</v>
      </c>
      <c r="R21" s="2">
        <v>505899.57</v>
      </c>
      <c r="S21" s="2">
        <v>61</v>
      </c>
      <c r="T21" s="2">
        <v>500867.67</v>
      </c>
      <c r="U21" s="2">
        <v>31</v>
      </c>
      <c r="V21" s="2">
        <v>508734.44</v>
      </c>
      <c r="W21" s="2">
        <v>38</v>
      </c>
      <c r="X21" s="2">
        <v>511450.54</v>
      </c>
      <c r="Y21" s="2">
        <v>34</v>
      </c>
      <c r="Z21" s="2">
        <v>510982.38</v>
      </c>
      <c r="AA21" s="2">
        <v>42</v>
      </c>
      <c r="AB21" s="2">
        <v>513963.74</v>
      </c>
      <c r="AC21" s="2">
        <v>49</v>
      </c>
      <c r="AD21" s="2">
        <v>516252.41</v>
      </c>
      <c r="AE21" s="2">
        <v>38</v>
      </c>
      <c r="AF21" s="2">
        <v>522068.62</v>
      </c>
      <c r="AG21" s="2">
        <v>49</v>
      </c>
      <c r="AH21" s="2">
        <v>519301.21</v>
      </c>
      <c r="AI21" s="2">
        <v>40</v>
      </c>
      <c r="AJ21" s="2">
        <v>530286.02</v>
      </c>
      <c r="AK21" s="2">
        <v>45</v>
      </c>
      <c r="AL21" s="2">
        <v>532508.72</v>
      </c>
      <c r="AM21" s="2">
        <v>29</v>
      </c>
      <c r="AN21" s="2">
        <v>524779.81999999995</v>
      </c>
      <c r="AO21" s="2">
        <v>40</v>
      </c>
      <c r="AP21" s="2">
        <v>527555.37</v>
      </c>
      <c r="AQ21" s="2">
        <v>41</v>
      </c>
      <c r="AR21" s="2">
        <v>508401.62</v>
      </c>
      <c r="AS21" s="2">
        <v>48</v>
      </c>
      <c r="AT21" s="2">
        <v>523941.65</v>
      </c>
      <c r="AU21" s="2">
        <v>48</v>
      </c>
      <c r="AV21" s="2">
        <v>540572.17000000004</v>
      </c>
      <c r="AW21" s="2">
        <v>42</v>
      </c>
      <c r="AX21" s="2">
        <v>520975.38</v>
      </c>
      <c r="AY21" s="2">
        <v>33</v>
      </c>
      <c r="AZ21" s="2">
        <v>532095</v>
      </c>
      <c r="BA21" s="2">
        <v>51</v>
      </c>
      <c r="BB21" s="2">
        <v>543111.06999999995</v>
      </c>
      <c r="BC21" s="2">
        <v>32</v>
      </c>
      <c r="BD21" s="2">
        <v>537059.41</v>
      </c>
      <c r="BE21" s="2">
        <v>44</v>
      </c>
      <c r="BF21" s="2">
        <v>518311.71</v>
      </c>
      <c r="BG21" s="2">
        <v>46</v>
      </c>
      <c r="BH21" s="2">
        <v>529116.86</v>
      </c>
      <c r="BI21" s="2">
        <v>36</v>
      </c>
      <c r="BJ21" s="2">
        <v>534765.16</v>
      </c>
      <c r="BK21" s="2">
        <v>50</v>
      </c>
      <c r="BL21" s="2">
        <v>526406.09</v>
      </c>
      <c r="BM21" s="2">
        <v>51</v>
      </c>
      <c r="BN21" s="2">
        <v>524800.24</v>
      </c>
      <c r="BO21" s="2">
        <v>39</v>
      </c>
      <c r="BP21" s="2">
        <v>542274.65</v>
      </c>
      <c r="BQ21" s="2">
        <v>36</v>
      </c>
      <c r="BR21" s="2">
        <v>547934.93000000005</v>
      </c>
      <c r="BS21" s="2">
        <v>43</v>
      </c>
      <c r="BT21" s="2">
        <v>534063.37</v>
      </c>
      <c r="BU21" s="2">
        <v>43</v>
      </c>
      <c r="BV21" s="2">
        <v>550373.26</v>
      </c>
      <c r="BW21" s="2">
        <v>40</v>
      </c>
      <c r="BX21" s="2">
        <v>537104.34</v>
      </c>
      <c r="BY21" s="2">
        <v>44</v>
      </c>
      <c r="BZ21" s="2">
        <v>531008.80000000005</v>
      </c>
      <c r="CA21" s="2">
        <v>43</v>
      </c>
      <c r="CB21" s="2">
        <v>527915.18000000005</v>
      </c>
      <c r="CC21" s="2">
        <v>38</v>
      </c>
      <c r="CD21" s="2">
        <v>545134.59</v>
      </c>
      <c r="CE21" s="2">
        <v>42</v>
      </c>
      <c r="CF21" s="2">
        <v>539554.41</v>
      </c>
      <c r="CG21" s="2">
        <v>43</v>
      </c>
      <c r="CH21" s="2">
        <v>548652.54</v>
      </c>
      <c r="CI21" s="2">
        <v>41</v>
      </c>
      <c r="CJ21" s="2">
        <v>536813.14</v>
      </c>
      <c r="CK21" s="2">
        <v>41</v>
      </c>
      <c r="CL21" s="2">
        <v>562879.64</v>
      </c>
      <c r="CM21" s="2">
        <v>33</v>
      </c>
      <c r="CN21" s="2">
        <v>560369.96</v>
      </c>
      <c r="CO21" s="2">
        <v>40</v>
      </c>
      <c r="CP21" s="2">
        <v>554848.18000000005</v>
      </c>
      <c r="CQ21" s="2">
        <v>38</v>
      </c>
      <c r="CR21" s="2">
        <v>551711.09</v>
      </c>
      <c r="CS21" s="2">
        <v>38</v>
      </c>
      <c r="CT21" s="2">
        <v>545604.15</v>
      </c>
      <c r="CU21" s="2">
        <v>30</v>
      </c>
      <c r="CV21" s="2">
        <v>554227.94999999995</v>
      </c>
      <c r="CW21" s="2">
        <v>51</v>
      </c>
      <c r="CX21" s="2">
        <v>557537.32999999996</v>
      </c>
      <c r="CY21" s="2">
        <v>40</v>
      </c>
      <c r="CZ21" s="2">
        <v>539063.66</v>
      </c>
      <c r="DA21" s="2">
        <v>29</v>
      </c>
      <c r="DB21" s="2">
        <v>12.55</v>
      </c>
      <c r="DC21" s="2">
        <v>2710000.83</v>
      </c>
      <c r="DD21" s="2">
        <v>2040</v>
      </c>
      <c r="DE21" s="2">
        <v>564023.63</v>
      </c>
      <c r="DG21" s="1" t="s">
        <v>150</v>
      </c>
      <c r="DH21" s="1">
        <v>150</v>
      </c>
      <c r="DI21" s="1" t="s">
        <v>125</v>
      </c>
      <c r="DJ21" s="1">
        <v>570.5</v>
      </c>
      <c r="DK21" s="1">
        <v>279.10000000000002</v>
      </c>
      <c r="DL21" s="1">
        <v>1.22</v>
      </c>
      <c r="DM21" s="12">
        <v>2403206.02</v>
      </c>
      <c r="DN21" s="1">
        <v>3</v>
      </c>
      <c r="DO21" s="3">
        <v>499804.98</v>
      </c>
      <c r="DP21" s="13">
        <f t="shared" si="0"/>
        <v>499.80498</v>
      </c>
      <c r="DT21" s="1" t="s">
        <v>154</v>
      </c>
      <c r="DU21" s="1">
        <v>538725</v>
      </c>
      <c r="DV21" s="1" t="s">
        <v>19</v>
      </c>
      <c r="DW21" s="1">
        <v>762.86</v>
      </c>
      <c r="DX21" s="1">
        <v>206.31</v>
      </c>
      <c r="DY21" s="1">
        <v>74.599999999999994</v>
      </c>
      <c r="DZ21" s="1">
        <v>4470599.62</v>
      </c>
      <c r="EA21" s="1">
        <v>21181</v>
      </c>
      <c r="EB21" s="1"/>
      <c r="EC21" s="13">
        <f t="shared" si="3"/>
        <v>0</v>
      </c>
    </row>
    <row r="22" spans="1:133">
      <c r="A22" s="1" t="s">
        <v>150</v>
      </c>
      <c r="B22" s="1">
        <v>150</v>
      </c>
      <c r="C22" s="1" t="s">
        <v>125</v>
      </c>
      <c r="D22" s="2">
        <v>570.5</v>
      </c>
      <c r="E22" s="2">
        <v>279.10000000000002</v>
      </c>
      <c r="F22" s="2">
        <v>457288.3</v>
      </c>
      <c r="G22" s="2">
        <v>1</v>
      </c>
      <c r="H22" s="2">
        <v>439147.35</v>
      </c>
      <c r="I22" s="2">
        <v>0</v>
      </c>
      <c r="J22" s="2">
        <v>455708.22</v>
      </c>
      <c r="K22" s="2">
        <v>1</v>
      </c>
      <c r="L22" s="2">
        <v>448414.37</v>
      </c>
      <c r="M22" s="2">
        <v>0</v>
      </c>
      <c r="N22" s="2">
        <v>462105.48</v>
      </c>
      <c r="O22" s="2">
        <v>0</v>
      </c>
      <c r="P22" s="2">
        <v>436645.17</v>
      </c>
      <c r="Q22" s="2">
        <v>0</v>
      </c>
      <c r="R22" s="2">
        <v>459530.3</v>
      </c>
      <c r="S22" s="2">
        <v>0</v>
      </c>
      <c r="T22" s="2">
        <v>446134.01</v>
      </c>
      <c r="U22" s="2">
        <v>0</v>
      </c>
      <c r="V22" s="2">
        <v>450834.8</v>
      </c>
      <c r="W22" s="2">
        <v>0</v>
      </c>
      <c r="X22" s="2">
        <v>453469.08</v>
      </c>
      <c r="Y22" s="2">
        <v>0</v>
      </c>
      <c r="Z22" s="2">
        <v>498954.16</v>
      </c>
      <c r="AA22" s="2">
        <v>0</v>
      </c>
      <c r="AB22" s="2">
        <v>489082.45</v>
      </c>
      <c r="AC22" s="2">
        <v>0</v>
      </c>
      <c r="AD22" s="2">
        <v>483752.36</v>
      </c>
      <c r="AE22" s="2">
        <v>0</v>
      </c>
      <c r="AF22" s="2">
        <v>494031.14</v>
      </c>
      <c r="AG22" s="2">
        <v>0</v>
      </c>
      <c r="AH22" s="2">
        <v>481630.03</v>
      </c>
      <c r="AI22" s="2">
        <v>0</v>
      </c>
      <c r="AJ22" s="2">
        <v>474250.14</v>
      </c>
      <c r="AK22" s="2">
        <v>0</v>
      </c>
      <c r="AL22" s="2">
        <v>479053.61</v>
      </c>
      <c r="AM22" s="2">
        <v>0</v>
      </c>
      <c r="AN22" s="2">
        <v>491444.08</v>
      </c>
      <c r="AO22" s="2">
        <v>0</v>
      </c>
      <c r="AP22" s="2">
        <v>496652.54</v>
      </c>
      <c r="AQ22" s="2">
        <v>0</v>
      </c>
      <c r="AR22" s="2">
        <v>476827.34</v>
      </c>
      <c r="AS22" s="2">
        <v>0</v>
      </c>
      <c r="AT22" s="2">
        <v>473471.2</v>
      </c>
      <c r="AU22" s="2">
        <v>0</v>
      </c>
      <c r="AV22" s="2">
        <v>483078.47</v>
      </c>
      <c r="AW22" s="2">
        <v>0</v>
      </c>
      <c r="AX22" s="2">
        <v>470659.2</v>
      </c>
      <c r="AY22" s="2">
        <v>0</v>
      </c>
      <c r="AZ22" s="2">
        <v>476097.98</v>
      </c>
      <c r="BA22" s="2">
        <v>0</v>
      </c>
      <c r="BB22" s="2">
        <v>490761.58</v>
      </c>
      <c r="BC22" s="2">
        <v>0</v>
      </c>
      <c r="BD22" s="2">
        <v>478173.28</v>
      </c>
      <c r="BE22" s="2">
        <v>0</v>
      </c>
      <c r="BF22" s="2">
        <v>493255.39</v>
      </c>
      <c r="BG22" s="2">
        <v>0</v>
      </c>
      <c r="BH22" s="2">
        <v>485682.45</v>
      </c>
      <c r="BI22" s="2">
        <v>0</v>
      </c>
      <c r="BJ22" s="2">
        <v>480687.61</v>
      </c>
      <c r="BK22" s="2">
        <v>0</v>
      </c>
      <c r="BL22" s="2">
        <v>488407.55</v>
      </c>
      <c r="BM22" s="2">
        <v>0</v>
      </c>
      <c r="BN22" s="2">
        <v>472218.24</v>
      </c>
      <c r="BO22" s="2">
        <v>0</v>
      </c>
      <c r="BP22" s="2">
        <v>494173.15</v>
      </c>
      <c r="BQ22" s="2">
        <v>0</v>
      </c>
      <c r="BR22" s="2">
        <v>491647.52</v>
      </c>
      <c r="BS22" s="2">
        <v>0</v>
      </c>
      <c r="BT22" s="2">
        <v>484521.78</v>
      </c>
      <c r="BU22" s="2">
        <v>0</v>
      </c>
      <c r="BV22" s="2">
        <v>489185.27</v>
      </c>
      <c r="BW22" s="2">
        <v>0</v>
      </c>
      <c r="BX22" s="2">
        <v>486833.05</v>
      </c>
      <c r="BY22" s="2">
        <v>0</v>
      </c>
      <c r="BZ22" s="2">
        <v>474576.9</v>
      </c>
      <c r="CA22" s="2">
        <v>0</v>
      </c>
      <c r="CB22" s="2">
        <v>482218.89</v>
      </c>
      <c r="CC22" s="2">
        <v>0</v>
      </c>
      <c r="CD22" s="2">
        <v>479659.55</v>
      </c>
      <c r="CE22" s="2">
        <v>0</v>
      </c>
      <c r="CF22" s="2">
        <v>477310.83</v>
      </c>
      <c r="CG22" s="2">
        <v>0</v>
      </c>
      <c r="CH22" s="2">
        <v>430225.06</v>
      </c>
      <c r="CI22" s="2">
        <v>0</v>
      </c>
      <c r="CJ22" s="2">
        <v>433320.73</v>
      </c>
      <c r="CK22" s="2">
        <v>0</v>
      </c>
      <c r="CL22" s="2">
        <v>445433</v>
      </c>
      <c r="CM22" s="2">
        <v>0</v>
      </c>
      <c r="CN22" s="2">
        <v>440780.43</v>
      </c>
      <c r="CO22" s="2">
        <v>0</v>
      </c>
      <c r="CP22" s="2">
        <v>438197.75</v>
      </c>
      <c r="CQ22" s="2">
        <v>0</v>
      </c>
      <c r="CR22" s="2">
        <v>447736.49</v>
      </c>
      <c r="CS22" s="2">
        <v>0</v>
      </c>
      <c r="CT22" s="2">
        <v>443187.82</v>
      </c>
      <c r="CU22" s="2">
        <v>0</v>
      </c>
      <c r="CV22" s="2">
        <v>448384.81</v>
      </c>
      <c r="CW22" s="2">
        <v>0</v>
      </c>
      <c r="CX22" s="2">
        <v>445572.17200000002</v>
      </c>
      <c r="CY22" s="2">
        <v>0</v>
      </c>
      <c r="CZ22" s="2">
        <v>450353.99</v>
      </c>
      <c r="DA22" s="2">
        <v>1</v>
      </c>
      <c r="DB22" s="2">
        <v>1.22</v>
      </c>
      <c r="DC22" s="2">
        <v>2403206.02</v>
      </c>
      <c r="DD22" s="2">
        <v>3</v>
      </c>
      <c r="DE22" s="2">
        <v>499804.98</v>
      </c>
      <c r="DG22" s="1" t="s">
        <v>150</v>
      </c>
      <c r="DH22" s="1">
        <v>150</v>
      </c>
      <c r="DI22" s="1" t="s">
        <v>9</v>
      </c>
      <c r="DJ22" s="1">
        <v>709.23</v>
      </c>
      <c r="DK22" s="1">
        <v>190.55</v>
      </c>
      <c r="DL22" s="1">
        <v>1.0900000000000001</v>
      </c>
      <c r="DM22" s="12">
        <v>3147201.78</v>
      </c>
      <c r="DN22" s="1">
        <v>8</v>
      </c>
      <c r="DO22" s="3">
        <v>645289.80000000005</v>
      </c>
      <c r="DP22" s="13">
        <f t="shared" si="0"/>
        <v>645.28980000000001</v>
      </c>
      <c r="DT22" s="1" t="s">
        <v>173</v>
      </c>
      <c r="DU22" s="1">
        <v>344</v>
      </c>
      <c r="DV22" s="1" t="s">
        <v>19</v>
      </c>
      <c r="DW22" s="1">
        <v>597.26</v>
      </c>
      <c r="DX22" s="1">
        <v>258.56</v>
      </c>
      <c r="DY22" s="1">
        <v>1.76</v>
      </c>
      <c r="DZ22" s="1">
        <v>4262975.75</v>
      </c>
      <c r="EA22" s="1">
        <v>90</v>
      </c>
      <c r="EB22" s="1">
        <v>900095.33</v>
      </c>
      <c r="EC22" s="13">
        <f t="shared" si="3"/>
        <v>900.09532999999999</v>
      </c>
    </row>
    <row r="23" spans="1:133">
      <c r="A23" s="1" t="s">
        <v>154</v>
      </c>
      <c r="B23" s="1">
        <v>538725</v>
      </c>
      <c r="C23" s="1" t="s">
        <v>9</v>
      </c>
      <c r="D23" s="2">
        <v>701.31</v>
      </c>
      <c r="E23" s="2">
        <v>189.81</v>
      </c>
      <c r="F23" s="2">
        <v>634007.49</v>
      </c>
      <c r="G23" s="2">
        <v>174</v>
      </c>
      <c r="H23" s="2">
        <v>640470.79</v>
      </c>
      <c r="I23" s="2">
        <v>179</v>
      </c>
      <c r="J23" s="2">
        <v>644168.63</v>
      </c>
      <c r="K23" s="2">
        <v>163</v>
      </c>
      <c r="L23" s="2">
        <v>613635.18000000005</v>
      </c>
      <c r="M23" s="2">
        <v>178</v>
      </c>
      <c r="N23" s="2">
        <v>617339.93000000005</v>
      </c>
      <c r="O23" s="2">
        <v>167</v>
      </c>
      <c r="P23" s="2">
        <v>637208.56000000006</v>
      </c>
      <c r="Q23" s="2">
        <v>162</v>
      </c>
      <c r="R23" s="2">
        <v>631075.59</v>
      </c>
      <c r="S23" s="2">
        <v>174</v>
      </c>
      <c r="T23" s="2">
        <v>621023.47</v>
      </c>
      <c r="U23" s="2">
        <v>183</v>
      </c>
      <c r="V23" s="2">
        <v>627866.17000000004</v>
      </c>
      <c r="W23" s="2">
        <v>178</v>
      </c>
      <c r="X23" s="2">
        <v>624150.91</v>
      </c>
      <c r="Y23" s="2">
        <v>172</v>
      </c>
      <c r="Z23" s="2">
        <v>672489.22</v>
      </c>
      <c r="AA23" s="2">
        <v>187</v>
      </c>
      <c r="AB23" s="2">
        <v>683443.37</v>
      </c>
      <c r="AC23" s="2">
        <v>183</v>
      </c>
      <c r="AD23" s="2">
        <v>686520.89</v>
      </c>
      <c r="AE23" s="2">
        <v>190</v>
      </c>
      <c r="AF23" s="2">
        <v>696727.67</v>
      </c>
      <c r="AG23" s="2">
        <v>183</v>
      </c>
      <c r="AH23" s="2">
        <v>704148.14</v>
      </c>
      <c r="AI23" s="2">
        <v>164</v>
      </c>
      <c r="AJ23" s="2">
        <v>690075.15</v>
      </c>
      <c r="AK23" s="2">
        <v>185</v>
      </c>
      <c r="AL23" s="2">
        <v>700488.9</v>
      </c>
      <c r="AM23" s="2">
        <v>166</v>
      </c>
      <c r="AN23" s="2">
        <v>676402.37</v>
      </c>
      <c r="AO23" s="2">
        <v>198</v>
      </c>
      <c r="AP23" s="2">
        <v>693497.91</v>
      </c>
      <c r="AQ23" s="2">
        <v>155</v>
      </c>
      <c r="AR23" s="2">
        <v>679838.85</v>
      </c>
      <c r="AS23" s="2">
        <v>175</v>
      </c>
      <c r="AT23" s="2">
        <v>692491.78</v>
      </c>
      <c r="AU23" s="2">
        <v>163</v>
      </c>
      <c r="AV23" s="2">
        <v>666056.68000000005</v>
      </c>
      <c r="AW23" s="2">
        <v>155</v>
      </c>
      <c r="AX23" s="2">
        <v>672906.05</v>
      </c>
      <c r="AY23" s="2">
        <v>152</v>
      </c>
      <c r="AZ23" s="2">
        <v>676927.37</v>
      </c>
      <c r="BA23" s="2">
        <v>157</v>
      </c>
      <c r="BB23" s="2">
        <v>695827.55</v>
      </c>
      <c r="BC23" s="2">
        <v>159</v>
      </c>
      <c r="BD23" s="2">
        <v>685004.53</v>
      </c>
      <c r="BE23" s="2">
        <v>174</v>
      </c>
      <c r="BF23" s="2">
        <v>681224.53</v>
      </c>
      <c r="BG23" s="2">
        <v>143</v>
      </c>
      <c r="BH23" s="2">
        <v>662616.81999999995</v>
      </c>
      <c r="BI23" s="2">
        <v>181</v>
      </c>
      <c r="BJ23" s="2">
        <v>688712.39</v>
      </c>
      <c r="BK23" s="2">
        <v>157</v>
      </c>
      <c r="BL23" s="2">
        <v>669577.62</v>
      </c>
      <c r="BM23" s="2">
        <v>169</v>
      </c>
      <c r="BN23" s="2">
        <v>716827.87</v>
      </c>
      <c r="BO23" s="2">
        <v>177</v>
      </c>
      <c r="BP23" s="2">
        <v>724438.48</v>
      </c>
      <c r="BQ23" s="2">
        <v>165</v>
      </c>
      <c r="BR23" s="2">
        <v>727957.01</v>
      </c>
      <c r="BS23" s="2">
        <v>185</v>
      </c>
      <c r="BT23" s="2">
        <v>713140.29</v>
      </c>
      <c r="BU23" s="2">
        <v>191</v>
      </c>
      <c r="BV23" s="2">
        <v>690126.05</v>
      </c>
      <c r="BW23" s="2">
        <v>160</v>
      </c>
      <c r="BX23" s="2">
        <v>701525.67</v>
      </c>
      <c r="BY23" s="2">
        <v>160</v>
      </c>
      <c r="BZ23" s="2">
        <v>720307.82</v>
      </c>
      <c r="CA23" s="2">
        <v>158</v>
      </c>
      <c r="CB23" s="2">
        <v>709395.94</v>
      </c>
      <c r="CC23" s="2">
        <v>174</v>
      </c>
      <c r="CD23" s="2">
        <v>705737.31</v>
      </c>
      <c r="CE23" s="2">
        <v>182</v>
      </c>
      <c r="CF23" s="2">
        <v>697546.05</v>
      </c>
      <c r="CG23" s="2">
        <v>147</v>
      </c>
      <c r="CH23" s="2">
        <v>694027.42</v>
      </c>
      <c r="CI23" s="2">
        <v>154</v>
      </c>
      <c r="CJ23" s="2">
        <v>683698.47</v>
      </c>
      <c r="CK23" s="2">
        <v>178</v>
      </c>
      <c r="CL23" s="2">
        <v>704022.01</v>
      </c>
      <c r="CM23" s="2">
        <v>157</v>
      </c>
      <c r="CN23" s="2">
        <v>707179.02</v>
      </c>
      <c r="CO23" s="2">
        <v>176</v>
      </c>
      <c r="CP23" s="2">
        <v>690629.35</v>
      </c>
      <c r="CQ23" s="2">
        <v>169</v>
      </c>
      <c r="CR23" s="2">
        <v>697511.34</v>
      </c>
      <c r="CS23" s="2">
        <v>183</v>
      </c>
      <c r="CT23" s="2">
        <v>687238.86</v>
      </c>
      <c r="CU23" s="2">
        <v>182</v>
      </c>
      <c r="CV23" s="2">
        <v>676891.3</v>
      </c>
      <c r="CW23" s="2">
        <v>154</v>
      </c>
      <c r="CX23" s="2">
        <v>700763.91</v>
      </c>
      <c r="CY23" s="2">
        <v>182</v>
      </c>
      <c r="CZ23" s="2">
        <v>680124.89</v>
      </c>
      <c r="DA23" s="2">
        <v>169</v>
      </c>
      <c r="DB23" s="2">
        <v>24.35</v>
      </c>
      <c r="DC23" s="2">
        <v>3481290.19</v>
      </c>
      <c r="DD23" s="2">
        <v>8529</v>
      </c>
      <c r="DE23" s="2">
        <v>728872.48</v>
      </c>
      <c r="DG23" s="1" t="s">
        <v>150</v>
      </c>
      <c r="DH23" s="1">
        <v>150</v>
      </c>
      <c r="DI23" s="1" t="s">
        <v>19</v>
      </c>
      <c r="DJ23" s="1">
        <v>605.4</v>
      </c>
      <c r="DK23" s="1">
        <v>212.1</v>
      </c>
      <c r="DL23" s="1">
        <v>1.39</v>
      </c>
      <c r="DM23" s="12">
        <v>4021848.08</v>
      </c>
      <c r="DN23" s="1">
        <v>41</v>
      </c>
      <c r="DO23" s="3">
        <v>846674.41</v>
      </c>
      <c r="DP23" s="13">
        <f t="shared" si="0"/>
        <v>846.67441000000008</v>
      </c>
      <c r="DT23" s="14"/>
      <c r="DU23" s="14"/>
      <c r="DV23" s="14"/>
      <c r="DW23" s="14"/>
      <c r="DX23" s="14"/>
      <c r="DY23" s="14"/>
      <c r="DZ23" s="14"/>
      <c r="EA23" s="14"/>
      <c r="EB23" s="15"/>
      <c r="EC23" s="14"/>
    </row>
    <row r="24" spans="1:133">
      <c r="A24" s="1" t="s">
        <v>173</v>
      </c>
      <c r="B24" s="1">
        <v>344</v>
      </c>
      <c r="C24" s="1" t="s">
        <v>9</v>
      </c>
      <c r="D24" s="2">
        <v>589.85</v>
      </c>
      <c r="E24" s="2">
        <v>196.56</v>
      </c>
      <c r="F24" s="2">
        <v>598604.02</v>
      </c>
      <c r="G24" s="2">
        <v>1</v>
      </c>
      <c r="H24" s="2">
        <v>589923.53</v>
      </c>
      <c r="I24" s="2">
        <v>1</v>
      </c>
      <c r="J24" s="2">
        <v>586598.55000000005</v>
      </c>
      <c r="K24" s="2">
        <v>1</v>
      </c>
      <c r="L24" s="2">
        <v>596235.14</v>
      </c>
      <c r="M24" s="2">
        <v>0</v>
      </c>
      <c r="N24" s="2">
        <v>573784.62</v>
      </c>
      <c r="O24" s="2">
        <v>1</v>
      </c>
      <c r="P24" s="2">
        <v>570833.84</v>
      </c>
      <c r="Q24" s="2">
        <v>2</v>
      </c>
      <c r="R24" s="2">
        <v>592968.31000000006</v>
      </c>
      <c r="S24" s="2">
        <v>0</v>
      </c>
      <c r="T24" s="2">
        <v>577116.32999999996</v>
      </c>
      <c r="U24" s="2">
        <v>0</v>
      </c>
      <c r="V24" s="2">
        <v>580390.38</v>
      </c>
      <c r="W24" s="2">
        <v>0</v>
      </c>
      <c r="X24" s="2">
        <v>583687.4</v>
      </c>
      <c r="Y24" s="2">
        <v>0</v>
      </c>
      <c r="Z24" s="2">
        <v>636770.37</v>
      </c>
      <c r="AA24" s="2">
        <v>0</v>
      </c>
      <c r="AB24" s="2">
        <v>620121.46</v>
      </c>
      <c r="AC24" s="2">
        <v>1</v>
      </c>
      <c r="AD24" s="2">
        <v>610406.39</v>
      </c>
      <c r="AE24" s="2">
        <v>1</v>
      </c>
      <c r="AF24" s="2">
        <v>623405.13</v>
      </c>
      <c r="AG24" s="2">
        <v>0</v>
      </c>
      <c r="AH24" s="2">
        <v>639799.28</v>
      </c>
      <c r="AI24" s="2">
        <v>0</v>
      </c>
      <c r="AJ24" s="2">
        <v>630498.44999999995</v>
      </c>
      <c r="AK24" s="2">
        <v>1</v>
      </c>
      <c r="AL24" s="2">
        <v>616549.66</v>
      </c>
      <c r="AM24" s="2">
        <v>0</v>
      </c>
      <c r="AN24" s="2">
        <v>627042.06000000006</v>
      </c>
      <c r="AO24" s="2">
        <v>2</v>
      </c>
      <c r="AP24" s="2">
        <v>613520.71</v>
      </c>
      <c r="AQ24" s="2">
        <v>1</v>
      </c>
      <c r="AR24" s="2">
        <v>633823.59</v>
      </c>
      <c r="AS24" s="2">
        <v>0</v>
      </c>
      <c r="AT24" s="2">
        <v>632149.9</v>
      </c>
      <c r="AU24" s="2">
        <v>0</v>
      </c>
      <c r="AV24" s="2">
        <v>648934.74</v>
      </c>
      <c r="AW24" s="2">
        <v>1</v>
      </c>
      <c r="AX24" s="2">
        <v>621513.82999999996</v>
      </c>
      <c r="AY24" s="2">
        <v>1</v>
      </c>
      <c r="AZ24" s="2">
        <v>642431.89</v>
      </c>
      <c r="BA24" s="2">
        <v>0</v>
      </c>
      <c r="BB24" s="2">
        <v>655826.74</v>
      </c>
      <c r="BC24" s="2">
        <v>1</v>
      </c>
      <c r="BD24" s="2">
        <v>618538.62</v>
      </c>
      <c r="BE24" s="2">
        <v>1</v>
      </c>
      <c r="BF24" s="2">
        <v>652711.02</v>
      </c>
      <c r="BG24" s="2">
        <v>0</v>
      </c>
      <c r="BH24" s="2">
        <v>635920.09</v>
      </c>
      <c r="BI24" s="2">
        <v>0</v>
      </c>
      <c r="BJ24" s="2">
        <v>639150.89</v>
      </c>
      <c r="BK24" s="2">
        <v>1</v>
      </c>
      <c r="BL24" s="2">
        <v>645701.56999999995</v>
      </c>
      <c r="BM24" s="2">
        <v>0</v>
      </c>
      <c r="BN24" s="2">
        <v>625588.35</v>
      </c>
      <c r="BO24" s="2">
        <v>1</v>
      </c>
      <c r="BP24" s="2">
        <v>631899.88</v>
      </c>
      <c r="BQ24" s="2">
        <v>0</v>
      </c>
      <c r="BR24" s="2">
        <v>645482.21</v>
      </c>
      <c r="BS24" s="2">
        <v>0</v>
      </c>
      <c r="BT24" s="2">
        <v>619178.63</v>
      </c>
      <c r="BU24" s="2">
        <v>1</v>
      </c>
      <c r="BV24" s="2">
        <v>642333.42000000004</v>
      </c>
      <c r="BW24" s="2">
        <v>1</v>
      </c>
      <c r="BX24" s="2">
        <v>638919.91</v>
      </c>
      <c r="BY24" s="2">
        <v>0</v>
      </c>
      <c r="BZ24" s="2">
        <v>635569.56999999995</v>
      </c>
      <c r="CA24" s="2">
        <v>0</v>
      </c>
      <c r="CB24" s="2">
        <v>628663.67000000004</v>
      </c>
      <c r="CC24" s="2">
        <v>1</v>
      </c>
      <c r="CD24" s="2">
        <v>615470.86</v>
      </c>
      <c r="CE24" s="2">
        <v>1</v>
      </c>
      <c r="CF24" s="2">
        <v>622547.78</v>
      </c>
      <c r="CG24" s="2">
        <v>0</v>
      </c>
      <c r="CH24" s="2">
        <v>562479.27</v>
      </c>
      <c r="CI24" s="2">
        <v>1</v>
      </c>
      <c r="CJ24" s="2">
        <v>575949.06000000006</v>
      </c>
      <c r="CK24" s="2">
        <v>0</v>
      </c>
      <c r="CL24" s="2">
        <v>586479.82999999996</v>
      </c>
      <c r="CM24" s="2">
        <v>0</v>
      </c>
      <c r="CN24" s="2">
        <v>589436.04</v>
      </c>
      <c r="CO24" s="2">
        <v>1</v>
      </c>
      <c r="CP24" s="2">
        <v>568874.99</v>
      </c>
      <c r="CQ24" s="2">
        <v>1</v>
      </c>
      <c r="CR24" s="2">
        <v>572312.37</v>
      </c>
      <c r="CS24" s="2">
        <v>1</v>
      </c>
      <c r="CT24" s="2">
        <v>582897.5</v>
      </c>
      <c r="CU24" s="2">
        <v>0</v>
      </c>
      <c r="CV24" s="2">
        <v>579553.69999999995</v>
      </c>
      <c r="CW24" s="2">
        <v>0</v>
      </c>
      <c r="CX24" s="2">
        <v>573818.72199999995</v>
      </c>
      <c r="CY24" s="2">
        <v>1</v>
      </c>
      <c r="CZ24" s="2">
        <v>565455.05000000005</v>
      </c>
      <c r="DA24" s="2">
        <v>2</v>
      </c>
      <c r="DB24" s="2">
        <v>1.8</v>
      </c>
      <c r="DC24" s="2">
        <v>3131195.41</v>
      </c>
      <c r="DD24" s="2">
        <v>29</v>
      </c>
      <c r="DE24" s="2">
        <v>656614.94999999995</v>
      </c>
      <c r="DG24" s="1" t="s">
        <v>150</v>
      </c>
      <c r="DH24" s="1">
        <v>150</v>
      </c>
      <c r="DI24" s="1" t="s">
        <v>20</v>
      </c>
      <c r="DJ24" s="1">
        <v>607.71</v>
      </c>
      <c r="DK24" s="1">
        <v>193.52</v>
      </c>
      <c r="DL24" s="1">
        <v>1.56</v>
      </c>
      <c r="DM24" s="12">
        <v>6308963.8200000003</v>
      </c>
      <c r="DN24" s="1">
        <v>159</v>
      </c>
      <c r="DO24" s="3">
        <v>1358295.3</v>
      </c>
      <c r="DP24" s="13">
        <f t="shared" si="0"/>
        <v>1358.2953</v>
      </c>
      <c r="DT24" s="1" t="s">
        <v>8</v>
      </c>
      <c r="DU24" s="1">
        <v>330665</v>
      </c>
      <c r="DV24" s="1" t="s">
        <v>20</v>
      </c>
      <c r="DW24" s="1">
        <v>764.31</v>
      </c>
      <c r="DX24" s="1">
        <v>240.3</v>
      </c>
      <c r="DY24" s="1">
        <v>46.13</v>
      </c>
      <c r="DZ24" s="1">
        <v>6902894.1100000003</v>
      </c>
      <c r="EA24" s="1">
        <v>18140</v>
      </c>
      <c r="EB24" s="1">
        <v>1472067.77</v>
      </c>
      <c r="EC24" s="13">
        <f>EB24/1000</f>
        <v>1472.0677700000001</v>
      </c>
    </row>
    <row r="25" spans="1:133">
      <c r="A25" s="1" t="s">
        <v>154</v>
      </c>
      <c r="B25" s="1">
        <v>538725</v>
      </c>
      <c r="C25" s="1" t="s">
        <v>19</v>
      </c>
      <c r="D25" s="2">
        <v>762.86</v>
      </c>
      <c r="E25" s="2">
        <v>206.31</v>
      </c>
      <c r="F25" s="2">
        <v>903866.81</v>
      </c>
      <c r="G25" s="2">
        <v>398</v>
      </c>
      <c r="H25" s="2">
        <v>880721.69</v>
      </c>
      <c r="I25" s="2">
        <v>442</v>
      </c>
      <c r="J25" s="2">
        <v>871997.75</v>
      </c>
      <c r="K25" s="2">
        <v>417</v>
      </c>
      <c r="L25" s="2">
        <v>867550.41</v>
      </c>
      <c r="M25" s="2">
        <v>417</v>
      </c>
      <c r="N25" s="2">
        <v>890107.13</v>
      </c>
      <c r="O25" s="2">
        <v>431</v>
      </c>
      <c r="P25" s="2">
        <v>899466.01</v>
      </c>
      <c r="Q25" s="2">
        <v>402</v>
      </c>
      <c r="R25" s="2">
        <v>894874.37</v>
      </c>
      <c r="S25" s="2">
        <v>441</v>
      </c>
      <c r="T25" s="2">
        <v>908853.08</v>
      </c>
      <c r="U25" s="2">
        <v>419</v>
      </c>
      <c r="V25" s="2">
        <v>885220.78</v>
      </c>
      <c r="W25" s="2">
        <v>437</v>
      </c>
      <c r="X25" s="2">
        <v>876192.56</v>
      </c>
      <c r="Y25" s="2">
        <v>414</v>
      </c>
      <c r="Z25" s="2">
        <v>852011.91</v>
      </c>
      <c r="AA25" s="2">
        <v>438</v>
      </c>
      <c r="AB25" s="2">
        <v>843468.29</v>
      </c>
      <c r="AC25" s="2">
        <v>405</v>
      </c>
      <c r="AD25" s="2">
        <v>834501.26</v>
      </c>
      <c r="AE25" s="2">
        <v>431</v>
      </c>
      <c r="AF25" s="2">
        <v>838978.35</v>
      </c>
      <c r="AG25" s="2">
        <v>444</v>
      </c>
      <c r="AH25" s="2">
        <v>873836.59</v>
      </c>
      <c r="AI25" s="2">
        <v>402</v>
      </c>
      <c r="AJ25" s="2">
        <v>869674.63</v>
      </c>
      <c r="AK25" s="2">
        <v>458</v>
      </c>
      <c r="AL25" s="2">
        <v>860944.98</v>
      </c>
      <c r="AM25" s="2">
        <v>396</v>
      </c>
      <c r="AN25" s="2">
        <v>865291.64</v>
      </c>
      <c r="AO25" s="2">
        <v>440</v>
      </c>
      <c r="AP25" s="2">
        <v>847765.07</v>
      </c>
      <c r="AQ25" s="2">
        <v>440</v>
      </c>
      <c r="AR25" s="2">
        <v>856371.55</v>
      </c>
      <c r="AS25" s="2">
        <v>428</v>
      </c>
      <c r="AT25" s="2">
        <v>848013.64</v>
      </c>
      <c r="AU25" s="2">
        <v>416</v>
      </c>
      <c r="AV25" s="2">
        <v>866139.47</v>
      </c>
      <c r="AW25" s="2">
        <v>424</v>
      </c>
      <c r="AX25" s="2">
        <v>852898.97</v>
      </c>
      <c r="AY25" s="2">
        <v>424</v>
      </c>
      <c r="AZ25" s="2">
        <v>843810.75</v>
      </c>
      <c r="BA25" s="2">
        <v>420</v>
      </c>
      <c r="BB25" s="2">
        <v>839144.45</v>
      </c>
      <c r="BC25" s="2">
        <v>436</v>
      </c>
      <c r="BD25" s="2">
        <v>861614.55</v>
      </c>
      <c r="BE25" s="2">
        <v>408</v>
      </c>
      <c r="BF25" s="2">
        <v>834687.99</v>
      </c>
      <c r="BG25" s="2">
        <v>441</v>
      </c>
      <c r="BH25" s="2">
        <v>870473.97</v>
      </c>
      <c r="BI25" s="2">
        <v>417</v>
      </c>
      <c r="BJ25" s="2">
        <v>857323.7</v>
      </c>
      <c r="BK25" s="2">
        <v>411</v>
      </c>
      <c r="BL25" s="2">
        <v>830439</v>
      </c>
      <c r="BM25" s="2">
        <v>456</v>
      </c>
      <c r="BN25" s="2">
        <v>874882.33</v>
      </c>
      <c r="BO25" s="2">
        <v>455</v>
      </c>
      <c r="BP25" s="2">
        <v>885206.44</v>
      </c>
      <c r="BQ25" s="2">
        <v>422</v>
      </c>
      <c r="BR25" s="2">
        <v>879936.16</v>
      </c>
      <c r="BS25" s="2">
        <v>425</v>
      </c>
      <c r="BT25" s="2">
        <v>855585.21</v>
      </c>
      <c r="BU25" s="2">
        <v>440</v>
      </c>
      <c r="BV25" s="2">
        <v>869925.91</v>
      </c>
      <c r="BW25" s="2">
        <v>411</v>
      </c>
      <c r="BX25" s="2">
        <v>889459.5</v>
      </c>
      <c r="BY25" s="2">
        <v>440</v>
      </c>
      <c r="BZ25" s="2">
        <v>845520.87</v>
      </c>
      <c r="CA25" s="2">
        <v>394</v>
      </c>
      <c r="CB25" s="2">
        <v>864891.24</v>
      </c>
      <c r="CC25" s="2">
        <v>431</v>
      </c>
      <c r="CD25" s="2">
        <v>840761.39</v>
      </c>
      <c r="CE25" s="2">
        <v>421</v>
      </c>
      <c r="CF25" s="2">
        <v>860249.69</v>
      </c>
      <c r="CG25" s="2">
        <v>398</v>
      </c>
      <c r="CH25" s="2">
        <v>897473.57</v>
      </c>
      <c r="CI25" s="2">
        <v>399</v>
      </c>
      <c r="CJ25" s="2">
        <v>888247.83</v>
      </c>
      <c r="CK25" s="2">
        <v>407</v>
      </c>
      <c r="CL25" s="2">
        <v>916580.38</v>
      </c>
      <c r="CM25" s="2">
        <v>418</v>
      </c>
      <c r="CN25" s="2">
        <v>921182.14</v>
      </c>
      <c r="CO25" s="2">
        <v>400</v>
      </c>
      <c r="CP25" s="2">
        <v>925722.52</v>
      </c>
      <c r="CQ25" s="2">
        <v>443</v>
      </c>
      <c r="CR25" s="2">
        <v>911742.49</v>
      </c>
      <c r="CS25" s="2">
        <v>444</v>
      </c>
      <c r="CT25" s="2">
        <v>883510.76</v>
      </c>
      <c r="CU25" s="2">
        <v>432</v>
      </c>
      <c r="CV25" s="2">
        <v>892619.22</v>
      </c>
      <c r="CW25" s="2">
        <v>414</v>
      </c>
      <c r="CX25" s="2">
        <v>906850.91</v>
      </c>
      <c r="CY25" s="2">
        <v>402</v>
      </c>
      <c r="CZ25" s="2">
        <v>901817.81</v>
      </c>
      <c r="DA25" s="2">
        <v>432</v>
      </c>
      <c r="DB25" s="2">
        <v>74.599999999999994</v>
      </c>
      <c r="DC25" s="2">
        <v>4470599.62</v>
      </c>
      <c r="DD25" s="2">
        <v>21181</v>
      </c>
      <c r="DE25" s="2">
        <v>926766.29</v>
      </c>
      <c r="DG25" s="1" t="s">
        <v>150</v>
      </c>
      <c r="DH25" s="1">
        <v>150</v>
      </c>
      <c r="DI25" s="1" t="s">
        <v>124</v>
      </c>
      <c r="DJ25" s="1">
        <v>550.89</v>
      </c>
      <c r="DK25" s="1">
        <v>197.14</v>
      </c>
      <c r="DL25" s="1">
        <v>2.21</v>
      </c>
      <c r="DM25" s="12">
        <v>11389174.16</v>
      </c>
      <c r="DN25" s="1">
        <v>145</v>
      </c>
      <c r="DO25" s="3">
        <v>2357010.64</v>
      </c>
      <c r="DP25" s="13">
        <f t="shared" si="0"/>
        <v>2357.01064</v>
      </c>
      <c r="DT25" s="1" t="s">
        <v>18</v>
      </c>
      <c r="DU25" s="1">
        <v>3323</v>
      </c>
      <c r="DV25" s="1" t="s">
        <v>20</v>
      </c>
      <c r="DW25" s="1">
        <v>541.74</v>
      </c>
      <c r="DX25" s="1">
        <v>265.77</v>
      </c>
      <c r="DY25" s="1">
        <v>3.49</v>
      </c>
      <c r="DZ25" s="1">
        <v>6263580.1500000004</v>
      </c>
      <c r="EA25" s="1">
        <v>368</v>
      </c>
      <c r="EB25" s="1">
        <v>1317168</v>
      </c>
      <c r="EC25" s="13">
        <f t="shared" ref="EC25:EC29" si="4">EB25/1000</f>
        <v>1317.1679999999999</v>
      </c>
    </row>
    <row r="26" spans="1:133">
      <c r="A26" s="1" t="s">
        <v>173</v>
      </c>
      <c r="B26" s="1">
        <v>344</v>
      </c>
      <c r="C26" s="1" t="s">
        <v>19</v>
      </c>
      <c r="D26" s="2">
        <v>597.26</v>
      </c>
      <c r="E26" s="2">
        <v>258.56</v>
      </c>
      <c r="F26" s="2">
        <v>875191.82</v>
      </c>
      <c r="G26" s="2">
        <v>2</v>
      </c>
      <c r="H26" s="2">
        <v>847978.1</v>
      </c>
      <c r="I26" s="2">
        <v>1</v>
      </c>
      <c r="J26" s="2">
        <v>866572.82</v>
      </c>
      <c r="K26" s="2">
        <v>1</v>
      </c>
      <c r="L26" s="2">
        <v>843791.02</v>
      </c>
      <c r="M26" s="2">
        <v>1</v>
      </c>
      <c r="N26" s="2">
        <v>875021.1</v>
      </c>
      <c r="O26" s="2">
        <v>2</v>
      </c>
      <c r="P26" s="2">
        <v>852164.44</v>
      </c>
      <c r="Q26" s="2">
        <v>1</v>
      </c>
      <c r="R26" s="2">
        <v>870711.55</v>
      </c>
      <c r="S26" s="2">
        <v>0</v>
      </c>
      <c r="T26" s="2">
        <v>857172.43</v>
      </c>
      <c r="U26" s="2">
        <v>1</v>
      </c>
      <c r="V26" s="2">
        <v>883192.92</v>
      </c>
      <c r="W26" s="2">
        <v>5</v>
      </c>
      <c r="X26" s="2">
        <v>865203.92</v>
      </c>
      <c r="Y26" s="2">
        <v>1</v>
      </c>
      <c r="Z26" s="2">
        <v>842488.45</v>
      </c>
      <c r="AA26" s="2">
        <v>1</v>
      </c>
      <c r="AB26" s="2">
        <v>810316.46</v>
      </c>
      <c r="AC26" s="2">
        <v>1</v>
      </c>
      <c r="AD26" s="2">
        <v>824206.23</v>
      </c>
      <c r="AE26" s="2">
        <v>3</v>
      </c>
      <c r="AF26" s="2">
        <v>828836.99</v>
      </c>
      <c r="AG26" s="2">
        <v>6</v>
      </c>
      <c r="AH26" s="2">
        <v>851954.82</v>
      </c>
      <c r="AI26" s="2">
        <v>2</v>
      </c>
      <c r="AJ26" s="2">
        <v>820064.78</v>
      </c>
      <c r="AK26" s="2">
        <v>2</v>
      </c>
      <c r="AL26" s="2">
        <v>847799.93</v>
      </c>
      <c r="AM26" s="2">
        <v>3</v>
      </c>
      <c r="AN26" s="2">
        <v>805318.61</v>
      </c>
      <c r="AO26" s="2">
        <v>2</v>
      </c>
      <c r="AP26" s="2">
        <v>841763.9</v>
      </c>
      <c r="AQ26" s="2">
        <v>1</v>
      </c>
      <c r="AR26" s="2">
        <v>815049.86</v>
      </c>
      <c r="AS26" s="2">
        <v>1</v>
      </c>
      <c r="AT26" s="2">
        <v>831877.59</v>
      </c>
      <c r="AU26" s="2">
        <v>3</v>
      </c>
      <c r="AV26" s="2">
        <v>841129.92</v>
      </c>
      <c r="AW26" s="2">
        <v>1</v>
      </c>
      <c r="AX26" s="2">
        <v>823572.09</v>
      </c>
      <c r="AY26" s="2">
        <v>2</v>
      </c>
      <c r="AZ26" s="2">
        <v>811091.35</v>
      </c>
      <c r="BA26" s="2">
        <v>1</v>
      </c>
      <c r="BB26" s="2">
        <v>849768.68</v>
      </c>
      <c r="BC26" s="2">
        <v>1</v>
      </c>
      <c r="BD26" s="2">
        <v>827579.3</v>
      </c>
      <c r="BE26" s="2">
        <v>2</v>
      </c>
      <c r="BF26" s="2">
        <v>819284.74</v>
      </c>
      <c r="BG26" s="2">
        <v>0</v>
      </c>
      <c r="BH26" s="2">
        <v>815257.28</v>
      </c>
      <c r="BI26" s="2">
        <v>2</v>
      </c>
      <c r="BJ26" s="2">
        <v>836271.93</v>
      </c>
      <c r="BK26" s="2">
        <v>2</v>
      </c>
      <c r="BL26" s="2">
        <v>845849.21</v>
      </c>
      <c r="BM26" s="2">
        <v>1</v>
      </c>
      <c r="BN26" s="2">
        <v>881437.89</v>
      </c>
      <c r="BO26" s="2">
        <v>2</v>
      </c>
      <c r="BP26" s="2">
        <v>899237.75</v>
      </c>
      <c r="BQ26" s="2">
        <v>1</v>
      </c>
      <c r="BR26" s="2">
        <v>894498.35</v>
      </c>
      <c r="BS26" s="2">
        <v>2</v>
      </c>
      <c r="BT26" s="2">
        <v>858566.53</v>
      </c>
      <c r="BU26" s="2">
        <v>0</v>
      </c>
      <c r="BV26" s="2">
        <v>872106.53</v>
      </c>
      <c r="BW26" s="2">
        <v>5</v>
      </c>
      <c r="BX26" s="2">
        <v>889751.5</v>
      </c>
      <c r="BY26" s="2">
        <v>3</v>
      </c>
      <c r="BZ26" s="2">
        <v>876767.21</v>
      </c>
      <c r="CA26" s="2">
        <v>1</v>
      </c>
      <c r="CB26" s="2">
        <v>885627.3</v>
      </c>
      <c r="CC26" s="2">
        <v>1</v>
      </c>
      <c r="CD26" s="2">
        <v>863052.98</v>
      </c>
      <c r="CE26" s="2">
        <v>3</v>
      </c>
      <c r="CF26" s="2">
        <v>867528.97</v>
      </c>
      <c r="CG26" s="2">
        <v>0</v>
      </c>
      <c r="CH26" s="2">
        <v>746345.5</v>
      </c>
      <c r="CI26" s="2">
        <v>4</v>
      </c>
      <c r="CJ26" s="2">
        <v>768392.09</v>
      </c>
      <c r="CK26" s="2">
        <v>3</v>
      </c>
      <c r="CL26" s="2">
        <v>772941.4</v>
      </c>
      <c r="CM26" s="2">
        <v>0</v>
      </c>
      <c r="CN26" s="2">
        <v>741912.92</v>
      </c>
      <c r="CO26" s="2">
        <v>2</v>
      </c>
      <c r="CP26" s="2">
        <v>750841.69</v>
      </c>
      <c r="CQ26" s="2">
        <v>0</v>
      </c>
      <c r="CR26" s="2">
        <v>760073.92</v>
      </c>
      <c r="CS26" s="2">
        <v>0</v>
      </c>
      <c r="CT26" s="2">
        <v>776997.62</v>
      </c>
      <c r="CU26" s="2">
        <v>2</v>
      </c>
      <c r="CV26" s="2">
        <v>755596.49</v>
      </c>
      <c r="CW26" s="2">
        <v>4</v>
      </c>
      <c r="CX26" s="2">
        <v>761520.054</v>
      </c>
      <c r="CY26" s="2">
        <v>4</v>
      </c>
      <c r="CZ26" s="2">
        <v>764090.55</v>
      </c>
      <c r="DA26" s="2">
        <v>1</v>
      </c>
      <c r="DB26" s="2">
        <v>1.76</v>
      </c>
      <c r="DC26" s="2">
        <v>4262975.75</v>
      </c>
      <c r="DD26" s="2">
        <v>90</v>
      </c>
      <c r="DE26" s="2">
        <v>900095.33</v>
      </c>
      <c r="DG26" s="14"/>
      <c r="DH26" s="14"/>
      <c r="DI26" s="14"/>
      <c r="DJ26" s="14"/>
      <c r="DK26" s="14"/>
      <c r="DL26" s="14"/>
      <c r="DM26" s="14"/>
      <c r="DN26" s="14"/>
      <c r="DO26" s="15"/>
      <c r="DP26" s="14"/>
      <c r="DT26" s="1" t="s">
        <v>127</v>
      </c>
      <c r="DU26" s="1">
        <v>383804</v>
      </c>
      <c r="DV26" s="1" t="s">
        <v>20</v>
      </c>
      <c r="DW26" s="1">
        <v>1017.44</v>
      </c>
      <c r="DX26" s="1">
        <v>193.79</v>
      </c>
      <c r="DY26" s="1">
        <v>61.32</v>
      </c>
      <c r="DZ26" s="1">
        <v>7103576.71</v>
      </c>
      <c r="EA26" s="1">
        <v>24707</v>
      </c>
      <c r="EB26" s="1">
        <v>1467977.53</v>
      </c>
      <c r="EC26" s="13">
        <f t="shared" si="4"/>
        <v>1467.9775300000001</v>
      </c>
    </row>
    <row r="27" spans="1:133">
      <c r="A27" s="1" t="s">
        <v>154</v>
      </c>
      <c r="B27" s="1">
        <v>538725</v>
      </c>
      <c r="C27" s="1" t="s">
        <v>20</v>
      </c>
      <c r="D27" s="2">
        <v>767</v>
      </c>
      <c r="E27" s="2">
        <v>196.33</v>
      </c>
      <c r="F27" s="2">
        <v>1541676.88</v>
      </c>
      <c r="G27" s="2">
        <v>808</v>
      </c>
      <c r="H27" s="2">
        <v>1476663.24</v>
      </c>
      <c r="I27" s="2">
        <v>820</v>
      </c>
      <c r="J27" s="2">
        <v>1483485.95</v>
      </c>
      <c r="K27" s="2">
        <v>803</v>
      </c>
      <c r="L27" s="2">
        <v>1526635.02</v>
      </c>
      <c r="M27" s="2">
        <v>838</v>
      </c>
      <c r="N27" s="2">
        <v>1497471.89</v>
      </c>
      <c r="O27" s="2">
        <v>857</v>
      </c>
      <c r="P27" s="2">
        <v>1490495.11</v>
      </c>
      <c r="Q27" s="2">
        <v>871</v>
      </c>
      <c r="R27" s="2">
        <v>1504652.91</v>
      </c>
      <c r="S27" s="2">
        <v>898</v>
      </c>
      <c r="T27" s="2">
        <v>1536419.87</v>
      </c>
      <c r="U27" s="2">
        <v>873</v>
      </c>
      <c r="V27" s="2">
        <v>1519483.51</v>
      </c>
      <c r="W27" s="2">
        <v>842</v>
      </c>
      <c r="X27" s="2">
        <v>1511964.68</v>
      </c>
      <c r="Y27" s="2">
        <v>844</v>
      </c>
      <c r="Z27" s="2">
        <v>1452110.84</v>
      </c>
      <c r="AA27" s="2">
        <v>878</v>
      </c>
      <c r="AB27" s="2">
        <v>1408195.99</v>
      </c>
      <c r="AC27" s="2">
        <v>792</v>
      </c>
      <c r="AD27" s="2">
        <v>1445188.1</v>
      </c>
      <c r="AE27" s="2">
        <v>857</v>
      </c>
      <c r="AF27" s="2">
        <v>1459067.03</v>
      </c>
      <c r="AG27" s="2">
        <v>845</v>
      </c>
      <c r="AH27" s="2">
        <v>1415602.58</v>
      </c>
      <c r="AI27" s="2">
        <v>856</v>
      </c>
      <c r="AJ27" s="2">
        <v>1429762.39</v>
      </c>
      <c r="AK27" s="2">
        <v>842</v>
      </c>
      <c r="AL27" s="2">
        <v>1422248.58</v>
      </c>
      <c r="AM27" s="2">
        <v>794</v>
      </c>
      <c r="AN27" s="2">
        <v>1393966.09</v>
      </c>
      <c r="AO27" s="2">
        <v>875</v>
      </c>
      <c r="AP27" s="2">
        <v>1401043.29</v>
      </c>
      <c r="AQ27" s="2">
        <v>834</v>
      </c>
      <c r="AR27" s="2">
        <v>1437510.69</v>
      </c>
      <c r="AS27" s="2">
        <v>897</v>
      </c>
      <c r="AT27" s="2">
        <v>1386653.07</v>
      </c>
      <c r="AU27" s="2">
        <v>885</v>
      </c>
      <c r="AV27" s="2">
        <v>1401465.72</v>
      </c>
      <c r="AW27" s="2">
        <v>886</v>
      </c>
      <c r="AX27" s="2">
        <v>1350132.78</v>
      </c>
      <c r="AY27" s="2">
        <v>818</v>
      </c>
      <c r="AZ27" s="2">
        <v>1357349.96</v>
      </c>
      <c r="BA27" s="2">
        <v>828</v>
      </c>
      <c r="BB27" s="2">
        <v>1379582.71</v>
      </c>
      <c r="BC27" s="2">
        <v>853</v>
      </c>
      <c r="BD27" s="2">
        <v>1409085.71</v>
      </c>
      <c r="BE27" s="2">
        <v>857</v>
      </c>
      <c r="BF27" s="2">
        <v>1416371.92</v>
      </c>
      <c r="BG27" s="2">
        <v>831</v>
      </c>
      <c r="BH27" s="2">
        <v>1394259.31</v>
      </c>
      <c r="BI27" s="2">
        <v>832</v>
      </c>
      <c r="BJ27" s="2">
        <v>1372083.24</v>
      </c>
      <c r="BK27" s="2">
        <v>836</v>
      </c>
      <c r="BL27" s="2">
        <v>1364646.18</v>
      </c>
      <c r="BM27" s="2">
        <v>881</v>
      </c>
      <c r="BN27" s="2">
        <v>1389735.51</v>
      </c>
      <c r="BO27" s="2">
        <v>879</v>
      </c>
      <c r="BP27" s="2">
        <v>1443292.49</v>
      </c>
      <c r="BQ27" s="2">
        <v>774</v>
      </c>
      <c r="BR27" s="2">
        <v>1405060.7</v>
      </c>
      <c r="BS27" s="2">
        <v>812</v>
      </c>
      <c r="BT27" s="2">
        <v>1382184.93</v>
      </c>
      <c r="BU27" s="2">
        <v>890</v>
      </c>
      <c r="BV27" s="2">
        <v>1428245.44</v>
      </c>
      <c r="BW27" s="2">
        <v>826</v>
      </c>
      <c r="BX27" s="2">
        <v>1412500.12</v>
      </c>
      <c r="BY27" s="2">
        <v>858</v>
      </c>
      <c r="BZ27" s="2">
        <v>1420177.68</v>
      </c>
      <c r="CA27" s="2">
        <v>842</v>
      </c>
      <c r="CB27" s="2">
        <v>1398929.66</v>
      </c>
      <c r="CC27" s="2">
        <v>879</v>
      </c>
      <c r="CD27" s="2">
        <v>1375000.75</v>
      </c>
      <c r="CE27" s="2">
        <v>877</v>
      </c>
      <c r="CF27" s="2">
        <v>1435874.21</v>
      </c>
      <c r="CG27" s="2">
        <v>842</v>
      </c>
      <c r="CH27" s="2">
        <v>1433871.94</v>
      </c>
      <c r="CI27" s="2">
        <v>841</v>
      </c>
      <c r="CJ27" s="2">
        <v>1466099.93</v>
      </c>
      <c r="CK27" s="2">
        <v>833</v>
      </c>
      <c r="CL27" s="2">
        <v>1489147.7</v>
      </c>
      <c r="CM27" s="2">
        <v>841</v>
      </c>
      <c r="CN27" s="2">
        <v>1457984.24</v>
      </c>
      <c r="CO27" s="2">
        <v>852</v>
      </c>
      <c r="CP27" s="2">
        <v>1481447.34</v>
      </c>
      <c r="CQ27" s="2">
        <v>858</v>
      </c>
      <c r="CR27" s="2">
        <v>1450043.9</v>
      </c>
      <c r="CS27" s="2">
        <v>859</v>
      </c>
      <c r="CT27" s="2">
        <v>1473606.18</v>
      </c>
      <c r="CU27" s="2">
        <v>829</v>
      </c>
      <c r="CV27" s="2">
        <v>1442387.26</v>
      </c>
      <c r="CW27" s="2">
        <v>855</v>
      </c>
      <c r="CX27" s="2">
        <v>1496799.44</v>
      </c>
      <c r="CY27" s="2">
        <v>865</v>
      </c>
      <c r="CZ27" s="2">
        <v>1425887.62</v>
      </c>
      <c r="DA27" s="2">
        <v>848</v>
      </c>
      <c r="DB27" s="2">
        <v>92.39</v>
      </c>
      <c r="DC27" s="2">
        <v>7359497.6500000004</v>
      </c>
      <c r="DD27" s="2">
        <v>42391</v>
      </c>
      <c r="DE27" s="2">
        <v>1542732.6</v>
      </c>
      <c r="DG27" s="1" t="s">
        <v>154</v>
      </c>
      <c r="DH27" s="1">
        <v>538725</v>
      </c>
      <c r="DI27" s="1" t="s">
        <v>125</v>
      </c>
      <c r="DJ27" s="1">
        <v>1549.32</v>
      </c>
      <c r="DK27" s="1">
        <v>443.51</v>
      </c>
      <c r="DL27" s="1">
        <v>15.83</v>
      </c>
      <c r="DM27" s="12">
        <v>2703003.64</v>
      </c>
      <c r="DN27" s="1">
        <v>3366</v>
      </c>
      <c r="DO27" s="3">
        <v>566704.6</v>
      </c>
      <c r="DP27" s="13">
        <f t="shared" si="0"/>
        <v>566.70460000000003</v>
      </c>
      <c r="DT27" s="1" t="s">
        <v>150</v>
      </c>
      <c r="DU27" s="1">
        <v>150</v>
      </c>
      <c r="DV27" s="1" t="s">
        <v>20</v>
      </c>
      <c r="DW27" s="1">
        <v>607.71</v>
      </c>
      <c r="DX27" s="1">
        <v>193.52</v>
      </c>
      <c r="DY27" s="1">
        <v>1.56</v>
      </c>
      <c r="DZ27" s="1">
        <v>6308963.8200000003</v>
      </c>
      <c r="EA27" s="1">
        <v>159</v>
      </c>
      <c r="EB27" s="1">
        <v>1358295.3</v>
      </c>
      <c r="EC27" s="13">
        <f t="shared" si="4"/>
        <v>1358.2953</v>
      </c>
    </row>
    <row r="28" spans="1:133">
      <c r="A28" s="1" t="s">
        <v>173</v>
      </c>
      <c r="B28" s="1">
        <v>344</v>
      </c>
      <c r="C28" s="1" t="s">
        <v>20</v>
      </c>
      <c r="D28" s="2">
        <v>559.1</v>
      </c>
      <c r="E28" s="2">
        <v>192.44</v>
      </c>
      <c r="F28" s="2">
        <v>1242563.24</v>
      </c>
      <c r="G28" s="2">
        <v>4</v>
      </c>
      <c r="H28" s="2">
        <v>1191499.8700000001</v>
      </c>
      <c r="I28" s="2">
        <v>5</v>
      </c>
      <c r="J28" s="2">
        <v>1224630.76</v>
      </c>
      <c r="K28" s="2">
        <v>0</v>
      </c>
      <c r="L28" s="2">
        <v>1185291.57</v>
      </c>
      <c r="M28" s="2">
        <v>3</v>
      </c>
      <c r="N28" s="2">
        <v>1230771.9099999999</v>
      </c>
      <c r="O28" s="2">
        <v>4</v>
      </c>
      <c r="P28" s="2">
        <v>1236951.75</v>
      </c>
      <c r="Q28" s="2">
        <v>1</v>
      </c>
      <c r="R28" s="2">
        <v>1204679.76</v>
      </c>
      <c r="S28" s="2">
        <v>1</v>
      </c>
      <c r="T28" s="2">
        <v>1211570.19</v>
      </c>
      <c r="U28" s="2">
        <v>3</v>
      </c>
      <c r="V28" s="2">
        <v>1198079.6000000001</v>
      </c>
      <c r="W28" s="2">
        <v>2</v>
      </c>
      <c r="X28" s="2">
        <v>1218184.03</v>
      </c>
      <c r="Y28" s="2">
        <v>3</v>
      </c>
      <c r="Z28" s="2">
        <v>1339790.42</v>
      </c>
      <c r="AA28" s="2">
        <v>0</v>
      </c>
      <c r="AB28" s="2">
        <v>1304523.55</v>
      </c>
      <c r="AC28" s="2">
        <v>2</v>
      </c>
      <c r="AD28" s="2">
        <v>1326212.32</v>
      </c>
      <c r="AE28" s="2">
        <v>5</v>
      </c>
      <c r="AF28" s="2">
        <v>1311403.1000000001</v>
      </c>
      <c r="AG28" s="2">
        <v>5</v>
      </c>
      <c r="AH28" s="2">
        <v>1363729.93</v>
      </c>
      <c r="AI28" s="2">
        <v>2</v>
      </c>
      <c r="AJ28" s="2">
        <v>1318251.21</v>
      </c>
      <c r="AK28" s="2">
        <v>3</v>
      </c>
      <c r="AL28" s="2">
        <v>1333117.69</v>
      </c>
      <c r="AM28" s="2">
        <v>2</v>
      </c>
      <c r="AN28" s="2">
        <v>1355896.82</v>
      </c>
      <c r="AO28" s="2">
        <v>2</v>
      </c>
      <c r="AP28" s="2">
        <v>1297641.78</v>
      </c>
      <c r="AQ28" s="2">
        <v>2</v>
      </c>
      <c r="AR28" s="2">
        <v>1347650.03</v>
      </c>
      <c r="AS28" s="2">
        <v>4</v>
      </c>
      <c r="AT28" s="2">
        <v>1302276.75</v>
      </c>
      <c r="AU28" s="2">
        <v>3</v>
      </c>
      <c r="AV28" s="2">
        <v>1322247.03</v>
      </c>
      <c r="AW28" s="2">
        <v>6</v>
      </c>
      <c r="AX28" s="2">
        <v>1341964.02</v>
      </c>
      <c r="AY28" s="2">
        <v>3</v>
      </c>
      <c r="AZ28" s="2">
        <v>1295997.27</v>
      </c>
      <c r="BA28" s="2">
        <v>4</v>
      </c>
      <c r="BB28" s="2">
        <v>1348617.47</v>
      </c>
      <c r="BC28" s="2">
        <v>7</v>
      </c>
      <c r="BD28" s="2">
        <v>1315985.01</v>
      </c>
      <c r="BE28" s="2">
        <v>2</v>
      </c>
      <c r="BF28" s="2">
        <v>1328821.68</v>
      </c>
      <c r="BG28" s="2">
        <v>1</v>
      </c>
      <c r="BH28" s="2">
        <v>1289480</v>
      </c>
      <c r="BI28" s="2">
        <v>4</v>
      </c>
      <c r="BJ28" s="2">
        <v>1309067.3600000001</v>
      </c>
      <c r="BK28" s="2">
        <v>2</v>
      </c>
      <c r="BL28" s="2">
        <v>1335601.1399999999</v>
      </c>
      <c r="BM28" s="2">
        <v>3</v>
      </c>
      <c r="BN28" s="2">
        <v>1243801.8999999999</v>
      </c>
      <c r="BO28" s="2">
        <v>3</v>
      </c>
      <c r="BP28" s="2">
        <v>1284954.1499999999</v>
      </c>
      <c r="BQ28" s="2">
        <v>2</v>
      </c>
      <c r="BR28" s="2">
        <v>1305199.3</v>
      </c>
      <c r="BS28" s="2">
        <v>3</v>
      </c>
      <c r="BT28" s="2">
        <v>1250580.05</v>
      </c>
      <c r="BU28" s="2">
        <v>0</v>
      </c>
      <c r="BV28" s="2">
        <v>1278222.3700000001</v>
      </c>
      <c r="BW28" s="2">
        <v>6</v>
      </c>
      <c r="BX28" s="2">
        <v>1291873.1299999999</v>
      </c>
      <c r="BY28" s="2">
        <v>5</v>
      </c>
      <c r="BZ28" s="2">
        <v>1264410.3</v>
      </c>
      <c r="CA28" s="2">
        <v>3</v>
      </c>
      <c r="CB28" s="2">
        <v>1298387.73</v>
      </c>
      <c r="CC28" s="2">
        <v>4</v>
      </c>
      <c r="CD28" s="2">
        <v>1257617.01</v>
      </c>
      <c r="CE28" s="2">
        <v>5</v>
      </c>
      <c r="CF28" s="2">
        <v>1270937.75</v>
      </c>
      <c r="CG28" s="2">
        <v>1</v>
      </c>
      <c r="CH28" s="2">
        <v>1183663.22</v>
      </c>
      <c r="CI28" s="2">
        <v>7</v>
      </c>
      <c r="CJ28" s="2">
        <v>1156431.52</v>
      </c>
      <c r="CK28" s="2">
        <v>5</v>
      </c>
      <c r="CL28" s="2">
        <v>1190326.8999999999</v>
      </c>
      <c r="CM28" s="2">
        <v>1</v>
      </c>
      <c r="CN28" s="2">
        <v>1169902.01</v>
      </c>
      <c r="CO28" s="2">
        <v>7</v>
      </c>
      <c r="CP28" s="2">
        <v>1163905.3500000001</v>
      </c>
      <c r="CQ28" s="2">
        <v>0</v>
      </c>
      <c r="CR28" s="2">
        <v>1176554.3400000001</v>
      </c>
      <c r="CS28" s="2">
        <v>4</v>
      </c>
      <c r="CT28" s="2">
        <v>1210532.56</v>
      </c>
      <c r="CU28" s="2">
        <v>3</v>
      </c>
      <c r="CV28" s="2">
        <v>1203609.1599999999</v>
      </c>
      <c r="CW28" s="2">
        <v>5</v>
      </c>
      <c r="CX28" s="2">
        <v>1184900.6839999999</v>
      </c>
      <c r="CY28" s="2">
        <v>5</v>
      </c>
      <c r="CZ28" s="2">
        <v>1196797.06</v>
      </c>
      <c r="DA28" s="2">
        <v>2</v>
      </c>
      <c r="DB28" s="2">
        <v>2.3199999999999998</v>
      </c>
      <c r="DC28" s="2">
        <v>6472489.3700000001</v>
      </c>
      <c r="DD28" s="2">
        <v>154</v>
      </c>
      <c r="DE28" s="2">
        <v>1364483.79</v>
      </c>
      <c r="DG28" s="1" t="s">
        <v>154</v>
      </c>
      <c r="DH28" s="1">
        <v>538725</v>
      </c>
      <c r="DI28" s="1" t="s">
        <v>9</v>
      </c>
      <c r="DJ28" s="1">
        <v>701.31</v>
      </c>
      <c r="DK28" s="1">
        <v>189.81</v>
      </c>
      <c r="DL28" s="1">
        <v>24.35</v>
      </c>
      <c r="DM28" s="12">
        <v>3481290.19</v>
      </c>
      <c r="DN28" s="1">
        <v>8529</v>
      </c>
      <c r="DO28" s="4">
        <v>728872.48</v>
      </c>
      <c r="DP28" s="13">
        <f t="shared" si="0"/>
        <v>728.87248</v>
      </c>
      <c r="DT28" s="1" t="s">
        <v>154</v>
      </c>
      <c r="DU28" s="1">
        <v>538725</v>
      </c>
      <c r="DV28" s="1" t="s">
        <v>20</v>
      </c>
      <c r="DW28" s="1">
        <v>767</v>
      </c>
      <c r="DX28" s="1">
        <v>196.33</v>
      </c>
      <c r="DY28" s="1">
        <v>92.39</v>
      </c>
      <c r="DZ28" s="1">
        <v>7359497.6500000004</v>
      </c>
      <c r="EA28" s="1">
        <v>42391</v>
      </c>
      <c r="EB28" s="1">
        <v>1542732.6</v>
      </c>
      <c r="EC28" s="13">
        <f t="shared" si="4"/>
        <v>1542.7326</v>
      </c>
    </row>
    <row r="29" spans="1:133">
      <c r="A29" s="1" t="s">
        <v>154</v>
      </c>
      <c r="B29" s="1">
        <v>538725</v>
      </c>
      <c r="C29" s="1" t="s">
        <v>124</v>
      </c>
      <c r="D29" s="2">
        <v>1047.43</v>
      </c>
      <c r="E29" s="2">
        <v>200.93</v>
      </c>
      <c r="F29" s="2">
        <v>3062567.61</v>
      </c>
      <c r="G29" s="2">
        <v>1676</v>
      </c>
      <c r="H29" s="2">
        <v>2985401.3</v>
      </c>
      <c r="I29" s="2">
        <v>1691</v>
      </c>
      <c r="J29" s="2">
        <v>3075044.42</v>
      </c>
      <c r="K29" s="2">
        <v>1629</v>
      </c>
      <c r="L29" s="2">
        <v>2972481.77</v>
      </c>
      <c r="M29" s="2">
        <v>1670</v>
      </c>
      <c r="N29" s="2">
        <v>3049986.97</v>
      </c>
      <c r="O29" s="2">
        <v>1696</v>
      </c>
      <c r="P29" s="2">
        <v>2998143.95</v>
      </c>
      <c r="Q29" s="2">
        <v>1687</v>
      </c>
      <c r="R29" s="2">
        <v>3036894.36</v>
      </c>
      <c r="S29" s="2">
        <v>1716</v>
      </c>
      <c r="T29" s="2">
        <v>3087771.08</v>
      </c>
      <c r="U29" s="2">
        <v>1732</v>
      </c>
      <c r="V29" s="2">
        <v>3011428.26</v>
      </c>
      <c r="W29" s="2">
        <v>1721</v>
      </c>
      <c r="X29" s="2">
        <v>3024247.35</v>
      </c>
      <c r="Y29" s="2">
        <v>1632</v>
      </c>
      <c r="Z29" s="2">
        <v>2461735.37</v>
      </c>
      <c r="AA29" s="2">
        <v>1795</v>
      </c>
      <c r="AB29" s="2">
        <v>2475244.87</v>
      </c>
      <c r="AC29" s="2">
        <v>1636</v>
      </c>
      <c r="AD29" s="2">
        <v>2434940.5699999998</v>
      </c>
      <c r="AE29" s="2">
        <v>1716</v>
      </c>
      <c r="AF29" s="2">
        <v>2542833.7400000002</v>
      </c>
      <c r="AG29" s="2">
        <v>1691</v>
      </c>
      <c r="AH29" s="2">
        <v>2421670.16</v>
      </c>
      <c r="AI29" s="2">
        <v>1690</v>
      </c>
      <c r="AJ29" s="2">
        <v>2516035.0099999998</v>
      </c>
      <c r="AK29" s="2">
        <v>1702</v>
      </c>
      <c r="AL29" s="2">
        <v>2502872.73</v>
      </c>
      <c r="AM29" s="2">
        <v>1679</v>
      </c>
      <c r="AN29" s="2">
        <v>2529241.96</v>
      </c>
      <c r="AO29" s="2">
        <v>1763</v>
      </c>
      <c r="AP29" s="2">
        <v>2448200.2999999998</v>
      </c>
      <c r="AQ29" s="2">
        <v>1679</v>
      </c>
      <c r="AR29" s="2">
        <v>2489130.2599999998</v>
      </c>
      <c r="AS29" s="2">
        <v>1763</v>
      </c>
      <c r="AT29" s="2">
        <v>2552694.88</v>
      </c>
      <c r="AU29" s="2">
        <v>1702</v>
      </c>
      <c r="AV29" s="2">
        <v>2537581.4300000002</v>
      </c>
      <c r="AW29" s="2">
        <v>1683</v>
      </c>
      <c r="AX29" s="2">
        <v>2508976.14</v>
      </c>
      <c r="AY29" s="2">
        <v>1667</v>
      </c>
      <c r="AZ29" s="2">
        <v>2495175.2599999998</v>
      </c>
      <c r="BA29" s="2">
        <v>1641</v>
      </c>
      <c r="BB29" s="2">
        <v>2583614.5499999998</v>
      </c>
      <c r="BC29" s="2">
        <v>1708</v>
      </c>
      <c r="BD29" s="2">
        <v>2522980.11</v>
      </c>
      <c r="BE29" s="2">
        <v>1692</v>
      </c>
      <c r="BF29" s="2">
        <v>2599807.64</v>
      </c>
      <c r="BG29" s="2">
        <v>1685</v>
      </c>
      <c r="BH29" s="2">
        <v>2467309.79</v>
      </c>
      <c r="BI29" s="2">
        <v>1697</v>
      </c>
      <c r="BJ29" s="2">
        <v>2567813.7400000002</v>
      </c>
      <c r="BK29" s="2">
        <v>1646</v>
      </c>
      <c r="BL29" s="2">
        <v>2481274.62</v>
      </c>
      <c r="BM29" s="2">
        <v>1712</v>
      </c>
      <c r="BN29" s="2">
        <v>2704486.26</v>
      </c>
      <c r="BO29" s="2">
        <v>1747</v>
      </c>
      <c r="BP29" s="2">
        <v>2675851.96</v>
      </c>
      <c r="BQ29" s="2">
        <v>1612</v>
      </c>
      <c r="BR29" s="2">
        <v>2718406.81</v>
      </c>
      <c r="BS29" s="2">
        <v>1719</v>
      </c>
      <c r="BT29" s="2">
        <v>2602902.5499999998</v>
      </c>
      <c r="BU29" s="2">
        <v>1728</v>
      </c>
      <c r="BV29" s="2">
        <v>2690352.41</v>
      </c>
      <c r="BW29" s="2">
        <v>1680</v>
      </c>
      <c r="BX29" s="2">
        <v>2617539.06</v>
      </c>
      <c r="BY29" s="2">
        <v>1693</v>
      </c>
      <c r="BZ29" s="2">
        <v>2661650.2799999998</v>
      </c>
      <c r="CA29" s="2">
        <v>1688</v>
      </c>
      <c r="CB29" s="2">
        <v>2646151.56</v>
      </c>
      <c r="CC29" s="2">
        <v>1737</v>
      </c>
      <c r="CD29" s="2">
        <v>2588794.9300000002</v>
      </c>
      <c r="CE29" s="2">
        <v>1696</v>
      </c>
      <c r="CF29" s="2">
        <v>2632005.12</v>
      </c>
      <c r="CG29" s="2">
        <v>1641</v>
      </c>
      <c r="CH29" s="2">
        <v>2709826.05</v>
      </c>
      <c r="CI29" s="2">
        <v>1654</v>
      </c>
      <c r="CJ29" s="2">
        <v>2724909.02</v>
      </c>
      <c r="CK29" s="2">
        <v>1686</v>
      </c>
      <c r="CL29" s="2">
        <v>2770591.6</v>
      </c>
      <c r="CM29" s="2">
        <v>1709</v>
      </c>
      <c r="CN29" s="2">
        <v>2800729.34</v>
      </c>
      <c r="CO29" s="2">
        <v>1689</v>
      </c>
      <c r="CP29" s="2">
        <v>2755171.69</v>
      </c>
      <c r="CQ29" s="2">
        <v>1713</v>
      </c>
      <c r="CR29" s="2">
        <v>2830439.73</v>
      </c>
      <c r="CS29" s="2">
        <v>1721</v>
      </c>
      <c r="CT29" s="2">
        <v>2845603.32</v>
      </c>
      <c r="CU29" s="2">
        <v>1699</v>
      </c>
      <c r="CV29" s="2">
        <v>2740251.96</v>
      </c>
      <c r="CW29" s="2">
        <v>1712</v>
      </c>
      <c r="CX29" s="2">
        <v>2815614.74</v>
      </c>
      <c r="CY29" s="2">
        <v>1648</v>
      </c>
      <c r="CZ29" s="2">
        <v>2785591.63</v>
      </c>
      <c r="DA29" s="2">
        <v>1688</v>
      </c>
      <c r="DB29" s="2">
        <v>215.07</v>
      </c>
      <c r="DC29" s="2">
        <v>13797225.68</v>
      </c>
      <c r="DD29" s="2">
        <v>84657</v>
      </c>
      <c r="DE29" s="2">
        <v>3089234.51</v>
      </c>
      <c r="DG29" s="1" t="s">
        <v>154</v>
      </c>
      <c r="DH29" s="1">
        <v>538725</v>
      </c>
      <c r="DI29" s="1" t="s">
        <v>19</v>
      </c>
      <c r="DJ29" s="1">
        <v>762.86</v>
      </c>
      <c r="DK29" s="1">
        <v>206.31</v>
      </c>
      <c r="DL29" s="1">
        <v>74.599999999999994</v>
      </c>
      <c r="DM29" s="12">
        <v>4470599.62</v>
      </c>
      <c r="DN29" s="1">
        <v>21181</v>
      </c>
      <c r="DO29" s="4">
        <v>926766.29</v>
      </c>
      <c r="DP29" s="13">
        <f t="shared" si="0"/>
        <v>926.76629000000003</v>
      </c>
      <c r="DT29" s="1" t="s">
        <v>173</v>
      </c>
      <c r="DU29" s="1">
        <v>344</v>
      </c>
      <c r="DV29" s="1" t="s">
        <v>20</v>
      </c>
      <c r="DW29" s="1">
        <v>559.1</v>
      </c>
      <c r="DX29" s="1">
        <v>192.44</v>
      </c>
      <c r="DY29" s="1">
        <v>2.3199999999999998</v>
      </c>
      <c r="DZ29" s="1">
        <v>6472489.3700000001</v>
      </c>
      <c r="EA29" s="1">
        <v>154</v>
      </c>
      <c r="EB29" s="1">
        <v>1364483.79</v>
      </c>
      <c r="EC29" s="13">
        <f t="shared" si="4"/>
        <v>1364.48379</v>
      </c>
    </row>
    <row r="30" spans="1:133">
      <c r="A30" s="1" t="s">
        <v>173</v>
      </c>
      <c r="B30" s="1">
        <v>344</v>
      </c>
      <c r="C30" s="1" t="s">
        <v>124</v>
      </c>
      <c r="D30" s="2">
        <v>611.04</v>
      </c>
      <c r="E30" s="2">
        <v>194.42</v>
      </c>
      <c r="F30" s="2">
        <v>2186797.37</v>
      </c>
      <c r="G30" s="2">
        <v>5</v>
      </c>
      <c r="H30" s="2">
        <v>2210426.56</v>
      </c>
      <c r="I30" s="2">
        <v>6</v>
      </c>
      <c r="J30" s="2">
        <v>2233854.71</v>
      </c>
      <c r="K30" s="2">
        <v>2</v>
      </c>
      <c r="L30" s="2">
        <v>2175408.39</v>
      </c>
      <c r="M30" s="2">
        <v>3</v>
      </c>
      <c r="N30" s="2">
        <v>2280958.69</v>
      </c>
      <c r="O30" s="2">
        <v>8</v>
      </c>
      <c r="P30" s="2">
        <v>2198717.5099999998</v>
      </c>
      <c r="Q30" s="2">
        <v>3</v>
      </c>
      <c r="R30" s="2">
        <v>2245506.4700000002</v>
      </c>
      <c r="S30" s="2">
        <v>2</v>
      </c>
      <c r="T30" s="2">
        <v>2269251.84</v>
      </c>
      <c r="U30" s="2">
        <v>7</v>
      </c>
      <c r="V30" s="2">
        <v>2257406.21</v>
      </c>
      <c r="W30" s="2">
        <v>7</v>
      </c>
      <c r="X30" s="2">
        <v>2222144.77</v>
      </c>
      <c r="Y30" s="2">
        <v>4</v>
      </c>
      <c r="Z30" s="2">
        <v>2276395.34</v>
      </c>
      <c r="AA30" s="2">
        <v>1</v>
      </c>
      <c r="AB30" s="2">
        <v>2288281.4700000002</v>
      </c>
      <c r="AC30" s="2">
        <v>5</v>
      </c>
      <c r="AD30" s="2">
        <v>2311948.96</v>
      </c>
      <c r="AE30" s="2">
        <v>9</v>
      </c>
      <c r="AF30" s="2">
        <v>2204389.0699999998</v>
      </c>
      <c r="AG30" s="2">
        <v>11</v>
      </c>
      <c r="AH30" s="2">
        <v>2216529.08</v>
      </c>
      <c r="AI30" s="2">
        <v>6</v>
      </c>
      <c r="AJ30" s="2">
        <v>2264437.33</v>
      </c>
      <c r="AK30" s="2">
        <v>7</v>
      </c>
      <c r="AL30" s="2">
        <v>2228531.4</v>
      </c>
      <c r="AM30" s="2">
        <v>10</v>
      </c>
      <c r="AN30" s="2">
        <v>2300139.58</v>
      </c>
      <c r="AO30" s="2">
        <v>9</v>
      </c>
      <c r="AP30" s="2">
        <v>2240459.14</v>
      </c>
      <c r="AQ30" s="2">
        <v>4</v>
      </c>
      <c r="AR30" s="2">
        <v>2252534.83</v>
      </c>
      <c r="AS30" s="2">
        <v>8</v>
      </c>
      <c r="AT30" s="2">
        <v>2282747.36</v>
      </c>
      <c r="AU30" s="2">
        <v>5</v>
      </c>
      <c r="AV30" s="2">
        <v>2270693.04</v>
      </c>
      <c r="AW30" s="2">
        <v>8</v>
      </c>
      <c r="AX30" s="2">
        <v>2294846.2400000002</v>
      </c>
      <c r="AY30" s="2">
        <v>6</v>
      </c>
      <c r="AZ30" s="2">
        <v>2246574.65</v>
      </c>
      <c r="BA30" s="2">
        <v>6</v>
      </c>
      <c r="BB30" s="2">
        <v>2318925.5699999998</v>
      </c>
      <c r="BC30" s="2">
        <v>13</v>
      </c>
      <c r="BD30" s="2">
        <v>2330683.31</v>
      </c>
      <c r="BE30" s="2">
        <v>6</v>
      </c>
      <c r="BF30" s="2">
        <v>2234474.37</v>
      </c>
      <c r="BG30" s="2">
        <v>3</v>
      </c>
      <c r="BH30" s="2">
        <v>2306901.48</v>
      </c>
      <c r="BI30" s="2">
        <v>8</v>
      </c>
      <c r="BJ30" s="2">
        <v>2258652.5499999998</v>
      </c>
      <c r="BK30" s="2">
        <v>4</v>
      </c>
      <c r="BL30" s="2">
        <v>2222573.12</v>
      </c>
      <c r="BM30" s="2">
        <v>6</v>
      </c>
      <c r="BN30" s="2">
        <v>2244596.5299999998</v>
      </c>
      <c r="BO30" s="2">
        <v>3</v>
      </c>
      <c r="BP30" s="2">
        <v>2349806.0699999998</v>
      </c>
      <c r="BQ30" s="2">
        <v>3</v>
      </c>
      <c r="BR30" s="2">
        <v>2362066.52</v>
      </c>
      <c r="BS30" s="2">
        <v>5</v>
      </c>
      <c r="BT30" s="2">
        <v>2289407.08</v>
      </c>
      <c r="BU30" s="2">
        <v>5</v>
      </c>
      <c r="BV30" s="2">
        <v>2325442.7200000002</v>
      </c>
      <c r="BW30" s="2">
        <v>14</v>
      </c>
      <c r="BX30" s="2">
        <v>2301539.0099999998</v>
      </c>
      <c r="BY30" s="2">
        <v>8</v>
      </c>
      <c r="BZ30" s="2">
        <v>2337683.36</v>
      </c>
      <c r="CA30" s="2">
        <v>4</v>
      </c>
      <c r="CB30" s="2">
        <v>2313503.98</v>
      </c>
      <c r="CC30" s="2">
        <v>16</v>
      </c>
      <c r="CD30" s="2">
        <v>2277105.63</v>
      </c>
      <c r="CE30" s="2">
        <v>11</v>
      </c>
      <c r="CF30" s="2">
        <v>2256597.98</v>
      </c>
      <c r="CG30" s="2">
        <v>4</v>
      </c>
      <c r="CH30" s="2">
        <v>2038918.28</v>
      </c>
      <c r="CI30" s="2">
        <v>11</v>
      </c>
      <c r="CJ30" s="2">
        <v>2075542.43</v>
      </c>
      <c r="CK30" s="2">
        <v>8</v>
      </c>
      <c r="CL30" s="2">
        <v>2124410.7599999998</v>
      </c>
      <c r="CM30" s="2">
        <v>4</v>
      </c>
      <c r="CN30" s="2">
        <v>2100154.4300000002</v>
      </c>
      <c r="CO30" s="2">
        <v>9</v>
      </c>
      <c r="CP30" s="2">
        <v>2063329.32</v>
      </c>
      <c r="CQ30" s="2">
        <v>6</v>
      </c>
      <c r="CR30" s="2">
        <v>2112351.7799999998</v>
      </c>
      <c r="CS30" s="2">
        <v>10</v>
      </c>
      <c r="CT30" s="2">
        <v>2051172.74</v>
      </c>
      <c r="CU30" s="2">
        <v>11</v>
      </c>
      <c r="CV30" s="2">
        <v>2026346.93</v>
      </c>
      <c r="CW30" s="2">
        <v>10</v>
      </c>
      <c r="CX30" s="2">
        <v>2068226.612</v>
      </c>
      <c r="CY30" s="2">
        <v>11</v>
      </c>
      <c r="CZ30" s="2">
        <v>2087932.29</v>
      </c>
      <c r="DA30" s="2">
        <v>5</v>
      </c>
      <c r="DB30" s="2">
        <v>3.09</v>
      </c>
      <c r="DC30" s="2">
        <v>11411952.15</v>
      </c>
      <c r="DD30" s="2">
        <v>340</v>
      </c>
      <c r="DE30" s="2">
        <v>2362875.0699999998</v>
      </c>
      <c r="DG30" s="1" t="s">
        <v>154</v>
      </c>
      <c r="DH30" s="1">
        <v>538725</v>
      </c>
      <c r="DI30" s="1" t="s">
        <v>20</v>
      </c>
      <c r="DJ30" s="1">
        <v>767</v>
      </c>
      <c r="DK30" s="1">
        <v>196.33</v>
      </c>
      <c r="DL30" s="1">
        <v>92.39</v>
      </c>
      <c r="DM30" s="12">
        <v>7359497.6500000004</v>
      </c>
      <c r="DN30" s="1">
        <v>42391</v>
      </c>
      <c r="DO30" s="3">
        <v>1542732.6</v>
      </c>
      <c r="DP30" s="13">
        <f t="shared" si="0"/>
        <v>1542.7326</v>
      </c>
      <c r="DT30" s="14"/>
      <c r="DU30" s="14"/>
      <c r="DV30" s="14"/>
      <c r="DW30" s="14"/>
      <c r="DX30" s="14"/>
      <c r="DY30" s="14"/>
      <c r="DZ30" s="14"/>
      <c r="EA30" s="14"/>
      <c r="EB30" s="15"/>
      <c r="EC30" s="14"/>
    </row>
    <row r="31" spans="1:133">
      <c r="A31" s="1" t="s">
        <v>154</v>
      </c>
      <c r="B31" s="1">
        <v>538725</v>
      </c>
      <c r="C31" s="1" t="s">
        <v>125</v>
      </c>
      <c r="D31" s="2">
        <v>1549.32</v>
      </c>
      <c r="E31" s="2">
        <v>443.51</v>
      </c>
      <c r="F31" s="2">
        <v>515170.43</v>
      </c>
      <c r="G31" s="2">
        <v>73</v>
      </c>
      <c r="H31" s="2">
        <v>507227.1</v>
      </c>
      <c r="I31" s="2">
        <v>57</v>
      </c>
      <c r="J31" s="2">
        <v>510153.35</v>
      </c>
      <c r="K31" s="2">
        <v>65</v>
      </c>
      <c r="L31" s="2">
        <v>490750.58</v>
      </c>
      <c r="M31" s="2">
        <v>66</v>
      </c>
      <c r="N31" s="2">
        <v>513221.81</v>
      </c>
      <c r="O31" s="2">
        <v>61</v>
      </c>
      <c r="P31" s="2">
        <v>493277.48</v>
      </c>
      <c r="Q31" s="2">
        <v>57</v>
      </c>
      <c r="R31" s="2">
        <v>501394</v>
      </c>
      <c r="S31" s="2">
        <v>78</v>
      </c>
      <c r="T31" s="2">
        <v>498581.19</v>
      </c>
      <c r="U31" s="2">
        <v>65</v>
      </c>
      <c r="V31" s="2">
        <v>496058.42</v>
      </c>
      <c r="W31" s="2">
        <v>84</v>
      </c>
      <c r="X31" s="2">
        <v>504177.35</v>
      </c>
      <c r="Y31" s="2">
        <v>50</v>
      </c>
      <c r="Z31" s="2">
        <v>518785.39</v>
      </c>
      <c r="AA31" s="2">
        <v>81</v>
      </c>
      <c r="AB31" s="2">
        <v>529471.9</v>
      </c>
      <c r="AC31" s="2">
        <v>76</v>
      </c>
      <c r="AD31" s="2">
        <v>526432.81999999995</v>
      </c>
      <c r="AE31" s="2">
        <v>50</v>
      </c>
      <c r="AF31" s="2">
        <v>521185.49</v>
      </c>
      <c r="AG31" s="2">
        <v>83</v>
      </c>
      <c r="AH31" s="2">
        <v>510669.63</v>
      </c>
      <c r="AI31" s="2">
        <v>79</v>
      </c>
      <c r="AJ31" s="2">
        <v>507984.49</v>
      </c>
      <c r="AK31" s="2">
        <v>66</v>
      </c>
      <c r="AL31" s="2">
        <v>515575.31</v>
      </c>
      <c r="AM31" s="2">
        <v>74</v>
      </c>
      <c r="AN31" s="2">
        <v>524080.2</v>
      </c>
      <c r="AO31" s="2">
        <v>54</v>
      </c>
      <c r="AP31" s="2">
        <v>513429.42</v>
      </c>
      <c r="AQ31" s="2">
        <v>56</v>
      </c>
      <c r="AR31" s="2">
        <v>531978.11</v>
      </c>
      <c r="AS31" s="2">
        <v>73</v>
      </c>
      <c r="AT31" s="2">
        <v>509871.94</v>
      </c>
      <c r="AU31" s="2">
        <v>73</v>
      </c>
      <c r="AV31" s="2">
        <v>526605.01</v>
      </c>
      <c r="AW31" s="2">
        <v>63</v>
      </c>
      <c r="AX31" s="2">
        <v>518513.34</v>
      </c>
      <c r="AY31" s="2">
        <v>59</v>
      </c>
      <c r="AZ31" s="2">
        <v>507304.15</v>
      </c>
      <c r="BA31" s="2">
        <v>67</v>
      </c>
      <c r="BB31" s="2">
        <v>529373.48</v>
      </c>
      <c r="BC31" s="2">
        <v>60</v>
      </c>
      <c r="BD31" s="2">
        <v>504439.56</v>
      </c>
      <c r="BE31" s="2">
        <v>76</v>
      </c>
      <c r="BF31" s="2">
        <v>521181</v>
      </c>
      <c r="BG31" s="2">
        <v>69</v>
      </c>
      <c r="BH31" s="2">
        <v>524113.04</v>
      </c>
      <c r="BI31" s="2">
        <v>56</v>
      </c>
      <c r="BJ31" s="2">
        <v>515683.87</v>
      </c>
      <c r="BK31" s="2">
        <v>73</v>
      </c>
      <c r="BL31" s="2">
        <v>512946.31</v>
      </c>
      <c r="BM31" s="2">
        <v>63</v>
      </c>
      <c r="BN31" s="2">
        <v>546622.71999999997</v>
      </c>
      <c r="BO31" s="2">
        <v>72</v>
      </c>
      <c r="BP31" s="2">
        <v>549876.18999999994</v>
      </c>
      <c r="BQ31" s="2">
        <v>71</v>
      </c>
      <c r="BR31" s="2">
        <v>555838.16</v>
      </c>
      <c r="BS31" s="2">
        <v>68</v>
      </c>
      <c r="BT31" s="2">
        <v>529503.34</v>
      </c>
      <c r="BU31" s="2">
        <v>69</v>
      </c>
      <c r="BV31" s="2">
        <v>552555.65</v>
      </c>
      <c r="BW31" s="2">
        <v>67</v>
      </c>
      <c r="BX31" s="2">
        <v>535310.73</v>
      </c>
      <c r="BY31" s="2">
        <v>81</v>
      </c>
      <c r="BZ31" s="2">
        <v>541294.86</v>
      </c>
      <c r="CA31" s="2">
        <v>64</v>
      </c>
      <c r="CB31" s="2">
        <v>532221.29</v>
      </c>
      <c r="CC31" s="2">
        <v>62</v>
      </c>
      <c r="CD31" s="2">
        <v>538483.74</v>
      </c>
      <c r="CE31" s="2">
        <v>74</v>
      </c>
      <c r="CF31" s="2">
        <v>543914.89</v>
      </c>
      <c r="CG31" s="2">
        <v>75</v>
      </c>
      <c r="CH31" s="2">
        <v>553426.4</v>
      </c>
      <c r="CI31" s="2">
        <v>72</v>
      </c>
      <c r="CJ31" s="2">
        <v>559184.52</v>
      </c>
      <c r="CK31" s="2">
        <v>66</v>
      </c>
      <c r="CL31" s="2">
        <v>564695.93999999994</v>
      </c>
      <c r="CM31" s="2">
        <v>53</v>
      </c>
      <c r="CN31" s="2">
        <v>561830.34</v>
      </c>
      <c r="CO31" s="2">
        <v>81</v>
      </c>
      <c r="CP31" s="2">
        <v>550581.46</v>
      </c>
      <c r="CQ31" s="2">
        <v>64</v>
      </c>
      <c r="CR31" s="2">
        <v>542358.09</v>
      </c>
      <c r="CS31" s="2">
        <v>62</v>
      </c>
      <c r="CT31" s="2">
        <v>545106.42000000004</v>
      </c>
      <c r="CU31" s="2">
        <v>72</v>
      </c>
      <c r="CV31" s="2">
        <v>539715.80000000005</v>
      </c>
      <c r="CW31" s="2">
        <v>56</v>
      </c>
      <c r="CX31" s="2">
        <v>555783.6</v>
      </c>
      <c r="CY31" s="2">
        <v>72</v>
      </c>
      <c r="CZ31" s="2">
        <v>555731.49</v>
      </c>
      <c r="DA31" s="2">
        <v>58</v>
      </c>
      <c r="DB31" s="2">
        <v>15.83</v>
      </c>
      <c r="DC31" s="2">
        <v>2703003.64</v>
      </c>
      <c r="DD31" s="2">
        <v>3366</v>
      </c>
      <c r="DE31" s="2">
        <v>566704.6</v>
      </c>
      <c r="DG31" s="1" t="s">
        <v>154</v>
      </c>
      <c r="DH31" s="1">
        <v>538725</v>
      </c>
      <c r="DI31" s="1" t="s">
        <v>124</v>
      </c>
      <c r="DJ31" s="1">
        <v>1047.43</v>
      </c>
      <c r="DK31" s="1">
        <v>200.93</v>
      </c>
      <c r="DL31" s="1">
        <v>215.07</v>
      </c>
      <c r="DM31" s="12">
        <v>13797225.68</v>
      </c>
      <c r="DN31" s="1">
        <v>84657</v>
      </c>
      <c r="DO31" s="4">
        <v>1364483.79</v>
      </c>
      <c r="DP31" s="13">
        <f t="shared" si="0"/>
        <v>1364.48379</v>
      </c>
      <c r="DT31" s="1" t="s">
        <v>8</v>
      </c>
      <c r="DU31" s="1">
        <v>330665</v>
      </c>
      <c r="DV31" s="1" t="s">
        <v>124</v>
      </c>
      <c r="DW31" s="1">
        <v>685.23</v>
      </c>
      <c r="DX31" s="1">
        <v>273.27</v>
      </c>
      <c r="DY31" s="1">
        <v>104.56</v>
      </c>
      <c r="DZ31" s="1">
        <v>12383516.390000001</v>
      </c>
      <c r="EA31" s="1">
        <v>36268</v>
      </c>
      <c r="EB31" s="1">
        <v>2543802.41</v>
      </c>
      <c r="EC31" s="13">
        <f>EB31/1000</f>
        <v>2543.8024100000002</v>
      </c>
    </row>
    <row r="32" spans="1:133">
      <c r="A32" s="1" t="s">
        <v>173</v>
      </c>
      <c r="B32" s="1">
        <v>344</v>
      </c>
      <c r="C32" s="1" t="s">
        <v>125</v>
      </c>
      <c r="D32" s="2">
        <v>609.37</v>
      </c>
      <c r="E32" s="2">
        <v>200.67</v>
      </c>
      <c r="F32" s="2">
        <v>494937.8</v>
      </c>
      <c r="G32" s="2">
        <v>1</v>
      </c>
      <c r="H32" s="2">
        <v>475744.25</v>
      </c>
      <c r="I32" s="2">
        <v>0</v>
      </c>
      <c r="J32" s="2">
        <v>480912.09</v>
      </c>
      <c r="K32" s="2">
        <v>1</v>
      </c>
      <c r="L32" s="2">
        <v>468289.94</v>
      </c>
      <c r="M32" s="2">
        <v>0</v>
      </c>
      <c r="N32" s="2">
        <v>487899.15</v>
      </c>
      <c r="O32" s="2">
        <v>0</v>
      </c>
      <c r="P32" s="2">
        <v>473241.87</v>
      </c>
      <c r="Q32" s="2">
        <v>0</v>
      </c>
      <c r="R32" s="2">
        <v>483043.09</v>
      </c>
      <c r="S32" s="2">
        <v>0</v>
      </c>
      <c r="T32" s="2">
        <v>485565.21</v>
      </c>
      <c r="U32" s="2">
        <v>0</v>
      </c>
      <c r="V32" s="2">
        <v>490273.19</v>
      </c>
      <c r="W32" s="2">
        <v>0</v>
      </c>
      <c r="X32" s="2">
        <v>478311.32</v>
      </c>
      <c r="Y32" s="2">
        <v>0</v>
      </c>
      <c r="Z32" s="2">
        <v>504887.47</v>
      </c>
      <c r="AA32" s="2">
        <v>0</v>
      </c>
      <c r="AB32" s="2">
        <v>487982.32</v>
      </c>
      <c r="AC32" s="2">
        <v>0</v>
      </c>
      <c r="AD32" s="2">
        <v>497792.53</v>
      </c>
      <c r="AE32" s="2">
        <v>1</v>
      </c>
      <c r="AF32" s="2">
        <v>502483.69</v>
      </c>
      <c r="AG32" s="2">
        <v>0</v>
      </c>
      <c r="AH32" s="2">
        <v>492860.35</v>
      </c>
      <c r="AI32" s="2">
        <v>0</v>
      </c>
      <c r="AJ32" s="2">
        <v>500209.97</v>
      </c>
      <c r="AK32" s="2">
        <v>0</v>
      </c>
      <c r="AL32" s="2">
        <v>485385.94</v>
      </c>
      <c r="AM32" s="2">
        <v>1</v>
      </c>
      <c r="AN32" s="2">
        <v>490298.67</v>
      </c>
      <c r="AO32" s="2">
        <v>0</v>
      </c>
      <c r="AP32" s="2">
        <v>507769.79</v>
      </c>
      <c r="AQ32" s="2">
        <v>0</v>
      </c>
      <c r="AR32" s="2">
        <v>495385.92</v>
      </c>
      <c r="AS32" s="2">
        <v>0</v>
      </c>
      <c r="AT32" s="2">
        <v>496894.38</v>
      </c>
      <c r="AU32" s="2">
        <v>0</v>
      </c>
      <c r="AV32" s="2">
        <v>504325.04</v>
      </c>
      <c r="AW32" s="2">
        <v>0</v>
      </c>
      <c r="AX32" s="2">
        <v>509848.97</v>
      </c>
      <c r="AY32" s="2">
        <v>0</v>
      </c>
      <c r="AZ32" s="2">
        <v>512368.02</v>
      </c>
      <c r="BA32" s="2">
        <v>0</v>
      </c>
      <c r="BB32" s="2">
        <v>517355.72</v>
      </c>
      <c r="BC32" s="2">
        <v>0</v>
      </c>
      <c r="BD32" s="2">
        <v>501578.84</v>
      </c>
      <c r="BE32" s="2">
        <v>0</v>
      </c>
      <c r="BF32" s="2">
        <v>494432.75</v>
      </c>
      <c r="BG32" s="2">
        <v>1</v>
      </c>
      <c r="BH32" s="2">
        <v>507166.99</v>
      </c>
      <c r="BI32" s="2">
        <v>0</v>
      </c>
      <c r="BJ32" s="2">
        <v>499434.01</v>
      </c>
      <c r="BK32" s="2">
        <v>0</v>
      </c>
      <c r="BL32" s="2">
        <v>515220.57</v>
      </c>
      <c r="BM32" s="2">
        <v>0</v>
      </c>
      <c r="BN32" s="2">
        <v>502137.87</v>
      </c>
      <c r="BO32" s="2">
        <v>0</v>
      </c>
      <c r="BP32" s="2">
        <v>512345.48</v>
      </c>
      <c r="BQ32" s="2">
        <v>0</v>
      </c>
      <c r="BR32" s="2">
        <v>514779.43</v>
      </c>
      <c r="BS32" s="2">
        <v>0</v>
      </c>
      <c r="BT32" s="2">
        <v>507346.49</v>
      </c>
      <c r="BU32" s="2">
        <v>0</v>
      </c>
      <c r="BV32" s="2">
        <v>517142.21</v>
      </c>
      <c r="BW32" s="2">
        <v>0</v>
      </c>
      <c r="BX32" s="2">
        <v>493955.79</v>
      </c>
      <c r="BY32" s="2">
        <v>0</v>
      </c>
      <c r="BZ32" s="2">
        <v>497126.77</v>
      </c>
      <c r="CA32" s="2">
        <v>0</v>
      </c>
      <c r="CB32" s="2">
        <v>509908.77</v>
      </c>
      <c r="CC32" s="2">
        <v>1</v>
      </c>
      <c r="CD32" s="2">
        <v>504807.84</v>
      </c>
      <c r="CE32" s="2">
        <v>0</v>
      </c>
      <c r="CF32" s="2">
        <v>499643.96</v>
      </c>
      <c r="CG32" s="2">
        <v>0</v>
      </c>
      <c r="CH32" s="2">
        <v>446696.77</v>
      </c>
      <c r="CI32" s="2">
        <v>0</v>
      </c>
      <c r="CJ32" s="2">
        <v>441938.7</v>
      </c>
      <c r="CK32" s="2">
        <v>1</v>
      </c>
      <c r="CL32" s="2">
        <v>444386.27</v>
      </c>
      <c r="CM32" s="2">
        <v>0</v>
      </c>
      <c r="CN32" s="2">
        <v>439229.47</v>
      </c>
      <c r="CO32" s="2">
        <v>0</v>
      </c>
      <c r="CP32" s="2">
        <v>451441.98</v>
      </c>
      <c r="CQ32" s="2">
        <v>0</v>
      </c>
      <c r="CR32" s="2">
        <v>454085.49</v>
      </c>
      <c r="CS32" s="2">
        <v>0</v>
      </c>
      <c r="CT32" s="2">
        <v>456874.96</v>
      </c>
      <c r="CU32" s="2">
        <v>2</v>
      </c>
      <c r="CV32" s="2">
        <v>459139.44</v>
      </c>
      <c r="CW32" s="2">
        <v>1</v>
      </c>
      <c r="CX32" s="2">
        <v>451590.87</v>
      </c>
      <c r="CY32" s="2">
        <v>1</v>
      </c>
      <c r="CZ32" s="2">
        <v>448773.88</v>
      </c>
      <c r="DA32" s="2">
        <v>1</v>
      </c>
      <c r="DB32" s="2">
        <v>1.01</v>
      </c>
      <c r="DC32" s="2">
        <v>2498511.98</v>
      </c>
      <c r="DD32" s="2">
        <v>12</v>
      </c>
      <c r="DE32" s="2">
        <v>518166.77</v>
      </c>
      <c r="DG32" s="14"/>
      <c r="DH32" s="14"/>
      <c r="DI32" s="14"/>
      <c r="DJ32" s="14"/>
      <c r="DK32" s="14"/>
      <c r="DL32" s="14"/>
      <c r="DM32" s="14"/>
      <c r="DN32" s="14"/>
      <c r="DO32" s="15"/>
      <c r="DP32" s="14"/>
      <c r="DT32" s="1" t="s">
        <v>18</v>
      </c>
      <c r="DU32" s="1">
        <v>3323</v>
      </c>
      <c r="DV32" s="1" t="s">
        <v>124</v>
      </c>
      <c r="DW32" s="1">
        <v>639.32000000000005</v>
      </c>
      <c r="DX32" s="1">
        <v>334.7</v>
      </c>
      <c r="DY32" s="1">
        <v>6.19</v>
      </c>
      <c r="DZ32" s="1">
        <v>12113611.689999999</v>
      </c>
      <c r="EA32" s="1">
        <v>691</v>
      </c>
      <c r="EB32" s="1">
        <v>2790742.89</v>
      </c>
      <c r="EC32" s="13">
        <f t="shared" ref="EC32:EC36" si="5">EB32/1000</f>
        <v>2790.74289</v>
      </c>
    </row>
    <row r="33" spans="111:133">
      <c r="DG33" s="1" t="s">
        <v>173</v>
      </c>
      <c r="DH33" s="1">
        <v>344</v>
      </c>
      <c r="DI33" s="1" t="s">
        <v>125</v>
      </c>
      <c r="DJ33" s="1">
        <v>609.37</v>
      </c>
      <c r="DK33" s="1">
        <v>200.67</v>
      </c>
      <c r="DL33" s="1">
        <v>1.01</v>
      </c>
      <c r="DM33" s="12">
        <v>2498511.98</v>
      </c>
      <c r="DN33" s="1">
        <v>12</v>
      </c>
      <c r="DO33" s="3">
        <v>518166.77</v>
      </c>
      <c r="DP33" s="13">
        <f t="shared" si="0"/>
        <v>518.16677000000004</v>
      </c>
      <c r="DT33" s="1" t="s">
        <v>127</v>
      </c>
      <c r="DU33" s="1">
        <v>383804</v>
      </c>
      <c r="DV33" s="1" t="s">
        <v>124</v>
      </c>
      <c r="DW33" s="1">
        <v>970.67</v>
      </c>
      <c r="DX33" s="1">
        <v>263.54000000000002</v>
      </c>
      <c r="DY33" s="1">
        <v>133.74</v>
      </c>
      <c r="DZ33" s="1">
        <v>12814372.800000001</v>
      </c>
      <c r="EA33" s="1">
        <v>49606</v>
      </c>
      <c r="EB33" s="1">
        <v>2751519.43</v>
      </c>
      <c r="EC33" s="13">
        <f t="shared" si="5"/>
        <v>2751.5194300000003</v>
      </c>
    </row>
    <row r="34" spans="111:133">
      <c r="DG34" s="1" t="s">
        <v>173</v>
      </c>
      <c r="DH34" s="1">
        <v>344</v>
      </c>
      <c r="DI34" s="1" t="s">
        <v>9</v>
      </c>
      <c r="DJ34" s="1">
        <v>589.85</v>
      </c>
      <c r="DK34" s="1">
        <v>196.56</v>
      </c>
      <c r="DL34" s="1">
        <v>1.8</v>
      </c>
      <c r="DM34" s="12">
        <v>3131195.41</v>
      </c>
      <c r="DN34" s="1">
        <v>29</v>
      </c>
      <c r="DO34" s="3">
        <v>656614.94999999995</v>
      </c>
      <c r="DP34" s="13">
        <f t="shared" si="0"/>
        <v>656.61494999999991</v>
      </c>
      <c r="DT34" s="1" t="s">
        <v>150</v>
      </c>
      <c r="DU34" s="1">
        <v>150</v>
      </c>
      <c r="DV34" s="1" t="s">
        <v>124</v>
      </c>
      <c r="DW34" s="1">
        <v>550.89</v>
      </c>
      <c r="DX34" s="1">
        <v>197.14</v>
      </c>
      <c r="DY34" s="1">
        <v>2.21</v>
      </c>
      <c r="DZ34" s="1">
        <v>11389174.16</v>
      </c>
      <c r="EA34" s="1">
        <v>145</v>
      </c>
      <c r="EB34" s="1">
        <v>2357010.64</v>
      </c>
      <c r="EC34" s="13">
        <f t="shared" si="5"/>
        <v>2357.01064</v>
      </c>
    </row>
    <row r="35" spans="111:133">
      <c r="DG35" s="1" t="s">
        <v>173</v>
      </c>
      <c r="DH35" s="1">
        <v>344</v>
      </c>
      <c r="DI35" s="1" t="s">
        <v>19</v>
      </c>
      <c r="DJ35" s="1">
        <v>597.26</v>
      </c>
      <c r="DK35" s="1">
        <v>258.56</v>
      </c>
      <c r="DL35" s="1">
        <v>1.76</v>
      </c>
      <c r="DM35" s="12">
        <v>4262975.75</v>
      </c>
      <c r="DN35" s="1">
        <v>90</v>
      </c>
      <c r="DO35" s="3">
        <v>900095.33</v>
      </c>
      <c r="DP35" s="13">
        <f t="shared" si="0"/>
        <v>900.09532999999999</v>
      </c>
      <c r="DT35" s="1" t="s">
        <v>154</v>
      </c>
      <c r="DU35" s="1">
        <v>538725</v>
      </c>
      <c r="DV35" s="1" t="s">
        <v>124</v>
      </c>
      <c r="DW35" s="1">
        <v>1047.43</v>
      </c>
      <c r="DX35" s="1">
        <v>200.93</v>
      </c>
      <c r="DY35" s="1">
        <v>215.07</v>
      </c>
      <c r="DZ35" s="1">
        <v>13797225.68</v>
      </c>
      <c r="EA35" s="1">
        <v>84657</v>
      </c>
      <c r="EB35" s="1"/>
      <c r="EC35" s="13">
        <f t="shared" si="5"/>
        <v>0</v>
      </c>
    </row>
    <row r="36" spans="111:133">
      <c r="DG36" s="1" t="s">
        <v>173</v>
      </c>
      <c r="DH36" s="1">
        <v>344</v>
      </c>
      <c r="DI36" s="1" t="s">
        <v>20</v>
      </c>
      <c r="DJ36" s="1">
        <v>559.1</v>
      </c>
      <c r="DK36" s="1">
        <v>192.44</v>
      </c>
      <c r="DL36" s="1">
        <v>2.3199999999999998</v>
      </c>
      <c r="DM36" s="12">
        <v>6472489.3700000001</v>
      </c>
      <c r="DN36" s="1">
        <v>154</v>
      </c>
      <c r="DO36" s="3">
        <v>1364483.79</v>
      </c>
      <c r="DP36" s="13">
        <f t="shared" si="0"/>
        <v>1364.48379</v>
      </c>
      <c r="DT36" s="1" t="s">
        <v>173</v>
      </c>
      <c r="DU36" s="1">
        <v>344</v>
      </c>
      <c r="DV36" s="1" t="s">
        <v>124</v>
      </c>
      <c r="DW36" s="1">
        <v>611.04</v>
      </c>
      <c r="DX36" s="1">
        <v>194.42</v>
      </c>
      <c r="DY36" s="1">
        <v>3.09</v>
      </c>
      <c r="DZ36" s="1">
        <v>11411952.15</v>
      </c>
      <c r="EA36" s="1">
        <v>340</v>
      </c>
      <c r="EB36" s="1">
        <v>2362875.0699999998</v>
      </c>
      <c r="EC36" s="13">
        <f t="shared" si="5"/>
        <v>2362.8750700000001</v>
      </c>
    </row>
    <row r="37" spans="111:133">
      <c r="DG37" s="1" t="s">
        <v>173</v>
      </c>
      <c r="DH37" s="1">
        <v>344</v>
      </c>
      <c r="DI37" s="1" t="s">
        <v>124</v>
      </c>
      <c r="DJ37" s="1">
        <v>611.04</v>
      </c>
      <c r="DK37" s="1">
        <v>194.42</v>
      </c>
      <c r="DL37" s="1">
        <v>3.09</v>
      </c>
      <c r="DM37" s="12">
        <v>11411952.15</v>
      </c>
      <c r="DN37" s="1">
        <v>340</v>
      </c>
      <c r="DO37" s="3">
        <v>2362875.0699999998</v>
      </c>
      <c r="DP37" s="13">
        <f t="shared" si="0"/>
        <v>2362.8750700000001</v>
      </c>
    </row>
  </sheetData>
  <mergeCells count="1">
    <mergeCell ref="C1:D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33AE-22FB-4882-B6DF-811222D8F58F}">
  <dimension ref="A1:DE1042"/>
  <sheetViews>
    <sheetView workbookViewId="0">
      <selection activeCell="A703" sqref="A703"/>
    </sheetView>
  </sheetViews>
  <sheetFormatPr defaultRowHeight="15"/>
  <cols>
    <col min="1" max="1" width="7.7109375" bestFit="1" customWidth="1"/>
    <col min="2" max="2" width="21.5703125" customWidth="1"/>
    <col min="3" max="3" width="34.28515625" bestFit="1" customWidth="1"/>
    <col min="4" max="4" width="20" bestFit="1" customWidth="1"/>
    <col min="5" max="5" width="17.85546875" bestFit="1" customWidth="1"/>
    <col min="6" max="6" width="13.28515625" bestFit="1" customWidth="1"/>
    <col min="7" max="7" width="13.85546875" bestFit="1" customWidth="1"/>
    <col min="8" max="8" width="13.28515625" bestFit="1" customWidth="1"/>
    <col min="9" max="9" width="13.85546875" bestFit="1" customWidth="1"/>
    <col min="10" max="10" width="13.28515625" bestFit="1" customWidth="1"/>
    <col min="11" max="11" width="13.85546875" bestFit="1" customWidth="1"/>
    <col min="12" max="12" width="13.28515625" bestFit="1" customWidth="1"/>
    <col min="13" max="13" width="9.140625" bestFit="1" customWidth="1"/>
    <col min="14" max="14" width="10.42578125" bestFit="1" customWidth="1"/>
    <col min="15" max="15" width="9.140625" bestFit="1" customWidth="1"/>
    <col min="16" max="16" width="10.42578125" bestFit="1" customWidth="1"/>
    <col min="17" max="17" width="9.140625" bestFit="1" customWidth="1"/>
    <col min="18" max="18" width="10.42578125" bestFit="1" customWidth="1"/>
    <col min="19" max="19" width="9.140625" bestFit="1" customWidth="1"/>
    <col min="20" max="20" width="10.42578125" bestFit="1" customWidth="1"/>
    <col min="21" max="21" width="9.140625" bestFit="1" customWidth="1"/>
    <col min="22" max="22" width="10.42578125" bestFit="1" customWidth="1"/>
    <col min="23" max="23" width="12.5703125" bestFit="1" customWidth="1"/>
    <col min="24" max="24" width="9.28515625" bestFit="1" customWidth="1"/>
    <col min="25" max="25" width="9.140625" bestFit="1" customWidth="1"/>
    <col min="26" max="26" width="9.28515625" bestFit="1" customWidth="1"/>
    <col min="27" max="27" width="9.140625" bestFit="1" customWidth="1"/>
    <col min="28" max="28" width="9.28515625" bestFit="1" customWidth="1"/>
    <col min="29" max="29" width="9.140625" bestFit="1" customWidth="1"/>
    <col min="30" max="30" width="9.28515625" bestFit="1" customWidth="1"/>
    <col min="31" max="31" width="9.140625" bestFit="1" customWidth="1"/>
    <col min="32" max="32" width="9.28515625" bestFit="1" customWidth="1"/>
    <col min="33" max="33" width="9.140625" bestFit="1" customWidth="1"/>
    <col min="34" max="34" width="9.28515625" bestFit="1" customWidth="1"/>
    <col min="35" max="35" width="9.140625" bestFit="1" customWidth="1"/>
    <col min="36" max="36" width="9.28515625" bestFit="1" customWidth="1"/>
    <col min="37" max="37" width="9.140625" bestFit="1" customWidth="1"/>
    <col min="38" max="38" width="9.28515625" bestFit="1" customWidth="1"/>
    <col min="39" max="39" width="9.140625" bestFit="1" customWidth="1"/>
    <col min="40" max="40" width="9.28515625" bestFit="1" customWidth="1"/>
    <col min="41" max="41" width="9.140625" bestFit="1" customWidth="1"/>
    <col min="42" max="42" width="9.28515625" bestFit="1" customWidth="1"/>
    <col min="43" max="43" width="9.140625" bestFit="1" customWidth="1"/>
    <col min="44" max="44" width="9.28515625" bestFit="1" customWidth="1"/>
    <col min="45" max="45" width="9.140625" bestFit="1" customWidth="1"/>
    <col min="46" max="46" width="9.28515625" bestFit="1" customWidth="1"/>
    <col min="47" max="47" width="9.140625" bestFit="1" customWidth="1"/>
    <col min="48" max="48" width="9.28515625" bestFit="1" customWidth="1"/>
    <col min="49" max="49" width="9.140625" bestFit="1" customWidth="1"/>
    <col min="50" max="50" width="9.28515625" bestFit="1" customWidth="1"/>
    <col min="51" max="51" width="9.140625" bestFit="1" customWidth="1"/>
    <col min="52" max="52" width="9.28515625" bestFit="1" customWidth="1"/>
    <col min="53" max="53" width="9.140625" bestFit="1" customWidth="1"/>
    <col min="54" max="56" width="9.28515625" bestFit="1" customWidth="1"/>
    <col min="57" max="57" width="9.140625" bestFit="1" customWidth="1"/>
    <col min="58" max="58" width="9.28515625" bestFit="1" customWidth="1"/>
    <col min="59" max="59" width="9.140625" bestFit="1" customWidth="1"/>
    <col min="60" max="60" width="9.28515625" bestFit="1" customWidth="1"/>
    <col min="61" max="61" width="9.140625" bestFit="1" customWidth="1"/>
    <col min="62" max="62" width="9.28515625" bestFit="1" customWidth="1"/>
    <col min="63" max="63" width="9.140625" bestFit="1" customWidth="1"/>
    <col min="64" max="64" width="9.28515625" bestFit="1" customWidth="1"/>
    <col min="65" max="65" width="13.85546875" bestFit="1" customWidth="1"/>
    <col min="66" max="66" width="9.28515625" bestFit="1" customWidth="1"/>
    <col min="67" max="67" width="9.140625" bestFit="1" customWidth="1"/>
    <col min="68" max="68" width="9.28515625" bestFit="1" customWidth="1"/>
    <col min="69" max="69" width="9.140625" bestFit="1" customWidth="1"/>
    <col min="70" max="70" width="9.28515625" bestFit="1" customWidth="1"/>
    <col min="71" max="71" width="9.140625" bestFit="1" customWidth="1"/>
    <col min="72" max="72" width="9.28515625" bestFit="1" customWidth="1"/>
    <col min="73" max="73" width="9.140625" bestFit="1" customWidth="1"/>
    <col min="74" max="74" width="9.28515625" bestFit="1" customWidth="1"/>
    <col min="75" max="75" width="9.140625" bestFit="1" customWidth="1"/>
    <col min="76" max="76" width="9.28515625" bestFit="1" customWidth="1"/>
    <col min="77" max="77" width="9.140625" bestFit="1" customWidth="1"/>
    <col min="78" max="78" width="9.28515625" bestFit="1" customWidth="1"/>
    <col min="79" max="79" width="9.140625" bestFit="1" customWidth="1"/>
    <col min="80" max="80" width="9.28515625" bestFit="1" customWidth="1"/>
    <col min="81" max="81" width="9.140625" bestFit="1" customWidth="1"/>
    <col min="82" max="82" width="9.28515625" bestFit="1" customWidth="1"/>
    <col min="83" max="83" width="9.140625" bestFit="1" customWidth="1"/>
    <col min="84" max="84" width="9.28515625" bestFit="1" customWidth="1"/>
    <col min="85" max="85" width="10.42578125" bestFit="1" customWidth="1"/>
    <col min="86" max="86" width="9.28515625" bestFit="1" customWidth="1"/>
    <col min="87" max="87" width="9.140625" bestFit="1" customWidth="1"/>
    <col min="88" max="88" width="9.28515625" bestFit="1" customWidth="1"/>
    <col min="89" max="89" width="9.140625" bestFit="1" customWidth="1"/>
    <col min="90" max="90" width="9.28515625" bestFit="1" customWidth="1"/>
    <col min="91" max="91" width="22" bestFit="1" customWidth="1"/>
    <col min="92" max="92" width="21.7109375" bestFit="1" customWidth="1"/>
    <col min="93" max="93" width="9.140625" bestFit="1" customWidth="1"/>
    <col min="94" max="94" width="9.28515625" bestFit="1" customWidth="1"/>
    <col min="95" max="95" width="13.85546875" bestFit="1" customWidth="1"/>
    <col min="96" max="96" width="9.28515625" bestFit="1" customWidth="1"/>
    <col min="97" max="97" width="9.140625" bestFit="1" customWidth="1"/>
    <col min="98" max="98" width="9.28515625" bestFit="1" customWidth="1"/>
    <col min="99" max="99" width="9.140625" bestFit="1" customWidth="1"/>
    <col min="100" max="100" width="9.28515625" bestFit="1" customWidth="1"/>
    <col min="101" max="101" width="10.42578125" bestFit="1" customWidth="1"/>
    <col min="102" max="102" width="9.28515625" bestFit="1" customWidth="1"/>
    <col min="103" max="104" width="9.140625" bestFit="1" customWidth="1"/>
    <col min="105" max="105" width="11.42578125" bestFit="1" customWidth="1"/>
    <col min="106" max="106" width="9.140625" bestFit="1" customWidth="1"/>
    <col min="107" max="107" width="10.42578125" bestFit="1" customWidth="1"/>
    <col min="108" max="108" width="9.140625" bestFit="1" customWidth="1"/>
    <col min="109" max="109" width="22" bestFit="1" customWidth="1"/>
    <col min="110" max="110" width="21.7109375" bestFit="1" customWidth="1"/>
  </cols>
  <sheetData>
    <row r="1" spans="1:109">
      <c r="E1" s="21" t="s">
        <v>0</v>
      </c>
      <c r="F1" s="21"/>
      <c r="G1" s="21"/>
      <c r="H1" s="21"/>
      <c r="I1" s="21"/>
    </row>
    <row r="2" spans="1:109">
      <c r="E2" s="21"/>
      <c r="F2" s="21"/>
      <c r="G2" s="21"/>
      <c r="H2" s="21"/>
      <c r="I2" s="21"/>
    </row>
    <row r="3" spans="1:109">
      <c r="E3" s="21"/>
      <c r="F3" s="21"/>
      <c r="G3" s="21"/>
      <c r="H3" s="21"/>
      <c r="I3" s="21"/>
    </row>
    <row r="4" spans="1:109">
      <c r="A4" t="s">
        <v>2</v>
      </c>
      <c r="B4" t="s">
        <v>1</v>
      </c>
      <c r="C4" t="s">
        <v>3</v>
      </c>
    </row>
    <row r="5" spans="1:109">
      <c r="A5" s="10">
        <v>330665</v>
      </c>
      <c r="B5" s="10" t="s">
        <v>8</v>
      </c>
      <c r="C5" s="10" t="s">
        <v>9</v>
      </c>
      <c r="D5" s="10">
        <v>9907.86</v>
      </c>
      <c r="E5" s="10">
        <v>324610.59999999998</v>
      </c>
      <c r="F5" s="10">
        <v>18029.82</v>
      </c>
      <c r="G5" s="10">
        <v>71</v>
      </c>
      <c r="H5" s="10">
        <v>23952.799999999999</v>
      </c>
      <c r="I5" s="10">
        <v>73</v>
      </c>
      <c r="J5" s="10">
        <v>20843.04</v>
      </c>
      <c r="K5" s="10">
        <v>66</v>
      </c>
      <c r="L5" s="10">
        <v>39345.17</v>
      </c>
      <c r="M5" s="10">
        <v>68</v>
      </c>
      <c r="N5" s="10">
        <v>26990.52</v>
      </c>
      <c r="O5" s="10">
        <v>57</v>
      </c>
      <c r="P5" s="10">
        <v>33339.339999999997</v>
      </c>
      <c r="Q5" s="10">
        <v>67</v>
      </c>
      <c r="R5" s="10">
        <v>19092.98</v>
      </c>
      <c r="S5" s="10">
        <v>73</v>
      </c>
      <c r="T5" s="10">
        <v>22377.14</v>
      </c>
      <c r="U5" s="10">
        <v>80</v>
      </c>
      <c r="V5" s="10">
        <v>21133.34</v>
      </c>
      <c r="W5" s="10">
        <v>78</v>
      </c>
      <c r="X5" s="10">
        <v>26759.98</v>
      </c>
      <c r="Y5" s="10">
        <v>85</v>
      </c>
      <c r="Z5" s="10">
        <v>24446.66</v>
      </c>
      <c r="AA5" s="10">
        <v>69</v>
      </c>
      <c r="AB5" s="10">
        <v>27186.55</v>
      </c>
      <c r="AC5" s="10">
        <v>67</v>
      </c>
      <c r="AD5" s="10">
        <v>29728.65</v>
      </c>
      <c r="AE5" s="10">
        <v>70</v>
      </c>
      <c r="AF5" s="10">
        <v>30061.95</v>
      </c>
      <c r="AG5" s="10">
        <v>77</v>
      </c>
      <c r="AH5" s="10">
        <v>23284.87</v>
      </c>
      <c r="AI5" s="10">
        <v>68</v>
      </c>
      <c r="AJ5" s="10">
        <v>33947.279999999999</v>
      </c>
      <c r="AK5" s="10">
        <v>78</v>
      </c>
      <c r="AL5" s="10">
        <v>34649.51</v>
      </c>
      <c r="AM5" s="10">
        <v>80</v>
      </c>
      <c r="AN5" s="10">
        <v>20829.25</v>
      </c>
      <c r="AO5" s="10">
        <v>73</v>
      </c>
      <c r="AP5" s="10">
        <v>22607.65</v>
      </c>
      <c r="AQ5" s="10">
        <v>79</v>
      </c>
      <c r="AR5" s="10">
        <v>21904.49</v>
      </c>
      <c r="AS5" s="10">
        <v>68</v>
      </c>
      <c r="AT5" s="10">
        <v>26879.89</v>
      </c>
      <c r="AU5" s="10">
        <v>77</v>
      </c>
      <c r="AV5" s="10">
        <v>24261.94</v>
      </c>
      <c r="AW5" s="10">
        <v>90</v>
      </c>
      <c r="AX5" s="10">
        <v>23711.15</v>
      </c>
      <c r="AY5" s="10">
        <v>79</v>
      </c>
      <c r="AZ5" s="10">
        <v>26217.31</v>
      </c>
      <c r="BA5" s="10">
        <v>60</v>
      </c>
      <c r="BB5" s="10">
        <v>25484.7</v>
      </c>
      <c r="BC5" s="10">
        <v>81</v>
      </c>
      <c r="BD5" s="10">
        <v>28475.02</v>
      </c>
      <c r="BE5" s="10">
        <v>63</v>
      </c>
      <c r="BF5" s="10">
        <v>30798.5</v>
      </c>
      <c r="BG5" s="10">
        <v>78</v>
      </c>
      <c r="BH5" s="10">
        <v>28745.21</v>
      </c>
      <c r="BI5" s="10">
        <v>60</v>
      </c>
      <c r="BJ5" s="10">
        <v>20218.7</v>
      </c>
      <c r="BK5" s="10">
        <v>59</v>
      </c>
      <c r="BL5" s="10">
        <v>28845.67</v>
      </c>
      <c r="BM5" s="10">
        <v>62</v>
      </c>
      <c r="BN5" s="10">
        <v>33167.25</v>
      </c>
      <c r="BO5" s="10">
        <v>70</v>
      </c>
      <c r="BP5" s="10">
        <v>29403.16</v>
      </c>
      <c r="BQ5" s="10">
        <v>79</v>
      </c>
      <c r="BR5" s="10">
        <v>27235.57</v>
      </c>
      <c r="BS5" s="10">
        <v>64</v>
      </c>
      <c r="BT5" s="10">
        <v>31101.06</v>
      </c>
      <c r="BU5" s="10">
        <v>85</v>
      </c>
      <c r="BV5" s="10">
        <v>31748.29</v>
      </c>
      <c r="BW5" s="10">
        <v>71</v>
      </c>
      <c r="BX5" s="10">
        <v>35678.1</v>
      </c>
      <c r="BY5" s="10">
        <v>62</v>
      </c>
      <c r="BZ5" s="10">
        <v>32282.46</v>
      </c>
      <c r="CA5" s="10">
        <v>80</v>
      </c>
      <c r="CB5" s="10">
        <v>27700.02</v>
      </c>
      <c r="CC5" s="10">
        <v>85</v>
      </c>
      <c r="CD5" s="10">
        <v>27825.67</v>
      </c>
      <c r="CE5" s="10">
        <v>84</v>
      </c>
      <c r="CF5" s="10">
        <v>30245.200000000001</v>
      </c>
      <c r="CG5" s="10">
        <v>68</v>
      </c>
      <c r="CH5" s="10">
        <v>35471.49</v>
      </c>
      <c r="CI5" s="10">
        <v>65</v>
      </c>
      <c r="CJ5" s="10">
        <v>38222.69</v>
      </c>
      <c r="CK5" s="10">
        <v>76</v>
      </c>
      <c r="CL5" s="10">
        <v>18671.72</v>
      </c>
      <c r="CM5" s="10">
        <v>65</v>
      </c>
      <c r="CN5" s="10">
        <v>21177.83</v>
      </c>
      <c r="CO5" s="10">
        <v>69</v>
      </c>
      <c r="CP5" s="10">
        <v>33252.080000000002</v>
      </c>
      <c r="CQ5" s="10">
        <v>72</v>
      </c>
      <c r="CR5" s="10">
        <v>21272.76</v>
      </c>
      <c r="CS5" s="10">
        <v>70</v>
      </c>
      <c r="CT5" s="10">
        <v>25938.7</v>
      </c>
      <c r="CU5" s="10">
        <v>69</v>
      </c>
      <c r="CV5" s="10">
        <v>30877.37</v>
      </c>
      <c r="CW5" s="10">
        <v>66</v>
      </c>
      <c r="CX5">
        <v>28803.833999999995</v>
      </c>
      <c r="CY5">
        <v>62</v>
      </c>
      <c r="CZ5" s="10">
        <v>32678.26</v>
      </c>
      <c r="DA5" s="10">
        <v>64</v>
      </c>
      <c r="DB5" s="10">
        <v>15.28</v>
      </c>
      <c r="DC5" s="10">
        <v>1832404.19</v>
      </c>
      <c r="DD5" s="10">
        <v>3582</v>
      </c>
      <c r="DE5" s="19">
        <f>D5 + E5 + DB5 + MAX(
    F5, H5, J5, L5, N5,
    P5, R5, T5, V5, X5,
    Z5, AB5, AD5, AF5, AH5,
    AJ5, AL5, AN5, AP5, AR5,
    AT5, AV5, AX5, AZ5, BB5,
    BD5, BF5, BH5, BJ5, BL5,
    BN5, BP5, BR5, BT5, BV5,
    BX5, BZ5, CD5, CF5, CH5,
    CJ5, CL5, CN5, CP5, CR5,
    CT5, CV5, CX5, CZ5
)</f>
        <v>373878.91</v>
      </c>
    </row>
    <row r="6" spans="1:109">
      <c r="A6" s="10">
        <v>330665</v>
      </c>
      <c r="B6" s="10" t="s">
        <v>8</v>
      </c>
      <c r="C6" s="10" t="s">
        <v>9</v>
      </c>
      <c r="D6" s="10">
        <v>10810.94</v>
      </c>
      <c r="E6" s="10">
        <v>323540.65999999997</v>
      </c>
      <c r="F6" s="10">
        <v>21763.919999999998</v>
      </c>
      <c r="G6" s="10">
        <v>71</v>
      </c>
      <c r="H6" s="10">
        <v>26302.17</v>
      </c>
      <c r="I6" s="10">
        <v>73</v>
      </c>
      <c r="J6" s="10">
        <v>28060.959999999999</v>
      </c>
      <c r="K6" s="10">
        <v>66</v>
      </c>
      <c r="L6" s="10">
        <v>25633.14</v>
      </c>
      <c r="M6" s="10">
        <v>68</v>
      </c>
      <c r="N6" s="10">
        <v>23389.8</v>
      </c>
      <c r="O6" s="10">
        <v>57</v>
      </c>
      <c r="P6" s="10">
        <v>27130.82</v>
      </c>
      <c r="Q6" s="10">
        <v>67</v>
      </c>
      <c r="R6" s="10">
        <v>24085.87</v>
      </c>
      <c r="S6" s="10">
        <v>73</v>
      </c>
      <c r="T6" s="10">
        <v>21528.080000000002</v>
      </c>
      <c r="U6" s="10">
        <v>80</v>
      </c>
      <c r="V6" s="10">
        <v>23580.49</v>
      </c>
      <c r="W6" s="10">
        <v>78</v>
      </c>
      <c r="X6" s="10">
        <v>25571.79</v>
      </c>
      <c r="Y6" s="10">
        <v>85</v>
      </c>
      <c r="Z6" s="10">
        <v>26636.85</v>
      </c>
      <c r="AA6" s="10">
        <v>69</v>
      </c>
      <c r="AB6" s="10">
        <v>27828.17</v>
      </c>
      <c r="AC6" s="10">
        <v>67</v>
      </c>
      <c r="AD6" s="10">
        <v>30847.57</v>
      </c>
      <c r="AE6" s="10">
        <v>70</v>
      </c>
      <c r="AF6" s="10">
        <v>31560.03</v>
      </c>
      <c r="AG6" s="10">
        <v>77</v>
      </c>
      <c r="AH6" s="10">
        <v>24729.47</v>
      </c>
      <c r="AI6" s="10">
        <v>68</v>
      </c>
      <c r="AJ6" s="10">
        <v>34655.910000000003</v>
      </c>
      <c r="AK6" s="10">
        <v>78</v>
      </c>
      <c r="AL6" s="10">
        <v>20954.330000000002</v>
      </c>
      <c r="AM6" s="10">
        <v>80</v>
      </c>
      <c r="AN6" s="10">
        <v>31474.17</v>
      </c>
      <c r="AO6" s="10">
        <v>73</v>
      </c>
      <c r="AP6" s="10">
        <v>23160.04</v>
      </c>
      <c r="AQ6" s="10">
        <v>79</v>
      </c>
      <c r="AR6" s="10">
        <v>26500.52</v>
      </c>
      <c r="AS6" s="10">
        <v>68</v>
      </c>
      <c r="AT6" s="10">
        <v>24489.46</v>
      </c>
      <c r="AU6" s="10">
        <v>77</v>
      </c>
      <c r="AV6" s="10">
        <v>30533.759999999998</v>
      </c>
      <c r="AW6" s="10">
        <v>90</v>
      </c>
      <c r="AX6" s="10">
        <v>25612.47</v>
      </c>
      <c r="AY6" s="10">
        <v>79</v>
      </c>
      <c r="AZ6" s="10">
        <v>30528.38</v>
      </c>
      <c r="BA6" s="10">
        <v>60</v>
      </c>
      <c r="BB6" s="10">
        <v>27950.92</v>
      </c>
      <c r="BC6" s="10">
        <v>81</v>
      </c>
      <c r="BD6" s="10">
        <v>26261.05</v>
      </c>
      <c r="BE6" s="10">
        <v>81</v>
      </c>
      <c r="BF6" s="10">
        <v>35099.94</v>
      </c>
      <c r="BG6" s="10">
        <v>78</v>
      </c>
      <c r="BH6" s="10">
        <v>32635.09</v>
      </c>
      <c r="BI6" s="10">
        <v>60</v>
      </c>
      <c r="BJ6" s="10">
        <v>31022.58</v>
      </c>
      <c r="BK6" s="10">
        <v>59</v>
      </c>
      <c r="BL6" s="10">
        <v>29392.67</v>
      </c>
      <c r="BM6" s="10">
        <v>62</v>
      </c>
      <c r="BN6" s="10">
        <v>27908.66</v>
      </c>
      <c r="BO6" s="10">
        <v>70</v>
      </c>
      <c r="BP6" s="10">
        <v>30360.68</v>
      </c>
      <c r="BQ6" s="10">
        <v>79</v>
      </c>
      <c r="BR6" s="10">
        <v>29893.27</v>
      </c>
      <c r="BS6" s="10">
        <v>64</v>
      </c>
      <c r="BT6" s="10">
        <v>31540.81</v>
      </c>
      <c r="BU6" s="10">
        <v>85</v>
      </c>
      <c r="BV6" s="10">
        <v>27979.42</v>
      </c>
      <c r="BW6" s="10">
        <v>71</v>
      </c>
      <c r="BX6" s="10">
        <v>26847.13</v>
      </c>
      <c r="BY6" s="10">
        <v>62</v>
      </c>
      <c r="BZ6" s="10">
        <v>34838.959999999999</v>
      </c>
      <c r="CA6" s="10">
        <v>80</v>
      </c>
      <c r="CB6" s="10">
        <v>29022.74</v>
      </c>
      <c r="CC6" s="10">
        <v>85</v>
      </c>
      <c r="CD6" s="10">
        <v>30006.720000000001</v>
      </c>
      <c r="CE6" s="10">
        <v>84</v>
      </c>
      <c r="CF6" s="10">
        <v>27360.639999999999</v>
      </c>
      <c r="CG6" s="10">
        <v>68</v>
      </c>
      <c r="CH6" s="10">
        <v>31316.240000000002</v>
      </c>
      <c r="CI6" s="10">
        <v>65</v>
      </c>
      <c r="CJ6" s="10">
        <v>22016.13</v>
      </c>
      <c r="CK6" s="10">
        <v>76</v>
      </c>
      <c r="CL6" s="10">
        <v>22665.23</v>
      </c>
      <c r="CM6" s="10">
        <v>65</v>
      </c>
      <c r="CN6" s="10">
        <v>28833.85</v>
      </c>
      <c r="CO6" s="10">
        <v>69</v>
      </c>
      <c r="CP6" s="10">
        <v>28173.74</v>
      </c>
      <c r="CQ6" s="10">
        <v>78</v>
      </c>
      <c r="CR6" s="10">
        <v>33747.01</v>
      </c>
      <c r="CS6" s="10">
        <v>70</v>
      </c>
      <c r="CT6" s="10">
        <v>24418.59</v>
      </c>
      <c r="CU6" s="10">
        <v>69</v>
      </c>
      <c r="CV6" s="10">
        <v>19547.84</v>
      </c>
      <c r="CW6" s="10">
        <v>66</v>
      </c>
      <c r="CX6">
        <v>27559.776000000002</v>
      </c>
      <c r="CY6">
        <v>62</v>
      </c>
      <c r="CZ6" s="10">
        <v>31911.7</v>
      </c>
      <c r="DA6" s="10">
        <v>64</v>
      </c>
      <c r="DB6" s="10">
        <v>12.96</v>
      </c>
      <c r="DC6" s="10">
        <v>1830550.49</v>
      </c>
      <c r="DD6" s="10">
        <v>3582</v>
      </c>
      <c r="DE6" s="19">
        <f t="shared" ref="DE6:DE7" si="0">D6 + E6 + DB6 + MAX(
    F6, H6, J6, L6, N6,
    P6, R6, T6, V6, X6,
    Z6, AB6, AD6, AF6, AH6,
    AJ6, AL6, AN6, AP6, AR6,
    AT6, AV6, AX6, AZ6, BB6,
    BD6, BF6, BH6, BJ6, BL6,
    BN6, BP6, BR6, BT6, BV6,
    BX6, BZ6, CD6, CF6, CH6,
    CJ6, CL6, CN6, CP6, CR6,
    CT6, CV6, CX6, CZ6
)</f>
        <v>369464.5</v>
      </c>
    </row>
    <row r="7" spans="1:109">
      <c r="A7" s="10">
        <v>330665</v>
      </c>
      <c r="B7" s="10" t="s">
        <v>8</v>
      </c>
      <c r="C7" s="10" t="s">
        <v>9</v>
      </c>
      <c r="D7" s="10">
        <v>10552.19</v>
      </c>
      <c r="E7" s="10">
        <v>319525.64</v>
      </c>
      <c r="F7" s="10">
        <v>36915.370000000003</v>
      </c>
      <c r="G7" s="10">
        <v>71</v>
      </c>
      <c r="H7" s="10">
        <v>33420.76</v>
      </c>
      <c r="I7" s="10">
        <v>73</v>
      </c>
      <c r="J7" s="10">
        <v>35478.160000000003</v>
      </c>
      <c r="K7" s="10">
        <v>66</v>
      </c>
      <c r="L7" s="10">
        <v>21623.24</v>
      </c>
      <c r="M7" s="10">
        <v>68</v>
      </c>
      <c r="N7" s="10">
        <v>39394.32</v>
      </c>
      <c r="O7" s="10">
        <v>57</v>
      </c>
      <c r="P7" s="10">
        <v>34573.83</v>
      </c>
      <c r="Q7" s="10">
        <v>67</v>
      </c>
      <c r="R7" s="10">
        <v>24451.040000000001</v>
      </c>
      <c r="S7" s="10">
        <v>73</v>
      </c>
      <c r="T7" s="10">
        <v>32384.25</v>
      </c>
      <c r="U7" s="10">
        <v>80</v>
      </c>
      <c r="V7" s="10">
        <v>35669</v>
      </c>
      <c r="W7" s="10">
        <v>78</v>
      </c>
      <c r="X7" s="10">
        <v>30424.22</v>
      </c>
      <c r="Y7" s="10">
        <v>85</v>
      </c>
      <c r="Z7" s="10">
        <v>34082.959999999999</v>
      </c>
      <c r="AA7" s="10">
        <v>69</v>
      </c>
      <c r="AB7" s="10">
        <v>27219.83</v>
      </c>
      <c r="AC7" s="10">
        <v>67</v>
      </c>
      <c r="AD7" s="10">
        <v>30784.35</v>
      </c>
      <c r="AE7" s="10">
        <v>70</v>
      </c>
      <c r="AF7" s="10">
        <v>23257.82</v>
      </c>
      <c r="AG7" s="10">
        <v>77</v>
      </c>
      <c r="AH7" s="10">
        <v>31235.05</v>
      </c>
      <c r="AI7" s="10">
        <v>68</v>
      </c>
      <c r="AJ7" s="10">
        <v>32618.53</v>
      </c>
      <c r="AK7" s="10">
        <v>78</v>
      </c>
      <c r="AL7" s="10">
        <v>36067.06</v>
      </c>
      <c r="AM7" s="10">
        <v>80</v>
      </c>
      <c r="AN7" s="10">
        <v>33009.4</v>
      </c>
      <c r="AO7" s="10">
        <v>73</v>
      </c>
      <c r="AP7" s="10">
        <v>30656.83</v>
      </c>
      <c r="AQ7" s="10">
        <v>79</v>
      </c>
      <c r="AR7" s="10">
        <v>25660.6</v>
      </c>
      <c r="AS7" s="10">
        <v>68</v>
      </c>
      <c r="AT7" s="10">
        <v>37159.5</v>
      </c>
      <c r="AU7" s="10">
        <v>77</v>
      </c>
      <c r="AV7" s="10">
        <v>37670.81</v>
      </c>
      <c r="AW7" s="10">
        <v>90</v>
      </c>
      <c r="AX7" s="10">
        <v>29251.23</v>
      </c>
      <c r="AY7" s="10">
        <v>54</v>
      </c>
      <c r="AZ7" s="10">
        <v>30142.87</v>
      </c>
      <c r="BA7" s="10">
        <v>60</v>
      </c>
      <c r="BB7" s="10">
        <v>26323.94</v>
      </c>
      <c r="BC7" s="10">
        <v>81</v>
      </c>
      <c r="BD7" s="10">
        <v>31627.7</v>
      </c>
      <c r="BE7" s="10">
        <v>81</v>
      </c>
      <c r="BF7" s="10">
        <v>35174.769999999997</v>
      </c>
      <c r="BG7" s="10">
        <v>78</v>
      </c>
      <c r="BH7" s="10">
        <v>34533.760000000002</v>
      </c>
      <c r="BI7" s="10">
        <v>60</v>
      </c>
      <c r="BJ7" s="10">
        <v>28889.45</v>
      </c>
      <c r="BK7" s="10">
        <v>59</v>
      </c>
      <c r="BL7" s="10">
        <v>35469.019999999997</v>
      </c>
      <c r="BM7" s="10">
        <v>62</v>
      </c>
      <c r="BN7" s="10">
        <v>28237.02</v>
      </c>
      <c r="BO7" s="10">
        <v>70</v>
      </c>
      <c r="BP7" s="10">
        <v>31501.58</v>
      </c>
      <c r="BQ7" s="10">
        <v>79</v>
      </c>
      <c r="BR7" s="10">
        <v>33970.699999999997</v>
      </c>
      <c r="BS7" s="10">
        <v>64</v>
      </c>
      <c r="BT7" s="10">
        <v>32144.66</v>
      </c>
      <c r="BU7" s="10">
        <v>85</v>
      </c>
      <c r="BV7" s="10">
        <v>26560.51</v>
      </c>
      <c r="BW7" s="10">
        <v>71</v>
      </c>
      <c r="BX7" s="10">
        <v>30134.17</v>
      </c>
      <c r="BY7" s="10">
        <v>62</v>
      </c>
      <c r="BZ7" s="10">
        <v>35275.980000000003</v>
      </c>
      <c r="CA7" s="10">
        <v>80</v>
      </c>
      <c r="CB7" s="10">
        <v>24399.06</v>
      </c>
      <c r="CC7" s="10">
        <v>85</v>
      </c>
      <c r="CD7" s="10">
        <v>31731.17</v>
      </c>
      <c r="CE7" s="10">
        <v>84</v>
      </c>
      <c r="CF7" s="10">
        <v>25775.35</v>
      </c>
      <c r="CG7" s="10">
        <v>68</v>
      </c>
      <c r="CH7" s="10">
        <v>17305.740000000002</v>
      </c>
      <c r="CI7" s="10">
        <v>65</v>
      </c>
      <c r="CJ7" s="10">
        <v>31730.47</v>
      </c>
      <c r="CK7" s="10">
        <v>76</v>
      </c>
      <c r="CL7" s="10">
        <v>30503.91</v>
      </c>
      <c r="CM7" s="10">
        <v>65</v>
      </c>
      <c r="CN7" s="10">
        <v>19956.310000000001</v>
      </c>
      <c r="CO7" s="10">
        <v>69</v>
      </c>
      <c r="CP7" s="10">
        <v>23089.15</v>
      </c>
      <c r="CQ7" s="10">
        <v>78</v>
      </c>
      <c r="CR7" s="10">
        <v>33409.300000000003</v>
      </c>
      <c r="CS7" s="10">
        <v>70</v>
      </c>
      <c r="CT7" s="10">
        <v>22315.9</v>
      </c>
      <c r="CU7" s="10">
        <v>69</v>
      </c>
      <c r="CV7" s="10">
        <v>20769.05</v>
      </c>
      <c r="CW7" s="10">
        <v>66</v>
      </c>
      <c r="CX7">
        <v>26422.594000000001</v>
      </c>
      <c r="CY7">
        <v>62</v>
      </c>
      <c r="CZ7" s="10">
        <v>32529.57</v>
      </c>
      <c r="DA7" s="10">
        <v>64</v>
      </c>
      <c r="DB7" s="10">
        <v>17.34</v>
      </c>
      <c r="DC7" s="10">
        <v>1822966.74</v>
      </c>
      <c r="DD7" s="10">
        <v>3582</v>
      </c>
      <c r="DE7" s="19">
        <f t="shared" si="0"/>
        <v>369489.49000000005</v>
      </c>
    </row>
    <row r="11" spans="1:109">
      <c r="A11" t="s">
        <v>2</v>
      </c>
      <c r="B11" t="s">
        <v>1</v>
      </c>
      <c r="C11" t="s">
        <v>3</v>
      </c>
    </row>
    <row r="12" spans="1:109">
      <c r="A12">
        <v>223083</v>
      </c>
      <c r="B12" t="s">
        <v>10</v>
      </c>
      <c r="C12" t="s">
        <v>9</v>
      </c>
    </row>
    <row r="13" spans="1:109">
      <c r="A13">
        <v>223083</v>
      </c>
      <c r="B13" t="s">
        <v>10</v>
      </c>
      <c r="C13" t="s">
        <v>9</v>
      </c>
    </row>
    <row r="14" spans="1:109">
      <c r="A14">
        <v>223083</v>
      </c>
      <c r="B14" t="s">
        <v>10</v>
      </c>
      <c r="C14" t="s">
        <v>9</v>
      </c>
    </row>
    <row r="18" spans="1:3">
      <c r="A18" t="s">
        <v>2</v>
      </c>
      <c r="B18" t="s">
        <v>1</v>
      </c>
      <c r="C18" t="s">
        <v>3</v>
      </c>
    </row>
    <row r="19" spans="1:3">
      <c r="A19">
        <v>119000</v>
      </c>
      <c r="B19" t="s">
        <v>11</v>
      </c>
      <c r="C19" t="s">
        <v>9</v>
      </c>
    </row>
    <row r="20" spans="1:3">
      <c r="A20">
        <v>119000</v>
      </c>
      <c r="B20" t="s">
        <v>11</v>
      </c>
      <c r="C20" t="s">
        <v>9</v>
      </c>
    </row>
    <row r="21" spans="1:3">
      <c r="A21">
        <v>119000</v>
      </c>
      <c r="B21" t="s">
        <v>11</v>
      </c>
      <c r="C21" t="s">
        <v>9</v>
      </c>
    </row>
    <row r="25" spans="1:3">
      <c r="A25" t="s">
        <v>2</v>
      </c>
      <c r="B25" t="s">
        <v>1</v>
      </c>
      <c r="C25" t="s">
        <v>3</v>
      </c>
    </row>
    <row r="26" spans="1:3">
      <c r="A26">
        <v>94790</v>
      </c>
      <c r="B26" t="s">
        <v>12</v>
      </c>
      <c r="C26" t="s">
        <v>9</v>
      </c>
    </row>
    <row r="27" spans="1:3">
      <c r="A27">
        <v>94790</v>
      </c>
      <c r="B27" t="s">
        <v>12</v>
      </c>
      <c r="C27" t="s">
        <v>9</v>
      </c>
    </row>
    <row r="28" spans="1:3">
      <c r="A28">
        <v>94790</v>
      </c>
      <c r="B28" t="s">
        <v>12</v>
      </c>
      <c r="C28" t="s">
        <v>9</v>
      </c>
    </row>
    <row r="32" spans="1:3">
      <c r="A32" t="s">
        <v>2</v>
      </c>
      <c r="B32" t="s">
        <v>1</v>
      </c>
      <c r="C32" t="s">
        <v>3</v>
      </c>
    </row>
    <row r="33" spans="1:3">
      <c r="A33">
        <v>77397</v>
      </c>
      <c r="B33" t="s">
        <v>13</v>
      </c>
      <c r="C33" t="s">
        <v>9</v>
      </c>
    </row>
    <row r="34" spans="1:3">
      <c r="A34">
        <v>77397</v>
      </c>
      <c r="B34" t="s">
        <v>13</v>
      </c>
      <c r="C34" t="s">
        <v>9</v>
      </c>
    </row>
    <row r="35" spans="1:3">
      <c r="A35">
        <v>77397</v>
      </c>
      <c r="B35" t="s">
        <v>13</v>
      </c>
      <c r="C35" t="s">
        <v>9</v>
      </c>
    </row>
    <row r="39" spans="1:3">
      <c r="A39" t="s">
        <v>2</v>
      </c>
      <c r="B39" t="s">
        <v>1</v>
      </c>
      <c r="C39" t="s">
        <v>3</v>
      </c>
    </row>
    <row r="40" spans="1:3">
      <c r="A40">
        <v>68182</v>
      </c>
      <c r="B40" t="s">
        <v>14</v>
      </c>
      <c r="C40" t="s">
        <v>9</v>
      </c>
    </row>
    <row r="41" spans="1:3">
      <c r="A41">
        <v>68182</v>
      </c>
      <c r="B41" t="s">
        <v>14</v>
      </c>
      <c r="C41" t="s">
        <v>9</v>
      </c>
    </row>
    <row r="42" spans="1:3">
      <c r="A42">
        <v>68182</v>
      </c>
      <c r="B42" t="s">
        <v>14</v>
      </c>
      <c r="C42" t="s">
        <v>9</v>
      </c>
    </row>
    <row r="46" spans="1:3">
      <c r="A46" t="s">
        <v>2</v>
      </c>
      <c r="B46" t="s">
        <v>1</v>
      </c>
      <c r="C46" t="s">
        <v>3</v>
      </c>
    </row>
    <row r="47" spans="1:3">
      <c r="A47">
        <v>54885</v>
      </c>
      <c r="B47" t="s">
        <v>15</v>
      </c>
      <c r="C47" t="s">
        <v>9</v>
      </c>
    </row>
    <row r="48" spans="1:3">
      <c r="A48">
        <v>54885</v>
      </c>
      <c r="B48" t="s">
        <v>15</v>
      </c>
      <c r="C48" t="s">
        <v>9</v>
      </c>
    </row>
    <row r="49" spans="1:3">
      <c r="A49">
        <v>54885</v>
      </c>
      <c r="B49" t="s">
        <v>15</v>
      </c>
      <c r="C49" t="s">
        <v>9</v>
      </c>
    </row>
    <row r="53" spans="1:3">
      <c r="A53" t="s">
        <v>2</v>
      </c>
      <c r="B53" t="s">
        <v>1</v>
      </c>
      <c r="C53" t="s">
        <v>3</v>
      </c>
    </row>
    <row r="54" spans="1:3">
      <c r="A54">
        <v>36195</v>
      </c>
      <c r="B54" t="s">
        <v>16</v>
      </c>
      <c r="C54" t="s">
        <v>9</v>
      </c>
    </row>
    <row r="55" spans="1:3">
      <c r="A55">
        <v>36195</v>
      </c>
      <c r="B55" t="s">
        <v>16</v>
      </c>
      <c r="C55" t="s">
        <v>9</v>
      </c>
    </row>
    <row r="56" spans="1:3">
      <c r="A56">
        <v>36195</v>
      </c>
      <c r="B56" t="s">
        <v>16</v>
      </c>
      <c r="C56" t="s">
        <v>9</v>
      </c>
    </row>
    <row r="60" spans="1:3">
      <c r="A60" t="s">
        <v>2</v>
      </c>
      <c r="B60" t="s">
        <v>1</v>
      </c>
      <c r="C60" t="s">
        <v>3</v>
      </c>
    </row>
    <row r="61" spans="1:3">
      <c r="A61">
        <v>38446</v>
      </c>
      <c r="B61" t="s">
        <v>17</v>
      </c>
      <c r="C61" t="s">
        <v>9</v>
      </c>
    </row>
    <row r="62" spans="1:3">
      <c r="A62">
        <v>38446</v>
      </c>
      <c r="B62" t="s">
        <v>17</v>
      </c>
      <c r="C62" t="s">
        <v>9</v>
      </c>
    </row>
    <row r="63" spans="1:3">
      <c r="A63">
        <v>38446</v>
      </c>
      <c r="B63" t="s">
        <v>17</v>
      </c>
      <c r="C63" t="s">
        <v>9</v>
      </c>
    </row>
    <row r="67" spans="1:109">
      <c r="A67" t="s">
        <v>2</v>
      </c>
      <c r="B67" t="s">
        <v>1</v>
      </c>
      <c r="C67" t="s">
        <v>3</v>
      </c>
    </row>
    <row r="68" spans="1:109">
      <c r="A68" s="10">
        <v>3323</v>
      </c>
      <c r="B68" s="10" t="s">
        <v>18</v>
      </c>
      <c r="C68" s="10" t="s">
        <v>9</v>
      </c>
      <c r="D68" s="10">
        <v>13505.61</v>
      </c>
      <c r="E68" s="10">
        <v>311951.62</v>
      </c>
      <c r="F68" s="10">
        <v>10537.72</v>
      </c>
      <c r="G68" s="10">
        <v>1</v>
      </c>
      <c r="H68" s="10">
        <v>20449.78</v>
      </c>
      <c r="I68" s="10">
        <v>1</v>
      </c>
      <c r="J68" s="10">
        <v>4526.25</v>
      </c>
      <c r="K68" s="10">
        <v>1</v>
      </c>
      <c r="L68" s="10">
        <v>12288.21</v>
      </c>
      <c r="M68" s="10">
        <v>3</v>
      </c>
      <c r="N68" s="10">
        <v>794.61</v>
      </c>
      <c r="O68" s="10">
        <v>2</v>
      </c>
      <c r="P68" s="10">
        <v>844.42</v>
      </c>
      <c r="Q68" s="10">
        <v>1</v>
      </c>
      <c r="R68" s="10">
        <v>7288.12</v>
      </c>
      <c r="S68" s="10">
        <v>2</v>
      </c>
      <c r="T68" s="10">
        <v>811.98</v>
      </c>
      <c r="U68" s="10">
        <v>3</v>
      </c>
      <c r="V68" s="10">
        <v>6310.62</v>
      </c>
      <c r="W68" s="10">
        <v>4</v>
      </c>
      <c r="X68" s="10">
        <v>22121.67</v>
      </c>
      <c r="Y68" s="10">
        <v>2</v>
      </c>
      <c r="Z68" s="10">
        <v>3535.56</v>
      </c>
      <c r="AA68" s="10">
        <v>2</v>
      </c>
      <c r="AB68" s="10">
        <v>15610.31</v>
      </c>
      <c r="AC68" s="10">
        <v>1</v>
      </c>
      <c r="AD68" s="10">
        <v>1282.97</v>
      </c>
      <c r="AE68" s="10">
        <v>2</v>
      </c>
      <c r="AF68" s="10">
        <v>724.7</v>
      </c>
      <c r="AG68" s="10">
        <v>2</v>
      </c>
      <c r="AH68" s="10">
        <v>17616.32</v>
      </c>
      <c r="AI68" s="10">
        <v>2</v>
      </c>
      <c r="AJ68" s="10">
        <v>10316.040000000001</v>
      </c>
      <c r="AK68" s="10">
        <v>2</v>
      </c>
      <c r="AL68" s="10">
        <v>18368.82</v>
      </c>
      <c r="AM68" s="10">
        <v>3</v>
      </c>
      <c r="AN68" s="10">
        <v>1806.79</v>
      </c>
      <c r="AO68" s="10">
        <v>1</v>
      </c>
      <c r="AP68" s="10">
        <v>744.24</v>
      </c>
      <c r="AQ68" s="10">
        <v>4</v>
      </c>
      <c r="AR68" s="10">
        <v>20813.900000000001</v>
      </c>
      <c r="AS68" s="10">
        <v>1</v>
      </c>
      <c r="AT68" s="10">
        <v>1971.04</v>
      </c>
      <c r="AU68" s="10">
        <v>2</v>
      </c>
      <c r="AV68" s="10">
        <v>1132.8900000000001</v>
      </c>
      <c r="AW68" s="10">
        <v>2</v>
      </c>
      <c r="AX68" s="10">
        <v>664.36</v>
      </c>
      <c r="AY68" s="10">
        <v>1</v>
      </c>
      <c r="AZ68" s="10">
        <v>642.15</v>
      </c>
      <c r="BA68" s="10">
        <v>1</v>
      </c>
      <c r="BB68" s="10">
        <v>14935.25</v>
      </c>
      <c r="BC68" s="10">
        <v>1</v>
      </c>
      <c r="BD68" s="10">
        <v>16914.689999999999</v>
      </c>
      <c r="BE68" s="10">
        <v>1</v>
      </c>
      <c r="BF68" s="10">
        <v>6542.46</v>
      </c>
      <c r="BG68" s="10">
        <v>1</v>
      </c>
      <c r="BH68" s="10">
        <v>13776.47</v>
      </c>
      <c r="BI68" s="10">
        <v>3</v>
      </c>
      <c r="BJ68" s="10">
        <v>11430.48</v>
      </c>
      <c r="BK68" s="10">
        <v>1</v>
      </c>
      <c r="BL68" s="10">
        <v>3526.62</v>
      </c>
      <c r="BM68" s="10">
        <v>4</v>
      </c>
      <c r="BN68" s="10">
        <v>8349.07</v>
      </c>
      <c r="BO68" s="10">
        <v>3</v>
      </c>
      <c r="BP68" s="10">
        <v>627.42999999999995</v>
      </c>
      <c r="BQ68" s="10">
        <v>1</v>
      </c>
      <c r="BR68" s="10">
        <v>6534.18</v>
      </c>
      <c r="BS68" s="10">
        <v>1</v>
      </c>
      <c r="BT68" s="10">
        <v>10167.08</v>
      </c>
      <c r="BU68" s="10">
        <v>4</v>
      </c>
      <c r="BV68" s="10">
        <v>6754.71</v>
      </c>
      <c r="BW68" s="10">
        <v>2</v>
      </c>
      <c r="BX68" s="10">
        <v>6529.09</v>
      </c>
      <c r="BY68" s="10">
        <v>1</v>
      </c>
      <c r="BZ68" s="10">
        <v>5168.08</v>
      </c>
      <c r="CA68" s="10">
        <v>2</v>
      </c>
      <c r="CB68" s="10">
        <v>801.22</v>
      </c>
      <c r="CC68" s="10">
        <v>3</v>
      </c>
      <c r="CD68">
        <v>4112.7579999999998</v>
      </c>
      <c r="CE68">
        <v>1</v>
      </c>
      <c r="CF68" s="10">
        <v>1310.69</v>
      </c>
      <c r="CG68" s="10">
        <v>6</v>
      </c>
      <c r="CH68" s="10">
        <v>1.61</v>
      </c>
      <c r="CI68" s="10">
        <v>1302728.43</v>
      </c>
      <c r="CJ68" s="10">
        <v>81</v>
      </c>
      <c r="DE68" s="19">
        <f>D68  +E68+ CH68 + MAX(
    F68, H68, J68, L68, N68,
    P68, R68, T68, V68, X68,
    Z68, AB68, AD68, AF68, AH68,
    AJ68, AL68, AN68, AP68, AR68,
    AT68, AV68, AX68, AZ68, BB68,
    BD68, BF68, BH68, BJ68, BL68,
    BN68, BP68, BR68, BT68, BV68,
    BX68, BZ68, CD68, CF68
)</f>
        <v>347580.50999999995</v>
      </c>
    </row>
    <row r="69" spans="1:109">
      <c r="A69" s="10">
        <v>3323</v>
      </c>
      <c r="B69" s="10" t="s">
        <v>18</v>
      </c>
      <c r="C69" s="10" t="s">
        <v>9</v>
      </c>
      <c r="D69" s="10">
        <v>16443.259999999998</v>
      </c>
      <c r="E69" s="10">
        <v>300872.58</v>
      </c>
      <c r="F69" s="10">
        <v>6462.51</v>
      </c>
      <c r="G69" s="10">
        <v>1</v>
      </c>
      <c r="H69" s="10">
        <v>11632.42</v>
      </c>
      <c r="I69" s="10">
        <v>1</v>
      </c>
      <c r="J69" s="10">
        <v>668.73</v>
      </c>
      <c r="K69" s="10">
        <v>1</v>
      </c>
      <c r="L69" s="10">
        <v>907.96</v>
      </c>
      <c r="M69" s="10">
        <v>3</v>
      </c>
      <c r="N69" s="10">
        <v>1928.04</v>
      </c>
      <c r="O69" s="10">
        <v>2</v>
      </c>
      <c r="P69" s="10">
        <v>3533.15</v>
      </c>
      <c r="Q69" s="10">
        <v>1</v>
      </c>
      <c r="R69" s="10">
        <v>4538.6899999999996</v>
      </c>
      <c r="S69" s="10">
        <v>2</v>
      </c>
      <c r="T69" s="10">
        <v>22280.66</v>
      </c>
      <c r="U69" s="10">
        <v>3</v>
      </c>
      <c r="V69" s="10">
        <v>24195.29</v>
      </c>
      <c r="W69" s="10">
        <v>4</v>
      </c>
      <c r="X69" s="10">
        <v>24222.65</v>
      </c>
      <c r="Y69" s="10">
        <v>2</v>
      </c>
      <c r="Z69" s="10">
        <v>15981.19</v>
      </c>
      <c r="AA69" s="10">
        <v>2</v>
      </c>
      <c r="AB69" s="10">
        <v>658.47</v>
      </c>
      <c r="AC69" s="10">
        <v>1</v>
      </c>
      <c r="AD69" s="10">
        <v>10782.41</v>
      </c>
      <c r="AE69" s="10">
        <v>2</v>
      </c>
      <c r="AF69" s="10">
        <v>18808.45</v>
      </c>
      <c r="AG69" s="10">
        <v>2</v>
      </c>
      <c r="AH69" s="10">
        <v>15989.65</v>
      </c>
      <c r="AI69" s="10">
        <v>2</v>
      </c>
      <c r="AJ69" s="10">
        <v>2813.7</v>
      </c>
      <c r="AK69" s="10">
        <v>2</v>
      </c>
      <c r="AL69" s="10">
        <v>702.88</v>
      </c>
      <c r="AM69" s="10">
        <v>3</v>
      </c>
      <c r="AN69" s="10">
        <v>2817.39</v>
      </c>
      <c r="AO69" s="10">
        <v>1</v>
      </c>
      <c r="AP69" s="10">
        <v>3713.92</v>
      </c>
      <c r="AQ69" s="10">
        <v>4</v>
      </c>
      <c r="AR69" s="10">
        <v>10775.98</v>
      </c>
      <c r="AS69" s="10">
        <v>1</v>
      </c>
      <c r="AT69" s="10">
        <v>3580.45</v>
      </c>
      <c r="AU69" s="10">
        <v>2</v>
      </c>
      <c r="AV69" s="10">
        <v>18271.439999999999</v>
      </c>
      <c r="AW69" s="10">
        <v>2</v>
      </c>
      <c r="AX69" s="10">
        <v>3613.37</v>
      </c>
      <c r="AY69" s="10">
        <v>1</v>
      </c>
      <c r="AZ69" s="10">
        <v>833.63</v>
      </c>
      <c r="BA69" s="10">
        <v>1</v>
      </c>
      <c r="BB69" s="10">
        <v>747.87</v>
      </c>
      <c r="BC69" s="10">
        <v>1</v>
      </c>
      <c r="BD69" s="10">
        <v>11483.47</v>
      </c>
      <c r="BE69" s="10">
        <v>1</v>
      </c>
      <c r="BF69" s="10">
        <v>770.67</v>
      </c>
      <c r="BG69" s="10">
        <v>1</v>
      </c>
      <c r="BH69" s="10">
        <v>13580.94</v>
      </c>
      <c r="BI69" s="10">
        <v>3</v>
      </c>
      <c r="BJ69" s="10">
        <v>15037.48</v>
      </c>
      <c r="BK69" s="10">
        <v>1</v>
      </c>
      <c r="BL69" s="10">
        <v>932.69</v>
      </c>
      <c r="BM69" s="10">
        <v>4</v>
      </c>
      <c r="BN69" s="10">
        <v>15132.78</v>
      </c>
      <c r="BO69" s="10">
        <v>3</v>
      </c>
      <c r="BP69" s="10">
        <v>595.36</v>
      </c>
      <c r="BQ69" s="10">
        <v>1</v>
      </c>
      <c r="BR69" s="10">
        <v>15160.96</v>
      </c>
      <c r="BS69" s="10">
        <v>1</v>
      </c>
      <c r="BT69" s="10">
        <v>15612.19</v>
      </c>
      <c r="BU69" s="10">
        <v>4</v>
      </c>
      <c r="BV69" s="10">
        <v>11140.99</v>
      </c>
      <c r="BW69" s="10">
        <v>2</v>
      </c>
      <c r="BX69" s="10">
        <v>11776.2</v>
      </c>
      <c r="BY69" s="10">
        <v>1</v>
      </c>
      <c r="BZ69" s="10">
        <v>1801.28</v>
      </c>
      <c r="CA69" s="10">
        <v>2</v>
      </c>
      <c r="CB69" s="10">
        <v>1122.99</v>
      </c>
      <c r="CC69" s="10">
        <v>3</v>
      </c>
      <c r="CD69">
        <v>5405.8040000000001</v>
      </c>
      <c r="CE69">
        <v>1</v>
      </c>
      <c r="CF69" s="10">
        <v>1187.56</v>
      </c>
      <c r="CG69" s="10">
        <v>6</v>
      </c>
      <c r="CH69" s="10">
        <v>0.56999999999999995</v>
      </c>
      <c r="CI69" s="10">
        <v>1261236.1399999999</v>
      </c>
      <c r="CJ69" s="10">
        <v>81</v>
      </c>
      <c r="DE69" s="19">
        <f t="shared" ref="DE69:DE70" si="1">D69  +E69+ CH69 + MAX(
    F69, H69, J69, L69, N69,
    P69, R69, T69, V69, X69,
    Z69, AB69, AD69, AF69, AH69,
    AJ69, AL69, AN69, AP69, AR69,
    AT69, AV69, AX69, AZ69, BB69,
    BD69, BF69, BH69, BJ69, BL69,
    BN69, BP69, BR69, BT69, BV69,
    BX69, BZ69, CD69, CF69
)</f>
        <v>341539.06000000006</v>
      </c>
    </row>
    <row r="70" spans="1:109">
      <c r="A70" s="10">
        <v>3323</v>
      </c>
      <c r="B70" s="10" t="s">
        <v>18</v>
      </c>
      <c r="C70" s="10" t="s">
        <v>9</v>
      </c>
      <c r="D70" s="10">
        <v>10862.28</v>
      </c>
      <c r="E70" s="10">
        <v>298986.86</v>
      </c>
      <c r="F70" s="10">
        <v>8578.1</v>
      </c>
      <c r="G70" s="10">
        <v>1</v>
      </c>
      <c r="H70" s="10">
        <v>1798.01</v>
      </c>
      <c r="I70" s="10">
        <v>1</v>
      </c>
      <c r="J70" s="10">
        <v>8585.2999999999993</v>
      </c>
      <c r="K70" s="10">
        <v>1</v>
      </c>
      <c r="L70" s="10">
        <v>15053.29</v>
      </c>
      <c r="M70" s="10">
        <v>3</v>
      </c>
      <c r="N70" s="10">
        <v>12272.72</v>
      </c>
      <c r="O70" s="10">
        <v>2</v>
      </c>
      <c r="P70" s="10">
        <v>654.89</v>
      </c>
      <c r="Q70" s="10">
        <v>1</v>
      </c>
      <c r="R70" s="10">
        <v>20865.560000000001</v>
      </c>
      <c r="S70" s="10">
        <v>2</v>
      </c>
      <c r="T70" s="10">
        <v>5101.6400000000003</v>
      </c>
      <c r="U70" s="10">
        <v>3</v>
      </c>
      <c r="V70" s="10">
        <v>664.57</v>
      </c>
      <c r="W70" s="10">
        <v>4</v>
      </c>
      <c r="X70" s="10">
        <v>10453.57</v>
      </c>
      <c r="Y70" s="10">
        <v>2</v>
      </c>
      <c r="Z70" s="10">
        <v>20458.64</v>
      </c>
      <c r="AA70" s="10">
        <v>2</v>
      </c>
      <c r="AB70" s="10">
        <v>20452.55</v>
      </c>
      <c r="AC70" s="10">
        <v>1</v>
      </c>
      <c r="AD70" s="10">
        <v>17637.48</v>
      </c>
      <c r="AE70" s="10">
        <v>2</v>
      </c>
      <c r="AF70" s="10">
        <v>3268.75</v>
      </c>
      <c r="AG70" s="10">
        <v>2</v>
      </c>
      <c r="AH70" s="10">
        <v>662.81</v>
      </c>
      <c r="AI70" s="10">
        <v>2</v>
      </c>
      <c r="AJ70" s="10">
        <v>626.16</v>
      </c>
      <c r="AK70" s="10">
        <v>2</v>
      </c>
      <c r="AL70" s="10">
        <v>1663.63</v>
      </c>
      <c r="AM70" s="10">
        <v>3</v>
      </c>
      <c r="AN70" s="10">
        <v>3504.54</v>
      </c>
      <c r="AO70" s="10">
        <v>1</v>
      </c>
      <c r="AP70" s="10">
        <v>20000.849999999999</v>
      </c>
      <c r="AQ70" s="10">
        <v>4</v>
      </c>
      <c r="AR70" s="10">
        <v>4330.59</v>
      </c>
      <c r="AS70" s="10">
        <v>1</v>
      </c>
      <c r="AT70" s="10">
        <v>13974.78</v>
      </c>
      <c r="AU70" s="10">
        <v>2</v>
      </c>
      <c r="AV70" s="10">
        <v>964.98</v>
      </c>
      <c r="AW70" s="10">
        <v>2</v>
      </c>
      <c r="AX70" s="10">
        <v>1972.42</v>
      </c>
      <c r="AY70" s="10">
        <v>1</v>
      </c>
      <c r="AZ70" s="10">
        <v>1816.84</v>
      </c>
      <c r="BA70" s="10">
        <v>1</v>
      </c>
      <c r="BB70" s="10">
        <v>18703.71</v>
      </c>
      <c r="BC70" s="10">
        <v>1</v>
      </c>
      <c r="BD70" s="10">
        <v>7864.96</v>
      </c>
      <c r="BE70" s="10">
        <v>1</v>
      </c>
      <c r="BF70" s="10">
        <v>10833.03</v>
      </c>
      <c r="BG70" s="10">
        <v>1</v>
      </c>
      <c r="BH70" s="10">
        <v>678.14</v>
      </c>
      <c r="BI70" s="10">
        <v>3</v>
      </c>
      <c r="BJ70" s="10">
        <v>18947.95</v>
      </c>
      <c r="BK70" s="10">
        <v>1</v>
      </c>
      <c r="BL70" s="10">
        <v>17458.37</v>
      </c>
      <c r="BM70" s="10">
        <v>4</v>
      </c>
      <c r="BN70" s="10">
        <v>7708.73</v>
      </c>
      <c r="BO70" s="10">
        <v>3</v>
      </c>
      <c r="BP70" s="10">
        <v>8821.2900000000009</v>
      </c>
      <c r="BQ70" s="10">
        <v>1</v>
      </c>
      <c r="BR70" s="10">
        <v>753.18</v>
      </c>
      <c r="BS70" s="10">
        <v>1</v>
      </c>
      <c r="BT70" s="10">
        <v>1330.72</v>
      </c>
      <c r="BU70" s="10">
        <v>4</v>
      </c>
      <c r="BV70" s="10">
        <v>9552.68</v>
      </c>
      <c r="BW70" s="10">
        <v>2</v>
      </c>
      <c r="BX70" s="10">
        <v>14819.19</v>
      </c>
      <c r="BY70" s="10">
        <v>1</v>
      </c>
      <c r="BZ70" s="10">
        <v>6748.5</v>
      </c>
      <c r="CA70" s="10">
        <v>2</v>
      </c>
      <c r="CB70" s="10">
        <v>13590.23</v>
      </c>
      <c r="CC70" s="10">
        <v>3</v>
      </c>
      <c r="CD70">
        <v>9108.2979999999989</v>
      </c>
      <c r="CE70">
        <v>1</v>
      </c>
      <c r="CF70" s="10">
        <v>830.89</v>
      </c>
      <c r="CG70" s="10">
        <v>6</v>
      </c>
      <c r="CH70" s="10">
        <v>0.96</v>
      </c>
      <c r="CI70" s="10">
        <v>1253807.53</v>
      </c>
      <c r="CJ70" s="10">
        <v>81</v>
      </c>
      <c r="DE70" s="19">
        <f t="shared" si="1"/>
        <v>330715.66000000003</v>
      </c>
    </row>
    <row r="74" spans="1:109">
      <c r="A74" t="s">
        <v>2</v>
      </c>
      <c r="B74" t="s">
        <v>1</v>
      </c>
      <c r="C74" t="s">
        <v>3</v>
      </c>
    </row>
    <row r="75" spans="1:109">
      <c r="A75" s="10">
        <v>330665</v>
      </c>
      <c r="B75" s="10" t="s">
        <v>8</v>
      </c>
      <c r="C75" s="10" t="s">
        <v>19</v>
      </c>
      <c r="D75" s="10">
        <v>26102.639999999999</v>
      </c>
      <c r="E75" s="10">
        <v>1101007.18</v>
      </c>
      <c r="F75" s="10">
        <v>0</v>
      </c>
      <c r="G75" s="10">
        <v>0</v>
      </c>
      <c r="H75" s="10">
        <v>93070.34</v>
      </c>
      <c r="I75" s="10">
        <v>201</v>
      </c>
      <c r="J75" s="10">
        <v>0</v>
      </c>
      <c r="K75" s="10">
        <v>0</v>
      </c>
      <c r="L75" s="10">
        <v>51299</v>
      </c>
      <c r="M75" s="10">
        <v>173</v>
      </c>
      <c r="N75" s="10">
        <v>47299.55</v>
      </c>
      <c r="O75" s="10">
        <v>180</v>
      </c>
      <c r="P75" s="10">
        <v>56693.87</v>
      </c>
      <c r="Q75" s="10">
        <v>156</v>
      </c>
      <c r="R75" s="10">
        <v>51980.7</v>
      </c>
      <c r="S75" s="10">
        <v>181</v>
      </c>
      <c r="T75" s="10">
        <v>51768.74</v>
      </c>
      <c r="U75" s="10">
        <v>183</v>
      </c>
      <c r="V75" s="10">
        <v>45013.919999999998</v>
      </c>
      <c r="W75" s="10">
        <v>191</v>
      </c>
      <c r="X75" s="10">
        <v>87157.26</v>
      </c>
      <c r="Y75" s="10">
        <v>184</v>
      </c>
      <c r="Z75" s="10">
        <v>88473.65</v>
      </c>
      <c r="AA75" s="10">
        <v>182</v>
      </c>
      <c r="AB75" s="10">
        <v>81092.350000000006</v>
      </c>
      <c r="AC75" s="10">
        <v>173</v>
      </c>
      <c r="AD75" s="10">
        <v>69779.25</v>
      </c>
      <c r="AE75" s="10">
        <v>174</v>
      </c>
      <c r="AF75" s="10">
        <v>82858.009999999995</v>
      </c>
      <c r="AG75" s="10">
        <v>202</v>
      </c>
      <c r="AH75" s="10">
        <v>67881.429999999993</v>
      </c>
      <c r="AI75" s="10">
        <v>163</v>
      </c>
      <c r="AJ75" s="10">
        <v>116960.69</v>
      </c>
      <c r="AK75" s="10">
        <v>187</v>
      </c>
      <c r="AL75" s="10">
        <v>94554.21</v>
      </c>
      <c r="AM75" s="10">
        <v>186</v>
      </c>
      <c r="AN75" s="10">
        <v>89605.88</v>
      </c>
      <c r="AO75" s="10">
        <v>179</v>
      </c>
      <c r="AP75" s="10">
        <v>73142.009999999995</v>
      </c>
      <c r="AQ75" s="10">
        <v>163</v>
      </c>
      <c r="AR75" s="10">
        <v>74594.22</v>
      </c>
      <c r="AS75" s="10">
        <v>167</v>
      </c>
      <c r="AT75" s="10">
        <v>69486.52</v>
      </c>
      <c r="AU75" s="10">
        <v>185</v>
      </c>
      <c r="AV75" s="10">
        <v>57939.03</v>
      </c>
      <c r="AW75" s="10">
        <v>180</v>
      </c>
      <c r="AX75" s="10">
        <v>85271.17</v>
      </c>
      <c r="AY75" s="10">
        <v>180</v>
      </c>
      <c r="AZ75" s="10">
        <v>69128.17</v>
      </c>
      <c r="BA75" s="10">
        <v>179</v>
      </c>
      <c r="BB75" s="10">
        <v>74607.41</v>
      </c>
      <c r="BC75" s="10">
        <v>164</v>
      </c>
      <c r="BD75" s="10">
        <v>65646.179999999993</v>
      </c>
      <c r="BE75" s="10">
        <v>182</v>
      </c>
      <c r="BF75" s="10">
        <v>76884.28</v>
      </c>
      <c r="BG75" s="10">
        <v>141</v>
      </c>
      <c r="BH75" s="10">
        <v>64304.09</v>
      </c>
      <c r="BI75" s="10">
        <v>164</v>
      </c>
      <c r="BJ75" s="10">
        <v>68065.820000000007</v>
      </c>
      <c r="BK75" s="10">
        <v>197</v>
      </c>
      <c r="BL75" s="10">
        <v>73291.539999999994</v>
      </c>
      <c r="BM75" s="10">
        <v>194</v>
      </c>
      <c r="BN75" s="10">
        <v>72766.66</v>
      </c>
      <c r="BO75" s="10">
        <v>201</v>
      </c>
      <c r="BP75" s="10">
        <v>77458.3</v>
      </c>
      <c r="BQ75" s="10">
        <v>201</v>
      </c>
      <c r="BR75" s="10">
        <v>80550.78</v>
      </c>
      <c r="BS75" s="10">
        <v>180</v>
      </c>
      <c r="BT75" s="10">
        <v>80959.34</v>
      </c>
      <c r="BU75" s="10">
        <v>174</v>
      </c>
      <c r="BV75" s="10">
        <v>66660.06</v>
      </c>
      <c r="BW75" s="10">
        <v>185</v>
      </c>
      <c r="BX75" s="10">
        <v>81020.05</v>
      </c>
      <c r="BY75" s="10">
        <v>163</v>
      </c>
      <c r="BZ75" s="10">
        <v>79916.61</v>
      </c>
      <c r="CA75" s="10">
        <v>173</v>
      </c>
      <c r="CB75" s="10">
        <v>62191.64</v>
      </c>
      <c r="CC75" s="10">
        <v>196</v>
      </c>
      <c r="CD75" s="10">
        <v>62387.47</v>
      </c>
      <c r="CE75" s="10">
        <v>183</v>
      </c>
      <c r="CF75" s="10">
        <v>87893.87</v>
      </c>
      <c r="CG75" s="10">
        <v>165</v>
      </c>
      <c r="CH75" s="10">
        <v>49958.06</v>
      </c>
      <c r="CI75" s="10">
        <v>176</v>
      </c>
      <c r="CJ75" s="10">
        <v>59766.38</v>
      </c>
      <c r="CK75" s="10">
        <v>165</v>
      </c>
      <c r="CL75" s="10">
        <v>65110.07</v>
      </c>
      <c r="CM75" s="10">
        <v>164</v>
      </c>
      <c r="CN75" s="10">
        <v>56172.85</v>
      </c>
      <c r="CO75" s="10">
        <v>196</v>
      </c>
      <c r="CP75" s="10">
        <v>59610.77</v>
      </c>
      <c r="CQ75" s="10">
        <v>183</v>
      </c>
      <c r="CR75" s="10">
        <v>47467.85</v>
      </c>
      <c r="CS75" s="10">
        <v>197</v>
      </c>
      <c r="CT75" s="10">
        <v>54459.33</v>
      </c>
      <c r="CU75" s="10">
        <v>154</v>
      </c>
      <c r="CV75" s="10">
        <v>69237.8</v>
      </c>
      <c r="CW75" s="10">
        <v>187</v>
      </c>
      <c r="CX75" s="10">
        <v>52333.21</v>
      </c>
      <c r="CY75" s="10">
        <v>186</v>
      </c>
      <c r="CZ75" s="10">
        <v>27.9</v>
      </c>
      <c r="DA75" s="10">
        <v>6198547.7699999996</v>
      </c>
      <c r="DB75" s="10">
        <v>8420</v>
      </c>
    </row>
    <row r="76" spans="1:109">
      <c r="A76" s="10">
        <v>330665</v>
      </c>
      <c r="B76" s="10" t="s">
        <v>8</v>
      </c>
      <c r="C76" s="10" t="s">
        <v>19</v>
      </c>
      <c r="D76" s="10">
        <v>17874.84</v>
      </c>
      <c r="E76" s="10">
        <v>1186014.8999999999</v>
      </c>
      <c r="F76" s="10">
        <v>0</v>
      </c>
      <c r="G76" s="10">
        <v>0</v>
      </c>
      <c r="H76" s="10">
        <v>62159.79</v>
      </c>
      <c r="I76" s="10">
        <v>201</v>
      </c>
      <c r="J76" s="10">
        <v>103434.58</v>
      </c>
      <c r="K76" s="10">
        <v>183</v>
      </c>
      <c r="L76" s="10">
        <v>66010.240000000005</v>
      </c>
      <c r="M76" s="10">
        <v>173</v>
      </c>
      <c r="N76" s="10">
        <v>62798.7</v>
      </c>
      <c r="O76" s="10">
        <v>180</v>
      </c>
      <c r="P76" s="10">
        <v>67427.839999999997</v>
      </c>
      <c r="Q76" s="10">
        <v>156</v>
      </c>
      <c r="R76" s="10">
        <v>63023.68</v>
      </c>
      <c r="S76" s="10">
        <v>181</v>
      </c>
      <c r="T76" s="10">
        <v>62719.75</v>
      </c>
      <c r="U76" s="10">
        <v>183</v>
      </c>
      <c r="V76" s="10">
        <v>107156.95</v>
      </c>
      <c r="W76" s="10">
        <v>191</v>
      </c>
      <c r="X76" s="10">
        <v>65809.38</v>
      </c>
      <c r="Y76" s="10">
        <v>201</v>
      </c>
      <c r="Z76" s="10">
        <v>73964.070000000007</v>
      </c>
      <c r="AA76" s="10">
        <v>182</v>
      </c>
      <c r="AB76" s="10">
        <v>68776.039999999994</v>
      </c>
      <c r="AC76" s="10">
        <v>173</v>
      </c>
      <c r="AD76" s="10">
        <v>101556.45</v>
      </c>
      <c r="AE76" s="10">
        <v>174</v>
      </c>
      <c r="AF76" s="10">
        <v>105588.89</v>
      </c>
      <c r="AG76" s="10">
        <v>202</v>
      </c>
      <c r="AH76" s="10">
        <v>98188.08</v>
      </c>
      <c r="AI76" s="10">
        <v>163</v>
      </c>
      <c r="AJ76" s="10">
        <v>73834.89</v>
      </c>
      <c r="AK76" s="10">
        <v>203</v>
      </c>
      <c r="AL76" s="10">
        <v>132440.15</v>
      </c>
      <c r="AM76" s="10">
        <v>188</v>
      </c>
      <c r="AN76" s="10">
        <v>105096.69</v>
      </c>
      <c r="AO76" s="10">
        <v>179</v>
      </c>
      <c r="AP76" s="10">
        <v>72252.75</v>
      </c>
      <c r="AQ76" s="10">
        <v>163</v>
      </c>
      <c r="AR76" s="10">
        <v>96580.03</v>
      </c>
      <c r="AS76" s="10">
        <v>167</v>
      </c>
      <c r="AT76" s="10">
        <v>81960.88</v>
      </c>
      <c r="AU76" s="10">
        <v>185</v>
      </c>
      <c r="AV76" s="10">
        <v>84111.43</v>
      </c>
      <c r="AW76" s="10">
        <v>180</v>
      </c>
      <c r="AX76" s="10">
        <v>93463.78</v>
      </c>
      <c r="AY76" s="10">
        <v>180</v>
      </c>
      <c r="AZ76" s="10">
        <v>72162.28</v>
      </c>
      <c r="BA76" s="10">
        <v>179</v>
      </c>
      <c r="BB76" s="10">
        <v>62594.63</v>
      </c>
      <c r="BC76" s="10">
        <v>164</v>
      </c>
      <c r="BD76" s="10">
        <v>58543.71</v>
      </c>
      <c r="BE76" s="10">
        <v>182</v>
      </c>
      <c r="BF76" s="10">
        <v>79626.66</v>
      </c>
      <c r="BG76" s="10">
        <v>166</v>
      </c>
      <c r="BH76" s="10">
        <v>63313.62</v>
      </c>
      <c r="BI76" s="10">
        <v>164</v>
      </c>
      <c r="BJ76" s="10">
        <v>76069.66</v>
      </c>
      <c r="BK76" s="10">
        <v>197</v>
      </c>
      <c r="BL76" s="10">
        <v>55790.99</v>
      </c>
      <c r="BM76" s="10">
        <v>194</v>
      </c>
      <c r="BN76" s="10">
        <v>105631.25</v>
      </c>
      <c r="BO76" s="10">
        <v>192</v>
      </c>
      <c r="BP76" s="10">
        <v>72630.87</v>
      </c>
      <c r="BQ76" s="10">
        <v>208</v>
      </c>
      <c r="BR76" s="10">
        <v>79837.64</v>
      </c>
      <c r="BS76" s="10">
        <v>180</v>
      </c>
      <c r="BT76" s="10">
        <v>83748.94</v>
      </c>
      <c r="BU76" s="10">
        <v>174</v>
      </c>
      <c r="BV76" s="10">
        <v>87574.25</v>
      </c>
      <c r="BW76" s="10">
        <v>185</v>
      </c>
      <c r="BX76" s="10">
        <v>78939.399999999994</v>
      </c>
      <c r="BY76" s="10">
        <v>163</v>
      </c>
      <c r="BZ76" s="10">
        <v>84794.97</v>
      </c>
      <c r="CA76" s="10">
        <v>173</v>
      </c>
      <c r="CB76" s="10">
        <v>73723.34</v>
      </c>
      <c r="CC76" s="10">
        <v>196</v>
      </c>
      <c r="CD76" s="10">
        <v>89405.57</v>
      </c>
      <c r="CE76" s="10">
        <v>183</v>
      </c>
      <c r="CF76" s="10">
        <v>65462.45</v>
      </c>
      <c r="CG76" s="10">
        <v>165</v>
      </c>
      <c r="CH76" s="10">
        <v>55668.58</v>
      </c>
      <c r="CI76" s="10">
        <v>150</v>
      </c>
      <c r="CJ76" s="10">
        <v>54755.78</v>
      </c>
      <c r="CK76" s="10">
        <v>165</v>
      </c>
      <c r="CL76" s="10">
        <v>57641.09</v>
      </c>
      <c r="CM76" s="10">
        <v>164</v>
      </c>
      <c r="CN76" s="10">
        <v>71295.429999999993</v>
      </c>
      <c r="CO76" s="10">
        <v>196</v>
      </c>
      <c r="CP76" s="10">
        <v>62399.92</v>
      </c>
      <c r="CQ76" s="10">
        <v>183</v>
      </c>
      <c r="CR76" s="10">
        <v>71129.179999999993</v>
      </c>
      <c r="CS76" s="10">
        <v>209</v>
      </c>
      <c r="CT76" s="10">
        <v>62181.45</v>
      </c>
      <c r="CU76" s="10">
        <v>154</v>
      </c>
      <c r="CV76" s="10">
        <v>71039.149999999994</v>
      </c>
      <c r="CW76" s="10">
        <v>187</v>
      </c>
      <c r="CX76" s="10">
        <v>72078.460000000006</v>
      </c>
      <c r="CY76" s="10">
        <v>186</v>
      </c>
      <c r="CZ76" s="10">
        <v>29.36</v>
      </c>
      <c r="DA76" s="10">
        <v>6615821.6600000001</v>
      </c>
      <c r="DB76" s="10">
        <v>8647</v>
      </c>
    </row>
    <row r="77" spans="1:109">
      <c r="A77" s="10">
        <v>330665</v>
      </c>
      <c r="B77" s="10" t="s">
        <v>8</v>
      </c>
      <c r="C77" s="10" t="s">
        <v>19</v>
      </c>
      <c r="D77" s="10">
        <v>15832</v>
      </c>
      <c r="E77" s="10">
        <v>1254748.1299999999</v>
      </c>
      <c r="F77" s="10">
        <v>85045.36</v>
      </c>
      <c r="G77" s="10">
        <v>195</v>
      </c>
      <c r="H77" s="10">
        <v>92931.12</v>
      </c>
      <c r="I77" s="10">
        <v>201</v>
      </c>
      <c r="J77" s="10">
        <v>77062.94</v>
      </c>
      <c r="K77" s="10">
        <v>185</v>
      </c>
      <c r="L77" s="10">
        <v>86280.62</v>
      </c>
      <c r="M77" s="10">
        <v>173</v>
      </c>
      <c r="N77" s="10">
        <v>78818.240000000005</v>
      </c>
      <c r="O77" s="10">
        <v>180</v>
      </c>
      <c r="P77" s="10">
        <v>78809.31</v>
      </c>
      <c r="Q77" s="10">
        <v>156</v>
      </c>
      <c r="R77" s="10">
        <v>73690.03</v>
      </c>
      <c r="S77" s="10">
        <v>181</v>
      </c>
      <c r="T77" s="10">
        <v>70797.47</v>
      </c>
      <c r="U77" s="10">
        <v>183</v>
      </c>
      <c r="V77" s="10">
        <v>97401.84</v>
      </c>
      <c r="W77" s="10">
        <v>191</v>
      </c>
      <c r="X77" s="10">
        <v>145267.09</v>
      </c>
      <c r="Y77" s="10">
        <v>176</v>
      </c>
      <c r="Z77" s="10">
        <v>91718.3</v>
      </c>
      <c r="AA77" s="10">
        <v>182</v>
      </c>
      <c r="AB77" s="10">
        <v>96454.22</v>
      </c>
      <c r="AC77" s="10">
        <v>173</v>
      </c>
      <c r="AD77" s="10">
        <v>75304.399999999994</v>
      </c>
      <c r="AE77" s="10">
        <v>174</v>
      </c>
      <c r="AF77" s="10">
        <v>107483.9</v>
      </c>
      <c r="AG77" s="10">
        <v>202</v>
      </c>
      <c r="AH77" s="10">
        <v>113721.35</v>
      </c>
      <c r="AI77" s="10">
        <v>157</v>
      </c>
      <c r="AJ77" s="10">
        <v>87606.85</v>
      </c>
      <c r="AK77" s="10">
        <v>203</v>
      </c>
      <c r="AL77" s="10">
        <v>71805.83</v>
      </c>
      <c r="AM77" s="10">
        <v>188</v>
      </c>
      <c r="AN77" s="10">
        <v>63915.35</v>
      </c>
      <c r="AO77" s="10">
        <v>179</v>
      </c>
      <c r="AP77" s="10">
        <v>82908.850000000006</v>
      </c>
      <c r="AQ77" s="10">
        <v>163</v>
      </c>
      <c r="AR77" s="10">
        <v>81102.600000000006</v>
      </c>
      <c r="AS77" s="10">
        <v>167</v>
      </c>
      <c r="AT77" s="10">
        <v>66782.92</v>
      </c>
      <c r="AU77" s="10">
        <v>185</v>
      </c>
      <c r="AV77" s="10">
        <v>71470.16</v>
      </c>
      <c r="AW77" s="10">
        <v>180</v>
      </c>
      <c r="AX77" s="10">
        <v>83574.64</v>
      </c>
      <c r="AY77" s="10">
        <v>180</v>
      </c>
      <c r="AZ77" s="10">
        <v>63658.48</v>
      </c>
      <c r="BA77" s="10">
        <v>179</v>
      </c>
      <c r="BB77" s="10">
        <v>78518.899999999994</v>
      </c>
      <c r="BC77" s="10">
        <v>164</v>
      </c>
      <c r="BD77" s="10">
        <v>66977.42</v>
      </c>
      <c r="BE77" s="10">
        <v>182</v>
      </c>
      <c r="BF77" s="10">
        <v>69815.460000000006</v>
      </c>
      <c r="BG77" s="10">
        <v>166</v>
      </c>
      <c r="BH77" s="10">
        <v>87392.69</v>
      </c>
      <c r="BI77" s="10">
        <v>164</v>
      </c>
      <c r="BJ77" s="10">
        <v>82479.8</v>
      </c>
      <c r="BK77" s="10">
        <v>172</v>
      </c>
      <c r="BL77" s="10">
        <v>71222.14</v>
      </c>
      <c r="BM77" s="10">
        <v>194</v>
      </c>
      <c r="BN77" s="10">
        <v>81231.570000000007</v>
      </c>
      <c r="BO77" s="10">
        <v>201</v>
      </c>
      <c r="BP77" s="10">
        <v>77338.63</v>
      </c>
      <c r="BQ77" s="10">
        <v>208</v>
      </c>
      <c r="BR77" s="10">
        <v>69767.429999999993</v>
      </c>
      <c r="BS77" s="10">
        <v>180</v>
      </c>
      <c r="BT77" s="10">
        <v>86389.23</v>
      </c>
      <c r="BU77" s="10">
        <v>174</v>
      </c>
      <c r="BV77" s="10">
        <v>84715.65</v>
      </c>
      <c r="BW77" s="10">
        <v>185</v>
      </c>
      <c r="BX77" s="10">
        <v>79061.19</v>
      </c>
      <c r="BY77" s="10">
        <v>163</v>
      </c>
      <c r="BZ77" s="10">
        <v>91793.93</v>
      </c>
      <c r="CA77" s="10">
        <v>173</v>
      </c>
      <c r="CB77" s="10">
        <v>92645.09</v>
      </c>
      <c r="CC77" s="10">
        <v>196</v>
      </c>
      <c r="CD77" s="10">
        <v>77935.289999999994</v>
      </c>
      <c r="CE77" s="10">
        <v>183</v>
      </c>
      <c r="CF77" s="10">
        <v>115460.65</v>
      </c>
      <c r="CG77" s="10">
        <v>163</v>
      </c>
      <c r="CH77" s="10">
        <v>89775.57</v>
      </c>
      <c r="CI77" s="10">
        <v>176</v>
      </c>
      <c r="CJ77" s="10">
        <v>60507.69</v>
      </c>
      <c r="CK77" s="10">
        <v>165</v>
      </c>
      <c r="CL77" s="10">
        <v>65136.51</v>
      </c>
      <c r="CM77" s="10">
        <v>164</v>
      </c>
      <c r="CN77" s="10">
        <v>78096.429999999993</v>
      </c>
      <c r="CO77" s="10">
        <v>196</v>
      </c>
      <c r="CP77" s="10">
        <v>64103.07</v>
      </c>
      <c r="CQ77" s="10">
        <v>183</v>
      </c>
      <c r="CR77" s="10">
        <v>68937.84</v>
      </c>
      <c r="CS77" s="10">
        <v>209</v>
      </c>
      <c r="CT77" s="10">
        <v>70224.81</v>
      </c>
      <c r="CU77" s="10">
        <v>154</v>
      </c>
      <c r="CV77" s="10">
        <v>66171.77</v>
      </c>
      <c r="CW77" s="10">
        <v>187</v>
      </c>
      <c r="CX77" s="10">
        <v>86519.77</v>
      </c>
      <c r="CY77" s="10">
        <v>186</v>
      </c>
      <c r="CZ77" s="10">
        <v>28.19</v>
      </c>
      <c r="DA77" s="10">
        <v>6875061.04</v>
      </c>
      <c r="DB77" s="10">
        <v>8821</v>
      </c>
    </row>
    <row r="81" spans="1:3">
      <c r="A81" t="s">
        <v>2</v>
      </c>
      <c r="B81" t="s">
        <v>1</v>
      </c>
      <c r="C81" t="s">
        <v>3</v>
      </c>
    </row>
    <row r="82" spans="1:3">
      <c r="A82">
        <v>223083</v>
      </c>
      <c r="B82" t="s">
        <v>10</v>
      </c>
      <c r="C82" t="s">
        <v>19</v>
      </c>
    </row>
    <row r="83" spans="1:3">
      <c r="A83">
        <v>223083</v>
      </c>
      <c r="B83" t="s">
        <v>10</v>
      </c>
      <c r="C83" t="s">
        <v>19</v>
      </c>
    </row>
    <row r="84" spans="1:3">
      <c r="A84">
        <v>223083</v>
      </c>
      <c r="B84" t="s">
        <v>10</v>
      </c>
      <c r="C84" t="s">
        <v>19</v>
      </c>
    </row>
    <row r="88" spans="1:3">
      <c r="A88" t="s">
        <v>2</v>
      </c>
      <c r="B88" t="s">
        <v>1</v>
      </c>
      <c r="C88" t="s">
        <v>3</v>
      </c>
    </row>
    <row r="89" spans="1:3">
      <c r="A89">
        <v>119000</v>
      </c>
      <c r="B89" t="s">
        <v>11</v>
      </c>
      <c r="C89" t="s">
        <v>19</v>
      </c>
    </row>
    <row r="90" spans="1:3">
      <c r="A90">
        <v>119000</v>
      </c>
      <c r="B90" t="s">
        <v>11</v>
      </c>
      <c r="C90" t="s">
        <v>19</v>
      </c>
    </row>
    <row r="91" spans="1:3">
      <c r="A91">
        <v>119000</v>
      </c>
      <c r="B91" t="s">
        <v>11</v>
      </c>
      <c r="C91" t="s">
        <v>19</v>
      </c>
    </row>
    <row r="95" spans="1:3">
      <c r="A95" t="s">
        <v>2</v>
      </c>
      <c r="B95" t="s">
        <v>1</v>
      </c>
      <c r="C95" t="s">
        <v>3</v>
      </c>
    </row>
    <row r="96" spans="1:3">
      <c r="A96">
        <v>94790</v>
      </c>
      <c r="B96" t="s">
        <v>12</v>
      </c>
      <c r="C96" t="s">
        <v>19</v>
      </c>
    </row>
    <row r="97" spans="1:3">
      <c r="A97">
        <v>94790</v>
      </c>
      <c r="B97" t="s">
        <v>12</v>
      </c>
      <c r="C97" t="s">
        <v>19</v>
      </c>
    </row>
    <row r="98" spans="1:3">
      <c r="A98">
        <v>94790</v>
      </c>
      <c r="B98" t="s">
        <v>12</v>
      </c>
      <c r="C98" t="s">
        <v>19</v>
      </c>
    </row>
    <row r="102" spans="1:3">
      <c r="A102" t="s">
        <v>2</v>
      </c>
      <c r="B102" t="s">
        <v>1</v>
      </c>
      <c r="C102" t="s">
        <v>3</v>
      </c>
    </row>
    <row r="103" spans="1:3">
      <c r="A103">
        <v>77397</v>
      </c>
      <c r="B103" t="s">
        <v>13</v>
      </c>
      <c r="C103" t="s">
        <v>19</v>
      </c>
    </row>
    <row r="104" spans="1:3">
      <c r="A104">
        <v>77397</v>
      </c>
      <c r="B104" t="s">
        <v>13</v>
      </c>
      <c r="C104" t="s">
        <v>19</v>
      </c>
    </row>
    <row r="105" spans="1:3">
      <c r="A105">
        <v>77397</v>
      </c>
      <c r="B105" t="s">
        <v>13</v>
      </c>
      <c r="C105" t="s">
        <v>19</v>
      </c>
    </row>
    <row r="109" spans="1:3">
      <c r="A109" t="s">
        <v>2</v>
      </c>
      <c r="B109" t="s">
        <v>1</v>
      </c>
      <c r="C109" t="s">
        <v>3</v>
      </c>
    </row>
    <row r="110" spans="1:3">
      <c r="A110">
        <v>68182</v>
      </c>
      <c r="B110" t="s">
        <v>14</v>
      </c>
      <c r="C110" t="s">
        <v>19</v>
      </c>
    </row>
    <row r="111" spans="1:3">
      <c r="A111">
        <v>68182</v>
      </c>
      <c r="B111" t="s">
        <v>14</v>
      </c>
      <c r="C111" t="s">
        <v>19</v>
      </c>
    </row>
    <row r="112" spans="1:3">
      <c r="A112">
        <v>68182</v>
      </c>
      <c r="B112" t="s">
        <v>14</v>
      </c>
      <c r="C112" t="s">
        <v>19</v>
      </c>
    </row>
    <row r="116" spans="1:3">
      <c r="A116" t="s">
        <v>2</v>
      </c>
      <c r="B116" t="s">
        <v>1</v>
      </c>
      <c r="C116" t="s">
        <v>3</v>
      </c>
    </row>
    <row r="117" spans="1:3">
      <c r="A117">
        <v>54885</v>
      </c>
      <c r="B117" t="s">
        <v>15</v>
      </c>
      <c r="C117" t="s">
        <v>19</v>
      </c>
    </row>
    <row r="118" spans="1:3">
      <c r="A118">
        <v>54885</v>
      </c>
      <c r="B118" t="s">
        <v>15</v>
      </c>
      <c r="C118" t="s">
        <v>19</v>
      </c>
    </row>
    <row r="119" spans="1:3">
      <c r="A119">
        <v>54885</v>
      </c>
      <c r="B119" t="s">
        <v>15</v>
      </c>
      <c r="C119" t="s">
        <v>19</v>
      </c>
    </row>
    <row r="123" spans="1:3">
      <c r="A123" t="s">
        <v>2</v>
      </c>
      <c r="B123" t="s">
        <v>1</v>
      </c>
      <c r="C123" t="s">
        <v>3</v>
      </c>
    </row>
    <row r="124" spans="1:3">
      <c r="A124">
        <v>36195</v>
      </c>
      <c r="B124" t="s">
        <v>16</v>
      </c>
      <c r="C124" t="s">
        <v>19</v>
      </c>
    </row>
    <row r="125" spans="1:3">
      <c r="A125">
        <v>36195</v>
      </c>
      <c r="B125" t="s">
        <v>16</v>
      </c>
      <c r="C125" t="s">
        <v>19</v>
      </c>
    </row>
    <row r="126" spans="1:3">
      <c r="A126">
        <v>36195</v>
      </c>
      <c r="B126" t="s">
        <v>16</v>
      </c>
      <c r="C126" t="s">
        <v>19</v>
      </c>
    </row>
    <row r="130" spans="1:109">
      <c r="A130" t="s">
        <v>2</v>
      </c>
      <c r="B130" t="s">
        <v>1</v>
      </c>
      <c r="C130" t="s">
        <v>3</v>
      </c>
    </row>
    <row r="131" spans="1:109">
      <c r="A131">
        <v>38446</v>
      </c>
      <c r="B131" t="s">
        <v>17</v>
      </c>
      <c r="C131" t="s">
        <v>19</v>
      </c>
    </row>
    <row r="132" spans="1:109">
      <c r="A132">
        <v>38446</v>
      </c>
      <c r="B132" t="s">
        <v>17</v>
      </c>
      <c r="C132" t="s">
        <v>19</v>
      </c>
    </row>
    <row r="133" spans="1:109">
      <c r="A133">
        <v>38446</v>
      </c>
      <c r="B133" t="s">
        <v>17</v>
      </c>
      <c r="C133" t="s">
        <v>19</v>
      </c>
    </row>
    <row r="137" spans="1:109">
      <c r="A137" t="s">
        <v>2</v>
      </c>
      <c r="B137" t="s">
        <v>1</v>
      </c>
      <c r="C137" t="s">
        <v>3</v>
      </c>
    </row>
    <row r="138" spans="1:109">
      <c r="A138" s="10">
        <v>3323</v>
      </c>
      <c r="B138" s="10" t="s">
        <v>18</v>
      </c>
      <c r="C138" s="10" t="s">
        <v>19</v>
      </c>
      <c r="D138" s="10">
        <v>10638.43</v>
      </c>
      <c r="E138" s="10">
        <v>1034848.67</v>
      </c>
      <c r="F138" s="10">
        <v>0</v>
      </c>
      <c r="G138" s="10">
        <v>0</v>
      </c>
      <c r="H138" s="10">
        <v>26721.71</v>
      </c>
      <c r="I138" s="10">
        <v>3</v>
      </c>
      <c r="J138" s="10">
        <v>32218.400000000001</v>
      </c>
      <c r="K138" s="10">
        <v>1</v>
      </c>
      <c r="L138" s="10">
        <v>777.23</v>
      </c>
      <c r="M138" s="10">
        <v>5</v>
      </c>
      <c r="N138" s="10">
        <v>9653.4500000000007</v>
      </c>
      <c r="O138" s="10">
        <v>5</v>
      </c>
      <c r="P138" s="10">
        <v>26005.83</v>
      </c>
      <c r="Q138" s="10">
        <v>2</v>
      </c>
      <c r="R138" s="10">
        <v>6637.72</v>
      </c>
      <c r="S138" s="10">
        <v>1</v>
      </c>
      <c r="T138" s="10">
        <v>22874.65</v>
      </c>
      <c r="U138" s="10">
        <v>8</v>
      </c>
      <c r="V138" s="10">
        <v>2294.0100000000002</v>
      </c>
      <c r="W138" s="10">
        <v>1</v>
      </c>
      <c r="X138" s="10">
        <v>2646.07</v>
      </c>
      <c r="Y138" s="10">
        <v>5</v>
      </c>
      <c r="Z138" s="10">
        <v>11878.72</v>
      </c>
      <c r="AA138" s="10">
        <v>5</v>
      </c>
      <c r="AB138" s="10">
        <v>18848.3</v>
      </c>
      <c r="AC138" s="10">
        <v>4</v>
      </c>
      <c r="AD138" s="10">
        <v>24014.68</v>
      </c>
      <c r="AE138" s="10">
        <v>3</v>
      </c>
      <c r="AF138" s="10">
        <v>36923.86</v>
      </c>
      <c r="AG138" s="10">
        <v>5</v>
      </c>
      <c r="AH138" s="10">
        <v>1888.03</v>
      </c>
      <c r="AI138" s="10">
        <v>1</v>
      </c>
      <c r="AJ138" s="10">
        <v>6606.09</v>
      </c>
      <c r="AK138" s="10">
        <v>8</v>
      </c>
      <c r="AL138" s="10">
        <v>4315.76</v>
      </c>
      <c r="AM138" s="10">
        <v>5</v>
      </c>
      <c r="AN138" s="10">
        <v>912.9</v>
      </c>
      <c r="AO138" s="10">
        <v>7</v>
      </c>
      <c r="AP138" s="10">
        <v>34112.07</v>
      </c>
      <c r="AQ138" s="10">
        <v>5</v>
      </c>
      <c r="AR138" s="10">
        <v>26180.94</v>
      </c>
      <c r="AS138" s="10">
        <v>1</v>
      </c>
      <c r="AT138" s="10">
        <v>6432.84</v>
      </c>
      <c r="AU138" s="10">
        <v>5</v>
      </c>
      <c r="AV138" s="10">
        <v>44522.52</v>
      </c>
      <c r="AW138" s="10">
        <v>4</v>
      </c>
      <c r="AX138" s="10">
        <v>4165.3599999999997</v>
      </c>
      <c r="AY138" s="10">
        <v>5</v>
      </c>
      <c r="AZ138" s="10">
        <v>25668.03</v>
      </c>
      <c r="BA138" s="10">
        <v>4</v>
      </c>
      <c r="BB138" s="10">
        <v>47897.45</v>
      </c>
      <c r="BC138" s="10">
        <v>2</v>
      </c>
      <c r="BD138" s="10">
        <v>31758.71</v>
      </c>
      <c r="BE138" s="10">
        <v>6</v>
      </c>
      <c r="BF138" s="10">
        <v>4741.97</v>
      </c>
      <c r="BG138" s="10">
        <v>2</v>
      </c>
      <c r="BH138" s="10">
        <v>1349.46</v>
      </c>
      <c r="BI138" s="10">
        <v>2</v>
      </c>
      <c r="BJ138" s="10">
        <v>23714.28</v>
      </c>
      <c r="BK138" s="10">
        <v>1</v>
      </c>
      <c r="BL138" s="10">
        <v>11149.84</v>
      </c>
      <c r="BM138" s="10">
        <v>3</v>
      </c>
      <c r="BN138" s="10">
        <v>1459.11</v>
      </c>
      <c r="BO138" s="10">
        <v>2</v>
      </c>
      <c r="BP138" s="10">
        <v>806.75</v>
      </c>
      <c r="BQ138" s="10">
        <v>3</v>
      </c>
      <c r="BR138" s="10">
        <v>3685.38</v>
      </c>
      <c r="BS138" s="10">
        <v>6</v>
      </c>
      <c r="BT138" s="10">
        <v>0</v>
      </c>
      <c r="BU138" s="10">
        <v>0</v>
      </c>
      <c r="BV138" s="10">
        <v>38847.51</v>
      </c>
      <c r="BW138" s="10">
        <v>6</v>
      </c>
      <c r="BX138" s="10">
        <v>44966.1</v>
      </c>
      <c r="BY138" s="10">
        <v>2</v>
      </c>
      <c r="BZ138" s="10">
        <v>23749.57</v>
      </c>
      <c r="CA138" s="10">
        <v>1</v>
      </c>
      <c r="CB138" s="10">
        <v>11685.52</v>
      </c>
      <c r="CC138" s="10">
        <v>3</v>
      </c>
      <c r="CD138" s="10">
        <v>948.65</v>
      </c>
      <c r="CE138" s="10">
        <v>4</v>
      </c>
      <c r="CF138" s="10">
        <v>12226.98</v>
      </c>
      <c r="CG138" s="10">
        <v>3</v>
      </c>
      <c r="CH138" s="10">
        <v>18787.259999999998</v>
      </c>
      <c r="CI138" s="10">
        <v>3</v>
      </c>
      <c r="CJ138" s="10">
        <v>12192.86</v>
      </c>
      <c r="CK138" s="10">
        <v>2</v>
      </c>
      <c r="CL138" s="10">
        <v>18507.939999999999</v>
      </c>
      <c r="CM138" s="10">
        <v>7</v>
      </c>
      <c r="CN138" s="10">
        <v>1286.3499999999999</v>
      </c>
      <c r="CO138" s="10">
        <v>3</v>
      </c>
      <c r="CP138" s="10">
        <v>2804.38</v>
      </c>
      <c r="CQ138" s="10">
        <v>4</v>
      </c>
      <c r="CR138" s="10">
        <v>25917.01</v>
      </c>
      <c r="CS138" s="10">
        <v>3</v>
      </c>
      <c r="CT138">
        <v>9869.6660000000011</v>
      </c>
      <c r="CU138">
        <v>7</v>
      </c>
      <c r="CV138" s="10">
        <v>832.65</v>
      </c>
      <c r="CW138" s="10">
        <v>6</v>
      </c>
      <c r="CX138" s="10">
        <v>1.85</v>
      </c>
      <c r="CY138" s="10">
        <v>5497389.6699999999</v>
      </c>
      <c r="CZ138" s="10">
        <v>174</v>
      </c>
      <c r="DE138" s="19">
        <f>D138  +E138+ CX138 + MAX(
    F138, H138, J138, L138, N138,
    P138, R138, T138, V138, X138,
    Z138, AB138, AD138, AF138, AH138,
    AJ138, AL138, AN138, AP138, AR138,
    AT138, AV138, AX138, AZ138, BB138,
    BD138, BF138, BH138, BJ138, BL138,
    BN138, BP138, BR138, BT138, BV138,
    BX138, BZ138, CD138, CF138, CH138,
    CJ138, CL138, CN138, CP138, CR138,
    CT138, CV138
)</f>
        <v>1093386.4000000001</v>
      </c>
    </row>
    <row r="139" spans="1:109">
      <c r="A139" s="10">
        <v>3323</v>
      </c>
      <c r="B139" s="10" t="s">
        <v>18</v>
      </c>
      <c r="C139" s="10" t="s">
        <v>19</v>
      </c>
      <c r="D139" s="10">
        <v>14849.92</v>
      </c>
      <c r="E139" s="10">
        <v>1006322.92</v>
      </c>
      <c r="F139" s="10">
        <v>0</v>
      </c>
      <c r="G139" s="10">
        <v>0</v>
      </c>
      <c r="H139" s="10">
        <v>40388.58</v>
      </c>
      <c r="I139" s="10">
        <v>3</v>
      </c>
      <c r="J139" s="10">
        <v>9432.31</v>
      </c>
      <c r="K139" s="10">
        <v>1</v>
      </c>
      <c r="L139" s="10">
        <v>10905.86</v>
      </c>
      <c r="M139" s="10">
        <v>5</v>
      </c>
      <c r="N139" s="10">
        <v>3341.06</v>
      </c>
      <c r="O139" s="10">
        <v>5</v>
      </c>
      <c r="P139" s="10">
        <v>10929.11</v>
      </c>
      <c r="Q139" s="10">
        <v>2</v>
      </c>
      <c r="R139" s="10">
        <v>46396.17</v>
      </c>
      <c r="S139" s="10">
        <v>1</v>
      </c>
      <c r="T139" s="10">
        <v>989.73</v>
      </c>
      <c r="U139" s="10">
        <v>8</v>
      </c>
      <c r="V139" s="10">
        <v>2950.41</v>
      </c>
      <c r="W139" s="10">
        <v>1</v>
      </c>
      <c r="X139" s="10">
        <v>1737.55</v>
      </c>
      <c r="Y139" s="10">
        <v>5</v>
      </c>
      <c r="Z139" s="10">
        <v>919.61</v>
      </c>
      <c r="AA139" s="10">
        <v>5</v>
      </c>
      <c r="AB139" s="10">
        <v>809.1</v>
      </c>
      <c r="AC139" s="10">
        <v>4</v>
      </c>
      <c r="AD139" s="10">
        <v>12784.38</v>
      </c>
      <c r="AE139" s="10">
        <v>3</v>
      </c>
      <c r="AF139" s="10">
        <v>41154.519999999997</v>
      </c>
      <c r="AG139" s="10">
        <v>5</v>
      </c>
      <c r="AH139" s="10">
        <v>19006.87</v>
      </c>
      <c r="AI139" s="10">
        <v>1</v>
      </c>
      <c r="AJ139" s="10">
        <v>12755.84</v>
      </c>
      <c r="AK139" s="10">
        <v>8</v>
      </c>
      <c r="AL139" s="10">
        <v>17169.810000000001</v>
      </c>
      <c r="AM139" s="10">
        <v>5</v>
      </c>
      <c r="AN139" s="10">
        <v>15000.92</v>
      </c>
      <c r="AO139" s="10">
        <v>7</v>
      </c>
      <c r="AP139" s="10">
        <v>2714.39</v>
      </c>
      <c r="AQ139" s="10">
        <v>5</v>
      </c>
      <c r="AR139" s="10">
        <v>41650.58</v>
      </c>
      <c r="AS139" s="10">
        <v>1</v>
      </c>
      <c r="AT139" s="10">
        <v>749.12</v>
      </c>
      <c r="AU139" s="10">
        <v>5</v>
      </c>
      <c r="AV139" s="10">
        <v>3322.61</v>
      </c>
      <c r="AW139" s="10">
        <v>4</v>
      </c>
      <c r="AX139" s="10">
        <v>2707.6</v>
      </c>
      <c r="AY139" s="10">
        <v>5</v>
      </c>
      <c r="AZ139" s="10">
        <v>1886.12</v>
      </c>
      <c r="BA139" s="10">
        <v>4</v>
      </c>
      <c r="BB139" s="10">
        <v>0</v>
      </c>
      <c r="BC139" s="10">
        <v>0</v>
      </c>
      <c r="BD139" s="10">
        <v>26311.16</v>
      </c>
      <c r="BE139" s="10">
        <v>6</v>
      </c>
      <c r="BF139" s="10">
        <v>3306.5</v>
      </c>
      <c r="BG139" s="10">
        <v>2</v>
      </c>
      <c r="BH139" s="10">
        <v>4131.32</v>
      </c>
      <c r="BI139" s="10">
        <v>2</v>
      </c>
      <c r="BJ139" s="10">
        <v>24847.26</v>
      </c>
      <c r="BK139" s="10">
        <v>1</v>
      </c>
      <c r="BL139" s="10">
        <v>0</v>
      </c>
      <c r="BM139" s="10">
        <v>0</v>
      </c>
      <c r="BN139" s="10">
        <v>2856.16</v>
      </c>
      <c r="BO139" s="10">
        <v>2</v>
      </c>
      <c r="BP139" s="10">
        <v>19600.39</v>
      </c>
      <c r="BQ139" s="10">
        <v>3</v>
      </c>
      <c r="BR139" s="10">
        <v>23069.55</v>
      </c>
      <c r="BS139" s="10">
        <v>6</v>
      </c>
      <c r="BT139" s="10">
        <v>38447.82</v>
      </c>
      <c r="BU139" s="10">
        <v>1</v>
      </c>
      <c r="BV139" s="10">
        <v>32760.79</v>
      </c>
      <c r="BW139" s="10">
        <v>6</v>
      </c>
      <c r="BX139" s="10">
        <v>21606.13</v>
      </c>
      <c r="BY139" s="10">
        <v>2</v>
      </c>
      <c r="BZ139" s="10">
        <v>18106.560000000001</v>
      </c>
      <c r="CA139" s="10">
        <v>1</v>
      </c>
      <c r="CB139" s="10">
        <v>686.06</v>
      </c>
      <c r="CC139" s="10">
        <v>3</v>
      </c>
      <c r="CD139" s="10">
        <v>1266.9000000000001</v>
      </c>
      <c r="CE139" s="10">
        <v>4</v>
      </c>
      <c r="CF139" s="10">
        <v>1443.22</v>
      </c>
      <c r="CG139" s="10">
        <v>3</v>
      </c>
      <c r="CH139" s="10">
        <v>2218.42</v>
      </c>
      <c r="CI139" s="10">
        <v>3</v>
      </c>
      <c r="CJ139" s="10">
        <v>8650.41</v>
      </c>
      <c r="CK139" s="10">
        <v>2</v>
      </c>
      <c r="CL139" s="10">
        <v>984.67</v>
      </c>
      <c r="CM139" s="10">
        <v>7</v>
      </c>
      <c r="CN139" s="10">
        <v>1536.71</v>
      </c>
      <c r="CO139" s="10">
        <v>3</v>
      </c>
      <c r="CP139" s="10">
        <v>22004.41</v>
      </c>
      <c r="CQ139" s="10">
        <v>4</v>
      </c>
      <c r="CR139" s="10">
        <v>20575.82</v>
      </c>
      <c r="CS139" s="10">
        <v>3</v>
      </c>
      <c r="CT139">
        <v>12559.849999999999</v>
      </c>
      <c r="CU139">
        <v>7</v>
      </c>
      <c r="CV139" s="10">
        <v>17697.64</v>
      </c>
      <c r="CW139" s="10">
        <v>6</v>
      </c>
      <c r="CX139" s="10">
        <v>1.48</v>
      </c>
      <c r="CY139" s="10">
        <v>5390939.1500000004</v>
      </c>
      <c r="CZ139" s="10">
        <v>174</v>
      </c>
      <c r="DE139" s="19">
        <f t="shared" ref="DE139:DE140" si="2">D139  +E139+ CX139 + MAX(
    F139, H139, J139, L139, N139,
    P139, R139, T139, V139, X139,
    Z139, AB139, AD139, AF139, AH139,
    AJ139, AL139, AN139, AP139, AR139,
    AT139, AV139, AX139, AZ139, BB139,
    BD139, BF139, BH139, BJ139, BL139,
    BN139, BP139, BR139, BT139, BV139,
    BX139, BZ139, CD139, CF139, CH139,
    CJ139, CL139, CN139, CP139, CR139,
    CT139, CV139
)</f>
        <v>1067570.49</v>
      </c>
    </row>
    <row r="140" spans="1:109">
      <c r="A140" s="10">
        <v>3323</v>
      </c>
      <c r="B140" s="10" t="s">
        <v>18</v>
      </c>
      <c r="C140" s="10" t="s">
        <v>19</v>
      </c>
      <c r="D140" s="10">
        <v>11860.2</v>
      </c>
      <c r="E140" s="10">
        <v>1064161.69</v>
      </c>
      <c r="F140" s="10">
        <v>0</v>
      </c>
      <c r="G140" s="10">
        <v>0</v>
      </c>
      <c r="H140" s="10">
        <v>679.42</v>
      </c>
      <c r="I140" s="10">
        <v>3</v>
      </c>
      <c r="J140" s="10">
        <v>0</v>
      </c>
      <c r="K140" s="10">
        <v>0</v>
      </c>
      <c r="L140" s="10">
        <v>2854.56</v>
      </c>
      <c r="M140" s="10">
        <v>5</v>
      </c>
      <c r="N140" s="10">
        <v>11852.22</v>
      </c>
      <c r="O140" s="10">
        <v>5</v>
      </c>
      <c r="P140" s="10">
        <v>36656.78</v>
      </c>
      <c r="Q140" s="10">
        <v>2</v>
      </c>
      <c r="R140" s="10">
        <v>9261.2900000000009</v>
      </c>
      <c r="S140" s="10">
        <v>1</v>
      </c>
      <c r="T140" s="10">
        <v>15146.39</v>
      </c>
      <c r="U140" s="10">
        <v>8</v>
      </c>
      <c r="V140" s="10">
        <v>7061.31</v>
      </c>
      <c r="W140" s="10">
        <v>1</v>
      </c>
      <c r="X140" s="10">
        <v>1380.99</v>
      </c>
      <c r="Y140" s="10">
        <v>5</v>
      </c>
      <c r="Z140" s="10">
        <v>27824.83</v>
      </c>
      <c r="AA140" s="10">
        <v>5</v>
      </c>
      <c r="AB140" s="10">
        <v>1304.5999999999999</v>
      </c>
      <c r="AC140" s="10">
        <v>4</v>
      </c>
      <c r="AD140" s="10">
        <v>18410.240000000002</v>
      </c>
      <c r="AE140" s="10">
        <v>3</v>
      </c>
      <c r="AF140" s="10">
        <v>6092.67</v>
      </c>
      <c r="AG140" s="10">
        <v>5</v>
      </c>
      <c r="AH140" s="10">
        <v>57473.71</v>
      </c>
      <c r="AI140" s="10">
        <v>1</v>
      </c>
      <c r="AJ140" s="10">
        <v>970.8</v>
      </c>
      <c r="AK140" s="10">
        <v>8</v>
      </c>
      <c r="AL140" s="10">
        <v>32051.38</v>
      </c>
      <c r="AM140" s="10">
        <v>5</v>
      </c>
      <c r="AN140" s="10">
        <v>4380.2299999999996</v>
      </c>
      <c r="AO140" s="10">
        <v>7</v>
      </c>
      <c r="AP140" s="10">
        <v>35607.74</v>
      </c>
      <c r="AQ140" s="10">
        <v>5</v>
      </c>
      <c r="AR140" s="10">
        <v>4720.57</v>
      </c>
      <c r="AS140" s="10">
        <v>1</v>
      </c>
      <c r="AT140" s="10">
        <v>37774.870000000003</v>
      </c>
      <c r="AU140" s="10">
        <v>5</v>
      </c>
      <c r="AV140" s="10">
        <v>35630.089999999997</v>
      </c>
      <c r="AW140" s="10">
        <v>4</v>
      </c>
      <c r="AX140" s="10">
        <v>731.8</v>
      </c>
      <c r="AY140" s="10">
        <v>5</v>
      </c>
      <c r="AZ140" s="10">
        <v>2145.98</v>
      </c>
      <c r="BA140" s="10">
        <v>4</v>
      </c>
      <c r="BB140" s="10">
        <v>8985.57</v>
      </c>
      <c r="BC140" s="10">
        <v>2</v>
      </c>
      <c r="BD140" s="10">
        <v>10389.39</v>
      </c>
      <c r="BE140" s="10">
        <v>6</v>
      </c>
      <c r="BF140" s="10">
        <v>35618.53</v>
      </c>
      <c r="BG140" s="10">
        <v>2</v>
      </c>
      <c r="BH140" s="10">
        <v>22149.8</v>
      </c>
      <c r="BI140" s="10">
        <v>2</v>
      </c>
      <c r="BJ140" s="10">
        <v>35565.49</v>
      </c>
      <c r="BK140" s="10">
        <v>1</v>
      </c>
      <c r="BL140" s="10">
        <v>2174.23</v>
      </c>
      <c r="BM140" s="10">
        <v>3</v>
      </c>
      <c r="BN140" s="10">
        <v>6018.09</v>
      </c>
      <c r="BO140" s="10">
        <v>2</v>
      </c>
      <c r="BP140" s="10">
        <v>35596.67</v>
      </c>
      <c r="BQ140" s="10">
        <v>3</v>
      </c>
      <c r="BR140" s="10">
        <v>29828.14</v>
      </c>
      <c r="BS140" s="10">
        <v>6</v>
      </c>
      <c r="BT140" s="10">
        <v>659.04</v>
      </c>
      <c r="BU140" s="10">
        <v>1</v>
      </c>
      <c r="BV140" s="10">
        <v>49504.6</v>
      </c>
      <c r="BW140" s="10">
        <v>6</v>
      </c>
      <c r="BX140" s="10">
        <v>13298.99</v>
      </c>
      <c r="BY140" s="10">
        <v>2</v>
      </c>
      <c r="BZ140" s="10">
        <v>10584.36</v>
      </c>
      <c r="CA140" s="10">
        <v>1</v>
      </c>
      <c r="CB140" s="10">
        <v>2759.2</v>
      </c>
      <c r="CC140" s="10">
        <v>3</v>
      </c>
      <c r="CD140" s="10">
        <v>1957.16</v>
      </c>
      <c r="CE140" s="10">
        <v>4</v>
      </c>
      <c r="CF140" s="10">
        <v>8794.2199999999993</v>
      </c>
      <c r="CG140" s="10">
        <v>3</v>
      </c>
      <c r="CH140" s="10">
        <v>712.31</v>
      </c>
      <c r="CI140" s="10">
        <v>3</v>
      </c>
      <c r="CJ140" s="10">
        <v>6007.06</v>
      </c>
      <c r="CK140" s="10">
        <v>2</v>
      </c>
      <c r="CL140" s="10">
        <v>5989.09</v>
      </c>
      <c r="CM140" s="10">
        <v>7</v>
      </c>
      <c r="CN140" s="10">
        <v>26874.07</v>
      </c>
      <c r="CO140" s="10">
        <v>3</v>
      </c>
      <c r="CP140" s="10">
        <v>5818.27</v>
      </c>
      <c r="CQ140" s="10">
        <v>4</v>
      </c>
      <c r="CR140" s="10">
        <v>27124.560000000001</v>
      </c>
      <c r="CS140" s="10">
        <v>3</v>
      </c>
      <c r="CT140">
        <v>13585.694</v>
      </c>
      <c r="CU140">
        <v>7</v>
      </c>
      <c r="CV140" s="10">
        <v>2122.48</v>
      </c>
      <c r="CW140" s="10">
        <v>6</v>
      </c>
      <c r="CX140" s="10">
        <v>1.63</v>
      </c>
      <c r="CY140" s="10">
        <v>5573932.75</v>
      </c>
      <c r="CZ140" s="10">
        <v>174</v>
      </c>
      <c r="DE140" s="19">
        <f t="shared" si="2"/>
        <v>1133497.2299999997</v>
      </c>
    </row>
    <row r="144" spans="1:109">
      <c r="A144" t="s">
        <v>2</v>
      </c>
      <c r="B144" t="s">
        <v>1</v>
      </c>
      <c r="C144" t="s">
        <v>3</v>
      </c>
    </row>
    <row r="145" spans="1:3">
      <c r="A145">
        <v>330665</v>
      </c>
      <c r="B145" t="s">
        <v>8</v>
      </c>
      <c r="C145" t="s">
        <v>20</v>
      </c>
    </row>
    <row r="146" spans="1:3">
      <c r="A146">
        <v>330665</v>
      </c>
      <c r="B146" t="s">
        <v>8</v>
      </c>
      <c r="C146" t="s">
        <v>20</v>
      </c>
    </row>
    <row r="147" spans="1:3">
      <c r="A147">
        <v>330665</v>
      </c>
      <c r="B147" t="s">
        <v>8</v>
      </c>
      <c r="C147" t="s">
        <v>20</v>
      </c>
    </row>
    <row r="151" spans="1:3">
      <c r="A151" t="s">
        <v>2</v>
      </c>
      <c r="B151" t="s">
        <v>1</v>
      </c>
      <c r="C151" t="s">
        <v>3</v>
      </c>
    </row>
    <row r="152" spans="1:3">
      <c r="A152">
        <v>223083</v>
      </c>
      <c r="B152" t="s">
        <v>10</v>
      </c>
      <c r="C152" t="s">
        <v>20</v>
      </c>
    </row>
    <row r="153" spans="1:3">
      <c r="A153">
        <v>223083</v>
      </c>
      <c r="B153" t="s">
        <v>10</v>
      </c>
      <c r="C153" t="s">
        <v>20</v>
      </c>
    </row>
    <row r="154" spans="1:3">
      <c r="A154">
        <v>223083</v>
      </c>
      <c r="B154" t="s">
        <v>10</v>
      </c>
      <c r="C154" t="s">
        <v>20</v>
      </c>
    </row>
    <row r="158" spans="1:3">
      <c r="A158" t="s">
        <v>2</v>
      </c>
      <c r="B158" t="s">
        <v>1</v>
      </c>
      <c r="C158" t="s">
        <v>3</v>
      </c>
    </row>
    <row r="159" spans="1:3">
      <c r="A159">
        <v>119000</v>
      </c>
      <c r="B159" t="s">
        <v>11</v>
      </c>
      <c r="C159" t="s">
        <v>20</v>
      </c>
    </row>
    <row r="160" spans="1:3">
      <c r="A160">
        <v>119000</v>
      </c>
      <c r="B160" t="s">
        <v>11</v>
      </c>
      <c r="C160" t="s">
        <v>20</v>
      </c>
    </row>
    <row r="161" spans="1:3">
      <c r="A161">
        <v>119000</v>
      </c>
      <c r="B161" t="s">
        <v>11</v>
      </c>
      <c r="C161" t="s">
        <v>20</v>
      </c>
    </row>
    <row r="165" spans="1:3">
      <c r="A165" t="s">
        <v>2</v>
      </c>
      <c r="B165" t="s">
        <v>1</v>
      </c>
      <c r="C165" t="s">
        <v>3</v>
      </c>
    </row>
    <row r="166" spans="1:3">
      <c r="A166">
        <v>94790</v>
      </c>
      <c r="B166" t="s">
        <v>12</v>
      </c>
      <c r="C166" t="s">
        <v>20</v>
      </c>
    </row>
    <row r="167" spans="1:3">
      <c r="A167">
        <v>94790</v>
      </c>
      <c r="B167" t="s">
        <v>12</v>
      </c>
      <c r="C167" t="s">
        <v>20</v>
      </c>
    </row>
    <row r="168" spans="1:3">
      <c r="A168">
        <v>94790</v>
      </c>
      <c r="B168" t="s">
        <v>12</v>
      </c>
      <c r="C168" t="s">
        <v>20</v>
      </c>
    </row>
    <row r="172" spans="1:3">
      <c r="A172" t="s">
        <v>2</v>
      </c>
      <c r="B172" t="s">
        <v>1</v>
      </c>
      <c r="C172" t="s">
        <v>3</v>
      </c>
    </row>
    <row r="173" spans="1:3">
      <c r="A173">
        <v>77397</v>
      </c>
      <c r="B173" t="s">
        <v>13</v>
      </c>
      <c r="C173" t="s">
        <v>20</v>
      </c>
    </row>
    <row r="174" spans="1:3">
      <c r="A174">
        <v>77397</v>
      </c>
      <c r="B174" t="s">
        <v>13</v>
      </c>
      <c r="C174" t="s">
        <v>20</v>
      </c>
    </row>
    <row r="175" spans="1:3">
      <c r="B175" t="s">
        <v>13</v>
      </c>
      <c r="C175" t="s">
        <v>20</v>
      </c>
    </row>
    <row r="178" spans="1:3">
      <c r="A178" t="s">
        <v>2</v>
      </c>
      <c r="B178" t="s">
        <v>1</v>
      </c>
      <c r="C178" t="s">
        <v>3</v>
      </c>
    </row>
    <row r="179" spans="1:3">
      <c r="A179">
        <v>68182</v>
      </c>
      <c r="B179" t="s">
        <v>14</v>
      </c>
      <c r="C179" t="s">
        <v>20</v>
      </c>
    </row>
    <row r="180" spans="1:3">
      <c r="A180">
        <v>68182</v>
      </c>
      <c r="B180" t="s">
        <v>14</v>
      </c>
      <c r="C180" t="s">
        <v>20</v>
      </c>
    </row>
    <row r="181" spans="1:3">
      <c r="A181">
        <v>68182</v>
      </c>
      <c r="B181" t="s">
        <v>14</v>
      </c>
      <c r="C181" t="s">
        <v>20</v>
      </c>
    </row>
    <row r="185" spans="1:3">
      <c r="A185" t="s">
        <v>2</v>
      </c>
      <c r="B185" t="s">
        <v>1</v>
      </c>
      <c r="C185" t="s">
        <v>3</v>
      </c>
    </row>
    <row r="186" spans="1:3">
      <c r="A186">
        <v>54885</v>
      </c>
      <c r="B186" t="s">
        <v>15</v>
      </c>
      <c r="C186" t="s">
        <v>20</v>
      </c>
    </row>
    <row r="187" spans="1:3">
      <c r="A187">
        <v>54885</v>
      </c>
      <c r="B187" t="s">
        <v>15</v>
      </c>
      <c r="C187" t="s">
        <v>20</v>
      </c>
    </row>
    <row r="188" spans="1:3">
      <c r="A188">
        <v>54885</v>
      </c>
      <c r="B188" t="s">
        <v>15</v>
      </c>
      <c r="C188" t="s">
        <v>20</v>
      </c>
    </row>
    <row r="192" spans="1:3">
      <c r="A192" t="s">
        <v>2</v>
      </c>
      <c r="B192" t="s">
        <v>1</v>
      </c>
      <c r="C192" t="s">
        <v>3</v>
      </c>
    </row>
    <row r="193" spans="1:109">
      <c r="A193">
        <v>36195</v>
      </c>
      <c r="B193" t="s">
        <v>16</v>
      </c>
      <c r="C193" t="s">
        <v>20</v>
      </c>
    </row>
    <row r="194" spans="1:109">
      <c r="A194">
        <v>36195</v>
      </c>
      <c r="B194" t="s">
        <v>16</v>
      </c>
      <c r="C194" t="s">
        <v>20</v>
      </c>
    </row>
    <row r="195" spans="1:109">
      <c r="A195">
        <v>36195</v>
      </c>
      <c r="B195" t="s">
        <v>16</v>
      </c>
      <c r="C195" t="s">
        <v>20</v>
      </c>
    </row>
    <row r="199" spans="1:109">
      <c r="A199" t="s">
        <v>2</v>
      </c>
      <c r="B199" t="s">
        <v>1</v>
      </c>
      <c r="C199" t="s">
        <v>3</v>
      </c>
    </row>
    <row r="200" spans="1:109">
      <c r="A200">
        <v>38446</v>
      </c>
      <c r="B200" t="s">
        <v>17</v>
      </c>
      <c r="C200" t="s">
        <v>20</v>
      </c>
    </row>
    <row r="201" spans="1:109">
      <c r="A201">
        <v>38446</v>
      </c>
      <c r="B201" t="s">
        <v>17</v>
      </c>
      <c r="C201" t="s">
        <v>20</v>
      </c>
    </row>
    <row r="202" spans="1:109">
      <c r="A202">
        <v>38446</v>
      </c>
      <c r="B202" t="s">
        <v>17</v>
      </c>
      <c r="C202" t="s">
        <v>20</v>
      </c>
    </row>
    <row r="206" spans="1:109">
      <c r="A206" t="s">
        <v>2</v>
      </c>
      <c r="B206" t="s">
        <v>1</v>
      </c>
      <c r="C206" t="s">
        <v>3</v>
      </c>
    </row>
    <row r="207" spans="1:109" s="7" customFormat="1">
      <c r="A207" s="7">
        <v>3323</v>
      </c>
      <c r="B207" s="7" t="s">
        <v>18</v>
      </c>
      <c r="C207" s="7" t="s">
        <v>20</v>
      </c>
      <c r="D207" s="7">
        <v>11366.97</v>
      </c>
      <c r="E207" s="7">
        <v>1517756.43</v>
      </c>
      <c r="F207" s="7">
        <v>0</v>
      </c>
      <c r="G207" s="7">
        <v>0</v>
      </c>
      <c r="H207" s="7">
        <v>14260.76</v>
      </c>
      <c r="I207" s="7">
        <v>7</v>
      </c>
      <c r="J207" s="7">
        <v>2242.88</v>
      </c>
      <c r="K207" s="7">
        <v>8</v>
      </c>
      <c r="L207" s="7">
        <v>10012.950000000001</v>
      </c>
      <c r="M207" s="7">
        <v>5</v>
      </c>
      <c r="N207" s="7">
        <v>24675.99</v>
      </c>
      <c r="O207" s="7">
        <v>10</v>
      </c>
      <c r="P207" s="7">
        <v>0</v>
      </c>
      <c r="Q207" s="7">
        <v>0</v>
      </c>
      <c r="R207" s="7">
        <v>1760.34</v>
      </c>
      <c r="S207" s="7">
        <v>6</v>
      </c>
      <c r="T207" s="7">
        <v>0</v>
      </c>
      <c r="U207" s="7">
        <v>0</v>
      </c>
      <c r="V207" s="7">
        <v>1187.25</v>
      </c>
      <c r="W207" s="7">
        <v>9</v>
      </c>
      <c r="X207" s="7">
        <v>0</v>
      </c>
      <c r="Y207" s="7">
        <v>0</v>
      </c>
      <c r="Z207" s="7">
        <v>0</v>
      </c>
      <c r="AA207" s="7">
        <v>0</v>
      </c>
      <c r="AB207" s="7">
        <v>14225.01</v>
      </c>
      <c r="AC207" s="7">
        <v>7</v>
      </c>
      <c r="AD207" s="7">
        <v>1703.73</v>
      </c>
      <c r="AE207" s="7">
        <v>7</v>
      </c>
      <c r="AF207" s="7">
        <v>35873.15</v>
      </c>
      <c r="AG207" s="7">
        <v>7</v>
      </c>
      <c r="AH207" s="7">
        <v>0</v>
      </c>
      <c r="AI207" s="7">
        <v>0</v>
      </c>
      <c r="AJ207" s="7">
        <v>1039.53</v>
      </c>
      <c r="AK207" s="7">
        <v>2</v>
      </c>
      <c r="AL207" s="7">
        <v>0</v>
      </c>
      <c r="AM207" s="7">
        <v>0</v>
      </c>
      <c r="AN207" s="7">
        <v>24554.1</v>
      </c>
      <c r="AO207" s="7">
        <v>5</v>
      </c>
      <c r="AP207" s="7">
        <v>953.86</v>
      </c>
      <c r="AQ207" s="7">
        <v>6</v>
      </c>
      <c r="AR207" s="7">
        <v>0</v>
      </c>
      <c r="AS207" s="7">
        <v>0</v>
      </c>
      <c r="AT207" s="7">
        <v>0</v>
      </c>
      <c r="AU207" s="7">
        <v>0</v>
      </c>
      <c r="AV207" s="7">
        <v>39836.35</v>
      </c>
      <c r="AW207" s="7">
        <v>4</v>
      </c>
      <c r="AX207" s="7">
        <v>35097.85</v>
      </c>
      <c r="AY207" s="7">
        <v>10</v>
      </c>
      <c r="AZ207" s="7">
        <v>2054.87</v>
      </c>
      <c r="BA207" s="7">
        <v>7</v>
      </c>
      <c r="BB207" s="7">
        <v>0</v>
      </c>
      <c r="BC207" s="7">
        <v>0</v>
      </c>
      <c r="BD207" s="7">
        <v>868.93</v>
      </c>
      <c r="BE207" s="7">
        <v>5</v>
      </c>
      <c r="BF207" s="7">
        <v>5788.89</v>
      </c>
      <c r="BG207" s="7">
        <v>9</v>
      </c>
      <c r="BH207" s="7">
        <v>8974.9599999999991</v>
      </c>
      <c r="BI207" s="7">
        <v>7</v>
      </c>
      <c r="BJ207" s="7">
        <v>1836.72</v>
      </c>
      <c r="BK207" s="7">
        <v>6</v>
      </c>
      <c r="BL207" s="7">
        <v>37120.14</v>
      </c>
      <c r="BM207" s="7">
        <v>3</v>
      </c>
      <c r="BN207" s="7">
        <v>14629.18</v>
      </c>
      <c r="BO207" s="7">
        <v>1</v>
      </c>
      <c r="BP207" s="7">
        <v>0</v>
      </c>
      <c r="BQ207" s="7">
        <v>0</v>
      </c>
      <c r="BR207" s="7">
        <v>8797.23</v>
      </c>
      <c r="BS207" s="7">
        <v>8</v>
      </c>
      <c r="BT207" s="7">
        <v>8314.7000000000007</v>
      </c>
      <c r="BU207" s="7">
        <v>10</v>
      </c>
      <c r="BV207" s="7">
        <v>2256.2399999999998</v>
      </c>
      <c r="BW207" s="7">
        <v>6</v>
      </c>
      <c r="BX207" s="7">
        <v>0</v>
      </c>
      <c r="BY207" s="7">
        <v>0</v>
      </c>
      <c r="BZ207" s="7">
        <v>1422.91</v>
      </c>
      <c r="CA207" s="7">
        <v>14</v>
      </c>
      <c r="CB207" s="7">
        <v>2070.6799999999998</v>
      </c>
      <c r="CC207" s="7">
        <v>9</v>
      </c>
      <c r="CD207" s="7">
        <v>0</v>
      </c>
      <c r="CE207" s="7">
        <v>0</v>
      </c>
      <c r="CF207" s="7">
        <v>0</v>
      </c>
      <c r="CG207" s="7">
        <v>0</v>
      </c>
      <c r="CH207" s="7">
        <v>1363.01</v>
      </c>
      <c r="CI207" s="7">
        <v>14</v>
      </c>
      <c r="CJ207" s="7">
        <v>0</v>
      </c>
      <c r="CK207" s="7">
        <v>0</v>
      </c>
      <c r="CL207" s="7">
        <v>25335.33</v>
      </c>
      <c r="CM207" s="7">
        <v>11</v>
      </c>
      <c r="CN207" s="7">
        <v>2456.88</v>
      </c>
      <c r="CO207" s="7">
        <v>8</v>
      </c>
      <c r="CP207" s="7">
        <v>4071.54</v>
      </c>
      <c r="CQ207" s="7">
        <v>10</v>
      </c>
      <c r="CR207" s="7">
        <v>20819.849999999999</v>
      </c>
      <c r="CS207" s="7">
        <v>12</v>
      </c>
      <c r="CT207" s="7">
        <v>44555.07</v>
      </c>
      <c r="CU207" s="7">
        <v>11</v>
      </c>
      <c r="CV207" s="7">
        <v>22906.26</v>
      </c>
      <c r="CW207" s="7">
        <v>9</v>
      </c>
      <c r="CX207" s="7">
        <f>AVERAGE(CV207,CT207,CR207,CP207,CN207)</f>
        <v>18961.919999999998</v>
      </c>
      <c r="CY207" s="7">
        <v>11</v>
      </c>
      <c r="CZ207" s="7">
        <v>0</v>
      </c>
      <c r="DA207" s="7">
        <v>0</v>
      </c>
      <c r="DB207" s="7">
        <v>4.3499999999999996</v>
      </c>
      <c r="DC207" s="7">
        <v>11134659.460000001</v>
      </c>
      <c r="DD207" s="7">
        <v>264</v>
      </c>
      <c r="DE207" s="19">
        <f>D207  + E207+DB207 + MAX(
    F207, H207, J207, L207, N207,
    P207, R207, T207, V207, X207,
    Z207, AB207, AD207, AF207, AH207,
    AJ207, AL207, AN207, AP207, AR207,
    AT207, AV207, AX207, AZ207, BB207,
    BD207, BF207, BH207, BJ207, BL207,
    BN207, BP207, BR207, BT207, BV207,
    BX207, BZ207, CD207, CF207, CH207,
    CJ207, CL207, CN207, CP207, CR207,
    CT207, CV207,CX207
)</f>
        <v>1573682.82</v>
      </c>
    </row>
    <row r="208" spans="1:109">
      <c r="A208">
        <v>3323</v>
      </c>
      <c r="B208" t="s">
        <v>18</v>
      </c>
      <c r="C208" t="s">
        <v>20</v>
      </c>
    </row>
    <row r="209" spans="1:3">
      <c r="B209" t="s">
        <v>18</v>
      </c>
      <c r="C209" t="s">
        <v>20</v>
      </c>
    </row>
    <row r="212" spans="1:3">
      <c r="A212" t="s">
        <v>2</v>
      </c>
      <c r="B212" t="s">
        <v>1</v>
      </c>
      <c r="C212" t="s">
        <v>3</v>
      </c>
    </row>
    <row r="213" spans="1:3">
      <c r="A213">
        <v>330665</v>
      </c>
      <c r="B213" t="s">
        <v>8</v>
      </c>
      <c r="C213" t="s">
        <v>124</v>
      </c>
    </row>
    <row r="214" spans="1:3">
      <c r="A214">
        <v>330665</v>
      </c>
      <c r="B214" t="s">
        <v>8</v>
      </c>
      <c r="C214" t="s">
        <v>124</v>
      </c>
    </row>
    <row r="215" spans="1:3">
      <c r="A215">
        <v>330665</v>
      </c>
      <c r="B215" t="s">
        <v>8</v>
      </c>
      <c r="C215" t="s">
        <v>124</v>
      </c>
    </row>
    <row r="219" spans="1:3">
      <c r="A219" t="s">
        <v>2</v>
      </c>
      <c r="B219" t="s">
        <v>1</v>
      </c>
      <c r="C219" t="s">
        <v>3</v>
      </c>
    </row>
    <row r="220" spans="1:3">
      <c r="A220">
        <v>223083</v>
      </c>
      <c r="B220" t="s">
        <v>10</v>
      </c>
      <c r="C220" t="s">
        <v>124</v>
      </c>
    </row>
    <row r="221" spans="1:3">
      <c r="A221">
        <v>223083</v>
      </c>
      <c r="B221" t="s">
        <v>10</v>
      </c>
      <c r="C221" t="s">
        <v>124</v>
      </c>
    </row>
    <row r="222" spans="1:3">
      <c r="A222">
        <v>223083</v>
      </c>
      <c r="B222" t="s">
        <v>10</v>
      </c>
      <c r="C222" t="s">
        <v>124</v>
      </c>
    </row>
    <row r="226" spans="1:3">
      <c r="A226" t="s">
        <v>2</v>
      </c>
      <c r="B226" t="s">
        <v>1</v>
      </c>
      <c r="C226" t="s">
        <v>3</v>
      </c>
    </row>
    <row r="227" spans="1:3">
      <c r="A227">
        <v>119000</v>
      </c>
      <c r="B227" t="s">
        <v>11</v>
      </c>
      <c r="C227" t="s">
        <v>124</v>
      </c>
    </row>
    <row r="228" spans="1:3">
      <c r="A228">
        <v>119000</v>
      </c>
      <c r="B228" t="s">
        <v>11</v>
      </c>
      <c r="C228" t="s">
        <v>124</v>
      </c>
    </row>
    <row r="229" spans="1:3">
      <c r="A229">
        <v>119000</v>
      </c>
      <c r="B229" t="s">
        <v>11</v>
      </c>
      <c r="C229" t="s">
        <v>124</v>
      </c>
    </row>
    <row r="233" spans="1:3">
      <c r="A233" t="s">
        <v>2</v>
      </c>
      <c r="B233" t="s">
        <v>1</v>
      </c>
      <c r="C233" t="s">
        <v>3</v>
      </c>
    </row>
    <row r="234" spans="1:3">
      <c r="A234">
        <v>94790</v>
      </c>
      <c r="B234" t="s">
        <v>12</v>
      </c>
      <c r="C234" t="s">
        <v>124</v>
      </c>
    </row>
    <row r="235" spans="1:3">
      <c r="A235">
        <v>94790</v>
      </c>
      <c r="B235" t="s">
        <v>12</v>
      </c>
      <c r="C235" t="s">
        <v>124</v>
      </c>
    </row>
    <row r="236" spans="1:3">
      <c r="A236">
        <v>94790</v>
      </c>
      <c r="B236" t="s">
        <v>12</v>
      </c>
      <c r="C236" t="s">
        <v>124</v>
      </c>
    </row>
    <row r="240" spans="1:3">
      <c r="A240" t="s">
        <v>2</v>
      </c>
      <c r="B240" t="s">
        <v>1</v>
      </c>
      <c r="C240" t="s">
        <v>3</v>
      </c>
    </row>
    <row r="241" spans="1:3">
      <c r="A241">
        <v>77397</v>
      </c>
      <c r="B241" t="s">
        <v>13</v>
      </c>
      <c r="C241" t="s">
        <v>124</v>
      </c>
    </row>
    <row r="242" spans="1:3">
      <c r="A242">
        <v>77397</v>
      </c>
      <c r="B242" t="s">
        <v>13</v>
      </c>
      <c r="C242" t="s">
        <v>124</v>
      </c>
    </row>
    <row r="243" spans="1:3">
      <c r="A243">
        <v>77397</v>
      </c>
      <c r="B243" t="s">
        <v>13</v>
      </c>
      <c r="C243" t="s">
        <v>124</v>
      </c>
    </row>
    <row r="247" spans="1:3">
      <c r="A247" t="s">
        <v>2</v>
      </c>
      <c r="B247" t="s">
        <v>1</v>
      </c>
      <c r="C247" t="s">
        <v>3</v>
      </c>
    </row>
    <row r="248" spans="1:3">
      <c r="A248">
        <v>68182</v>
      </c>
      <c r="B248" t="s">
        <v>14</v>
      </c>
      <c r="C248" t="s">
        <v>124</v>
      </c>
    </row>
    <row r="249" spans="1:3">
      <c r="A249">
        <v>68182</v>
      </c>
      <c r="B249" t="s">
        <v>14</v>
      </c>
      <c r="C249" t="s">
        <v>124</v>
      </c>
    </row>
    <row r="250" spans="1:3">
      <c r="A250">
        <v>68182</v>
      </c>
      <c r="B250" t="s">
        <v>14</v>
      </c>
      <c r="C250" t="s">
        <v>124</v>
      </c>
    </row>
    <row r="254" spans="1:3">
      <c r="A254" t="s">
        <v>2</v>
      </c>
      <c r="B254" t="s">
        <v>1</v>
      </c>
      <c r="C254" t="s">
        <v>3</v>
      </c>
    </row>
    <row r="255" spans="1:3">
      <c r="A255">
        <v>54885</v>
      </c>
      <c r="B255" t="s">
        <v>15</v>
      </c>
      <c r="C255" t="s">
        <v>124</v>
      </c>
    </row>
    <row r="256" spans="1:3">
      <c r="A256">
        <v>54885</v>
      </c>
      <c r="B256" t="s">
        <v>15</v>
      </c>
      <c r="C256" t="s">
        <v>124</v>
      </c>
    </row>
    <row r="257" spans="1:3">
      <c r="A257">
        <v>54885</v>
      </c>
      <c r="B257" t="s">
        <v>15</v>
      </c>
      <c r="C257" t="s">
        <v>124</v>
      </c>
    </row>
    <row r="261" spans="1:3">
      <c r="A261" t="s">
        <v>2</v>
      </c>
      <c r="B261" t="s">
        <v>1</v>
      </c>
      <c r="C261" t="s">
        <v>3</v>
      </c>
    </row>
    <row r="262" spans="1:3">
      <c r="A262">
        <v>36195</v>
      </c>
      <c r="B262" t="s">
        <v>16</v>
      </c>
      <c r="C262" t="s">
        <v>124</v>
      </c>
    </row>
    <row r="263" spans="1:3">
      <c r="A263">
        <v>36195</v>
      </c>
      <c r="B263" t="s">
        <v>16</v>
      </c>
      <c r="C263" t="s">
        <v>124</v>
      </c>
    </row>
    <row r="264" spans="1:3">
      <c r="A264">
        <v>36195</v>
      </c>
      <c r="B264" t="s">
        <v>16</v>
      </c>
      <c r="C264" t="s">
        <v>124</v>
      </c>
    </row>
    <row r="268" spans="1:3">
      <c r="A268" t="s">
        <v>2</v>
      </c>
      <c r="B268" t="s">
        <v>1</v>
      </c>
      <c r="C268" t="s">
        <v>3</v>
      </c>
    </row>
    <row r="269" spans="1:3">
      <c r="A269">
        <v>38446</v>
      </c>
      <c r="B269" t="s">
        <v>17</v>
      </c>
      <c r="C269" t="s">
        <v>124</v>
      </c>
    </row>
    <row r="270" spans="1:3">
      <c r="A270">
        <v>38446</v>
      </c>
      <c r="B270" t="s">
        <v>17</v>
      </c>
      <c r="C270" t="s">
        <v>124</v>
      </c>
    </row>
    <row r="271" spans="1:3">
      <c r="A271">
        <v>38446</v>
      </c>
      <c r="B271" t="s">
        <v>17</v>
      </c>
      <c r="C271" t="s">
        <v>124</v>
      </c>
    </row>
    <row r="275" spans="1:109">
      <c r="A275" t="s">
        <v>2</v>
      </c>
      <c r="B275" t="s">
        <v>1</v>
      </c>
      <c r="C275" t="s">
        <v>3</v>
      </c>
    </row>
    <row r="276" spans="1:109">
      <c r="A276">
        <v>3323</v>
      </c>
      <c r="B276" t="s">
        <v>18</v>
      </c>
      <c r="C276" t="s">
        <v>124</v>
      </c>
    </row>
    <row r="277" spans="1:109">
      <c r="A277">
        <v>3323</v>
      </c>
      <c r="B277" t="s">
        <v>18</v>
      </c>
      <c r="C277" t="s">
        <v>124</v>
      </c>
    </row>
    <row r="278" spans="1:109">
      <c r="A278">
        <v>3323</v>
      </c>
      <c r="B278" t="s">
        <v>18</v>
      </c>
      <c r="C278" t="s">
        <v>124</v>
      </c>
    </row>
    <row r="282" spans="1:109" s="7" customFormat="1">
      <c r="A282" s="7" t="s">
        <v>2</v>
      </c>
      <c r="B282" s="7" t="s">
        <v>1</v>
      </c>
      <c r="C282" s="7" t="s">
        <v>3</v>
      </c>
    </row>
    <row r="283" spans="1:109" s="7" customFormat="1">
      <c r="A283" s="7">
        <v>330665</v>
      </c>
      <c r="B283" s="7" t="s">
        <v>8</v>
      </c>
      <c r="C283" s="7" t="s">
        <v>125</v>
      </c>
      <c r="D283" s="7">
        <v>11370.72</v>
      </c>
      <c r="E283" s="7">
        <v>97904.66</v>
      </c>
      <c r="F283" s="7">
        <v>13061.38</v>
      </c>
      <c r="G283" s="7">
        <v>35</v>
      </c>
      <c r="H283" s="7">
        <v>10889.4</v>
      </c>
      <c r="I283" s="7">
        <v>27</v>
      </c>
      <c r="J283" s="7">
        <v>12437.73</v>
      </c>
      <c r="K283" s="7">
        <v>42</v>
      </c>
      <c r="L283" s="7">
        <v>11402.81</v>
      </c>
      <c r="M283" s="7">
        <v>27</v>
      </c>
      <c r="N283" s="7">
        <v>10434.969999999999</v>
      </c>
      <c r="O283" s="7">
        <v>26</v>
      </c>
      <c r="P283" s="7">
        <v>10648.6</v>
      </c>
      <c r="Q283" s="7">
        <v>24</v>
      </c>
      <c r="R283" s="7">
        <v>12728.15</v>
      </c>
      <c r="S283" s="7">
        <v>42</v>
      </c>
      <c r="T283" s="7">
        <v>11346.55</v>
      </c>
      <c r="U283" s="7">
        <v>27</v>
      </c>
      <c r="V283" s="7">
        <v>10824.74</v>
      </c>
      <c r="W283" s="7">
        <v>33</v>
      </c>
      <c r="X283" s="7">
        <v>12641.06</v>
      </c>
      <c r="Y283" s="7">
        <v>33</v>
      </c>
      <c r="Z283" s="7">
        <v>10550.9</v>
      </c>
      <c r="AA283" s="7">
        <v>28</v>
      </c>
      <c r="AB283" s="7">
        <v>11011.45</v>
      </c>
      <c r="AC283" s="7">
        <v>31</v>
      </c>
      <c r="AD283" s="7">
        <v>10473.17</v>
      </c>
      <c r="AE283" s="7">
        <v>31</v>
      </c>
      <c r="AF283" s="7">
        <v>9859.58</v>
      </c>
      <c r="AG283" s="7">
        <v>27</v>
      </c>
      <c r="AH283" s="7">
        <v>9562.85</v>
      </c>
      <c r="AI283" s="7">
        <v>22</v>
      </c>
      <c r="AJ283" s="7">
        <v>9991.25</v>
      </c>
      <c r="AK283" s="7">
        <v>34</v>
      </c>
      <c r="AL283" s="7">
        <v>11072.85</v>
      </c>
      <c r="AM283" s="7">
        <v>29</v>
      </c>
      <c r="AN283" s="7">
        <v>9728.93</v>
      </c>
      <c r="AO283" s="7">
        <v>23</v>
      </c>
      <c r="AP283" s="7">
        <v>10015.92</v>
      </c>
      <c r="AQ283" s="7">
        <v>25</v>
      </c>
      <c r="AR283" s="7">
        <v>10625.62</v>
      </c>
      <c r="AS283" s="7">
        <v>28</v>
      </c>
      <c r="AT283" s="7">
        <v>8952.94</v>
      </c>
      <c r="AU283" s="7">
        <v>21</v>
      </c>
      <c r="AV283" s="7">
        <v>11231.43</v>
      </c>
      <c r="AW283" s="7">
        <v>29</v>
      </c>
      <c r="AX283" s="7">
        <v>7199.2</v>
      </c>
      <c r="AY283" s="7">
        <v>18</v>
      </c>
      <c r="AZ283" s="7">
        <v>7603.56</v>
      </c>
      <c r="BA283" s="7">
        <v>30</v>
      </c>
      <c r="BB283" s="7">
        <v>7947.82</v>
      </c>
      <c r="BC283" s="7">
        <v>28</v>
      </c>
      <c r="BD283" s="7">
        <v>9537.2099999999991</v>
      </c>
      <c r="BE283" s="7">
        <v>24</v>
      </c>
      <c r="BF283" s="7">
        <v>10110.25</v>
      </c>
      <c r="BG283" s="7">
        <v>30</v>
      </c>
      <c r="BH283" s="7">
        <v>7658.18</v>
      </c>
      <c r="BI283" s="7">
        <v>26</v>
      </c>
      <c r="BJ283" s="7">
        <v>11107.23</v>
      </c>
      <c r="BK283" s="7">
        <v>36</v>
      </c>
      <c r="BL283" s="7">
        <v>9660.82</v>
      </c>
      <c r="BM283" s="7">
        <v>26</v>
      </c>
      <c r="BN283" s="7">
        <v>11621.56</v>
      </c>
      <c r="BO283" s="7">
        <v>32</v>
      </c>
      <c r="BP283" s="7">
        <v>11186.28</v>
      </c>
      <c r="BQ283" s="7">
        <v>39</v>
      </c>
      <c r="BR283" s="7">
        <v>10938.63</v>
      </c>
      <c r="BS283" s="7">
        <v>33</v>
      </c>
      <c r="BT283" s="7">
        <v>11007.79</v>
      </c>
      <c r="BU283" s="7">
        <v>20</v>
      </c>
      <c r="BV283" s="7">
        <v>10812.62</v>
      </c>
      <c r="BW283" s="7">
        <v>29</v>
      </c>
      <c r="BX283" s="7">
        <v>11686.73</v>
      </c>
      <c r="BY283" s="7">
        <v>44</v>
      </c>
      <c r="BZ283" s="7">
        <v>10819.97</v>
      </c>
      <c r="CA283" s="7">
        <v>26</v>
      </c>
      <c r="CB283" s="7">
        <v>11766.35</v>
      </c>
      <c r="CC283" s="7">
        <v>34</v>
      </c>
      <c r="CD283" s="7">
        <v>10442.780000000001</v>
      </c>
      <c r="CE283" s="7">
        <v>33</v>
      </c>
      <c r="CF283" s="7">
        <v>11414.08</v>
      </c>
      <c r="CG283" s="7">
        <v>22</v>
      </c>
      <c r="CH283" s="7">
        <v>13152.88</v>
      </c>
      <c r="CI283" s="7">
        <v>26</v>
      </c>
      <c r="CJ283" s="7">
        <v>9551.89</v>
      </c>
      <c r="CK283" s="7">
        <v>32</v>
      </c>
      <c r="CL283" s="7">
        <v>7417.58</v>
      </c>
      <c r="CM283" s="7">
        <v>25</v>
      </c>
      <c r="CN283" s="7">
        <v>6463.38</v>
      </c>
      <c r="CO283" s="7">
        <v>28</v>
      </c>
      <c r="CP283" s="7">
        <v>7595.6</v>
      </c>
      <c r="CQ283" s="7">
        <v>34</v>
      </c>
      <c r="CR283" s="7">
        <v>9810.4699999999993</v>
      </c>
      <c r="CS283" s="7">
        <v>29</v>
      </c>
      <c r="CT283" s="7">
        <v>8450.1</v>
      </c>
      <c r="CU283" s="7">
        <v>22</v>
      </c>
      <c r="CV283" s="7">
        <v>9055.6200000000008</v>
      </c>
      <c r="CW283" s="7">
        <v>23</v>
      </c>
      <c r="CX283" s="7">
        <f>AVERAGE(CZ283,CV283,CT283,CR283,CP283)</f>
        <v>8660.1440000000002</v>
      </c>
      <c r="CZ283" s="7">
        <v>8388.93</v>
      </c>
      <c r="DA283" s="7">
        <v>25</v>
      </c>
      <c r="DB283" s="7">
        <v>9.5299999999999994</v>
      </c>
      <c r="DC283" s="7">
        <v>576285.37</v>
      </c>
      <c r="DD283" s="7">
        <v>1418</v>
      </c>
      <c r="DE283" s="19">
        <f>D283  + E283+DB283 + MAX(
    F283, H283, J283, L283, N283,
    P283, R283, T283, V283, X283,
    Z283, AB283, AD283, AF283, AH283,
    AJ283, AL283, AN283, AP283, AR283,
    AT283, AV283, AX283, AZ283, BB283,
    BD283, BF283, BH283, BJ283, BL283,
    BN283, BP283, BR283, BT283, BV283,
    BX283, BZ283, CD283, CF283, CH283,
    CJ283, CL283, CN283, CP283, CR283,
    CT283, CV283,CX283
)</f>
        <v>122437.79000000001</v>
      </c>
    </row>
    <row r="284" spans="1:109" s="7" customFormat="1">
      <c r="A284" s="7">
        <v>330665</v>
      </c>
      <c r="B284" s="7" t="s">
        <v>8</v>
      </c>
      <c r="C284" s="7" t="s">
        <v>125</v>
      </c>
      <c r="D284" s="7">
        <v>10419.65</v>
      </c>
      <c r="E284" s="7">
        <v>95952.04</v>
      </c>
      <c r="F284" s="7">
        <v>7795.54</v>
      </c>
      <c r="G284" s="7">
        <v>35</v>
      </c>
      <c r="H284" s="7">
        <v>9687.01</v>
      </c>
      <c r="I284" s="7">
        <v>27</v>
      </c>
      <c r="J284" s="7">
        <v>8608.4500000000007</v>
      </c>
      <c r="K284" s="7">
        <v>42</v>
      </c>
      <c r="L284" s="7">
        <v>7650.73</v>
      </c>
      <c r="M284" s="7">
        <v>27</v>
      </c>
      <c r="N284" s="7">
        <v>11028.25</v>
      </c>
      <c r="O284" s="7">
        <v>26</v>
      </c>
      <c r="P284" s="7">
        <v>10247.9</v>
      </c>
      <c r="Q284" s="7">
        <v>24</v>
      </c>
      <c r="R284" s="7">
        <v>11594.67</v>
      </c>
      <c r="S284" s="7">
        <v>42</v>
      </c>
      <c r="T284" s="7">
        <v>10035.91</v>
      </c>
      <c r="U284" s="7">
        <v>27</v>
      </c>
      <c r="V284" s="7">
        <v>10820.2</v>
      </c>
      <c r="W284" s="7">
        <v>33</v>
      </c>
      <c r="X284" s="7">
        <v>8693.5</v>
      </c>
      <c r="Y284" s="7">
        <v>33</v>
      </c>
      <c r="Z284" s="7">
        <v>10827.12</v>
      </c>
      <c r="AA284" s="7">
        <v>28</v>
      </c>
      <c r="AB284" s="7">
        <v>10304.81</v>
      </c>
      <c r="AC284" s="7">
        <v>31</v>
      </c>
      <c r="AD284" s="7">
        <v>9116.59</v>
      </c>
      <c r="AE284" s="7">
        <v>31</v>
      </c>
      <c r="AF284" s="7">
        <v>9879.84</v>
      </c>
      <c r="AG284" s="7">
        <v>27</v>
      </c>
      <c r="AH284" s="7">
        <v>12518.2</v>
      </c>
      <c r="AI284" s="7">
        <v>22</v>
      </c>
      <c r="AJ284" s="7">
        <v>11481.01</v>
      </c>
      <c r="AK284" s="7">
        <v>34</v>
      </c>
      <c r="AL284" s="7">
        <v>9762.36</v>
      </c>
      <c r="AM284" s="7">
        <v>29</v>
      </c>
      <c r="AN284" s="7">
        <v>9715.24</v>
      </c>
      <c r="AO284" s="7">
        <v>23</v>
      </c>
      <c r="AP284" s="7">
        <v>12644.35</v>
      </c>
      <c r="AQ284" s="7">
        <v>25</v>
      </c>
      <c r="AR284" s="7">
        <v>13178.28</v>
      </c>
      <c r="AS284" s="7">
        <v>28</v>
      </c>
      <c r="AT284" s="7">
        <v>11847.92</v>
      </c>
      <c r="AU284" s="7">
        <v>21</v>
      </c>
      <c r="AV284" s="7">
        <v>8250.33</v>
      </c>
      <c r="AW284" s="7">
        <v>29</v>
      </c>
      <c r="AX284" s="7">
        <v>13685.55</v>
      </c>
      <c r="AY284" s="7">
        <v>18</v>
      </c>
      <c r="AZ284" s="7">
        <v>12566.7</v>
      </c>
      <c r="BA284" s="7">
        <v>30</v>
      </c>
      <c r="BB284" s="7">
        <v>9063.58</v>
      </c>
      <c r="BC284" s="7">
        <v>28</v>
      </c>
      <c r="BD284" s="7">
        <v>13969.08</v>
      </c>
      <c r="BE284" s="7">
        <v>24</v>
      </c>
      <c r="BF284" s="7">
        <v>12948.14</v>
      </c>
      <c r="BG284" s="7">
        <v>30</v>
      </c>
      <c r="BH284" s="7">
        <v>10808.8</v>
      </c>
      <c r="BI284" s="7">
        <v>25</v>
      </c>
      <c r="BJ284" s="7">
        <v>13741.4</v>
      </c>
      <c r="BK284" s="7">
        <v>36</v>
      </c>
      <c r="BL284" s="7">
        <v>9694.25</v>
      </c>
      <c r="BM284" s="7">
        <v>26</v>
      </c>
      <c r="BN284" s="7">
        <v>8382.26</v>
      </c>
      <c r="BO284" s="7">
        <v>32</v>
      </c>
      <c r="BP284" s="7">
        <v>9973.59</v>
      </c>
      <c r="BQ284" s="7">
        <v>39</v>
      </c>
      <c r="BR284" s="7">
        <v>6560.08</v>
      </c>
      <c r="BS284" s="7">
        <v>33</v>
      </c>
      <c r="BT284" s="7">
        <v>8894.4500000000007</v>
      </c>
      <c r="BU284" s="7">
        <v>20</v>
      </c>
      <c r="BV284" s="7">
        <v>11619.19</v>
      </c>
      <c r="BW284" s="7">
        <v>29</v>
      </c>
      <c r="BX284" s="7">
        <v>11864.24</v>
      </c>
      <c r="BY284" s="7">
        <v>44</v>
      </c>
      <c r="BZ284" s="7">
        <v>7316.38</v>
      </c>
      <c r="CA284" s="7">
        <v>26</v>
      </c>
      <c r="CB284" s="7">
        <v>7971.75</v>
      </c>
      <c r="CC284" s="7">
        <v>34</v>
      </c>
      <c r="CD284" s="7">
        <v>11115.59</v>
      </c>
      <c r="CE284" s="7">
        <v>33</v>
      </c>
      <c r="CF284" s="7">
        <v>11819.56</v>
      </c>
      <c r="CG284" s="7">
        <v>22</v>
      </c>
      <c r="CH284" s="7">
        <v>9797.1200000000008</v>
      </c>
      <c r="CI284" s="7">
        <v>26</v>
      </c>
      <c r="CJ284" s="7">
        <v>8500.31</v>
      </c>
      <c r="CK284" s="7">
        <v>32</v>
      </c>
      <c r="CL284" s="7">
        <v>7707.81</v>
      </c>
      <c r="CM284" s="7">
        <v>25</v>
      </c>
      <c r="CN284" s="7">
        <v>7573.82</v>
      </c>
      <c r="CO284" s="7">
        <v>28</v>
      </c>
      <c r="CP284" s="7">
        <v>8646.31</v>
      </c>
      <c r="CQ284" s="7">
        <v>34</v>
      </c>
      <c r="CR284" s="7">
        <v>8713.93</v>
      </c>
      <c r="CS284" s="7">
        <v>29</v>
      </c>
      <c r="CT284" s="7">
        <v>6636.39</v>
      </c>
      <c r="CU284" s="7">
        <v>22</v>
      </c>
      <c r="CV284" s="7">
        <v>9060.94</v>
      </c>
      <c r="CW284" s="7">
        <v>23</v>
      </c>
      <c r="CX284" s="7">
        <f t="shared" ref="CX284:CX285" si="3">AVERAGE(CZ284,CV284,CT284,CR284,CP284)</f>
        <v>7933.06</v>
      </c>
      <c r="CZ284" s="7">
        <v>6607.73</v>
      </c>
      <c r="DA284" s="7">
        <v>25</v>
      </c>
      <c r="DB284" s="7">
        <v>3.82</v>
      </c>
      <c r="DC284" s="7">
        <v>564867.42000000004</v>
      </c>
      <c r="DD284" s="7">
        <v>1417</v>
      </c>
      <c r="DE284" s="19">
        <f t="shared" ref="DE284:DE285" si="4">D284  + E284+DB284 + MAX(
    F284, H284, J284, L284, N284,
    P284, R284, T284, V284, X284,
    Z284, AB284, AD284, AF284, AH284,
    AJ284, AL284, AN284, AP284, AR284,
    AT284, AV284, AX284, AZ284, BB284,
    BD284, BF284, BH284, BJ284, BL284,
    BN284, BP284, BR284, BT284, BV284,
    BX284, BZ284, CD284, CF284, CH284,
    CJ284, CL284, CN284, CP284, CR284,
    CT284, CV284,CX284
)</f>
        <v>120344.59</v>
      </c>
    </row>
    <row r="285" spans="1:109" s="7" customFormat="1">
      <c r="A285" s="7">
        <v>330665</v>
      </c>
      <c r="B285" s="7" t="s">
        <v>8</v>
      </c>
      <c r="C285" s="7" t="s">
        <v>125</v>
      </c>
      <c r="D285" s="7">
        <v>10359.540000000001</v>
      </c>
      <c r="E285" s="7">
        <v>95131.81</v>
      </c>
      <c r="F285" s="7">
        <v>11153.18</v>
      </c>
      <c r="G285" s="7">
        <v>35</v>
      </c>
      <c r="H285" s="7">
        <v>12671.34</v>
      </c>
      <c r="I285" s="7">
        <v>26</v>
      </c>
      <c r="J285" s="7">
        <v>11339.05</v>
      </c>
      <c r="K285" s="7">
        <v>42</v>
      </c>
      <c r="L285" s="7">
        <v>10711.09</v>
      </c>
      <c r="M285" s="7">
        <v>27</v>
      </c>
      <c r="N285" s="7">
        <v>11788.13</v>
      </c>
      <c r="O285" s="7">
        <v>26</v>
      </c>
      <c r="P285" s="7">
        <v>11207.61</v>
      </c>
      <c r="Q285" s="7">
        <v>24</v>
      </c>
      <c r="R285" s="7">
        <v>12268.71</v>
      </c>
      <c r="S285" s="7">
        <v>42</v>
      </c>
      <c r="T285" s="7">
        <v>9651.27</v>
      </c>
      <c r="U285" s="7">
        <v>27</v>
      </c>
      <c r="V285" s="7">
        <v>9900.99</v>
      </c>
      <c r="W285" s="7">
        <v>33</v>
      </c>
      <c r="X285" s="7">
        <v>11680.02</v>
      </c>
      <c r="Y285" s="7">
        <v>33</v>
      </c>
      <c r="Z285" s="7">
        <v>11084.93</v>
      </c>
      <c r="AA285" s="7">
        <v>28</v>
      </c>
      <c r="AB285" s="7">
        <v>8688.91</v>
      </c>
      <c r="AC285" s="7">
        <v>31</v>
      </c>
      <c r="AD285" s="7">
        <v>11209.19</v>
      </c>
      <c r="AE285" s="7">
        <v>31</v>
      </c>
      <c r="AF285" s="7">
        <v>9240.01</v>
      </c>
      <c r="AG285" s="7">
        <v>27</v>
      </c>
      <c r="AH285" s="7">
        <v>10908.87</v>
      </c>
      <c r="AI285" s="7">
        <v>22</v>
      </c>
      <c r="AJ285" s="7">
        <v>10391.89</v>
      </c>
      <c r="AK285" s="7">
        <v>34</v>
      </c>
      <c r="AL285" s="7">
        <v>10545.18</v>
      </c>
      <c r="AM285" s="7">
        <v>29</v>
      </c>
      <c r="AN285" s="7">
        <v>8914.11</v>
      </c>
      <c r="AO285" s="7">
        <v>23</v>
      </c>
      <c r="AP285" s="7">
        <v>9483.76</v>
      </c>
      <c r="AQ285" s="7">
        <v>25</v>
      </c>
      <c r="AR285" s="7">
        <v>9943.5499999999993</v>
      </c>
      <c r="AS285" s="7">
        <v>28</v>
      </c>
      <c r="AT285" s="7">
        <v>7837.49</v>
      </c>
      <c r="AU285" s="7">
        <v>21</v>
      </c>
      <c r="AV285" s="7">
        <v>10470.48</v>
      </c>
      <c r="AW285" s="7">
        <v>29</v>
      </c>
      <c r="AX285" s="7">
        <v>9457.25</v>
      </c>
      <c r="AY285" s="7">
        <v>18</v>
      </c>
      <c r="AZ285" s="7">
        <v>9280.89</v>
      </c>
      <c r="BA285" s="7">
        <v>30</v>
      </c>
      <c r="BB285" s="7">
        <v>9837.27</v>
      </c>
      <c r="BC285" s="7">
        <v>28</v>
      </c>
      <c r="BD285" s="7">
        <v>8149.04</v>
      </c>
      <c r="BE285" s="7">
        <v>24</v>
      </c>
      <c r="BF285" s="7">
        <v>8111.29</v>
      </c>
      <c r="BG285" s="7">
        <v>30</v>
      </c>
      <c r="BH285" s="7">
        <v>11524.2</v>
      </c>
      <c r="BI285" s="7">
        <v>26</v>
      </c>
      <c r="BJ285" s="7">
        <v>9004.5499999999993</v>
      </c>
      <c r="BK285" s="7">
        <v>36</v>
      </c>
      <c r="BL285" s="7">
        <v>10578.75</v>
      </c>
      <c r="BM285" s="7">
        <v>26</v>
      </c>
      <c r="BN285" s="7">
        <v>9481.86</v>
      </c>
      <c r="BO285" s="7">
        <v>32</v>
      </c>
      <c r="BP285" s="7">
        <v>9107.56</v>
      </c>
      <c r="BQ285" s="7">
        <v>39</v>
      </c>
      <c r="BR285" s="7">
        <v>11696.67</v>
      </c>
      <c r="BS285" s="7">
        <v>33</v>
      </c>
      <c r="BT285" s="7">
        <v>11732</v>
      </c>
      <c r="BU285" s="7">
        <v>20</v>
      </c>
      <c r="BV285" s="7">
        <v>11390.44</v>
      </c>
      <c r="BW285" s="7">
        <v>29</v>
      </c>
      <c r="BX285" s="7">
        <v>9103.34</v>
      </c>
      <c r="BY285" s="7">
        <v>44</v>
      </c>
      <c r="BZ285" s="7">
        <v>11193.87</v>
      </c>
      <c r="CA285" s="7">
        <v>26</v>
      </c>
      <c r="CB285" s="7">
        <v>10961.64</v>
      </c>
      <c r="CC285" s="7">
        <v>34</v>
      </c>
      <c r="CD285" s="7">
        <v>11474.89</v>
      </c>
      <c r="CE285" s="7">
        <v>33</v>
      </c>
      <c r="CF285" s="7">
        <v>11161.15</v>
      </c>
      <c r="CG285" s="7">
        <v>22</v>
      </c>
      <c r="CH285" s="7">
        <v>11962.21</v>
      </c>
      <c r="CI285" s="7">
        <v>26</v>
      </c>
      <c r="CJ285" s="7">
        <v>8861.89</v>
      </c>
      <c r="CK285" s="7">
        <v>32</v>
      </c>
      <c r="CL285" s="7">
        <v>12938.36</v>
      </c>
      <c r="CM285" s="7">
        <v>25</v>
      </c>
      <c r="CN285" s="7">
        <v>6924.43</v>
      </c>
      <c r="CO285" s="7">
        <v>28</v>
      </c>
      <c r="CP285" s="7">
        <v>13465.66</v>
      </c>
      <c r="CQ285" s="7">
        <v>34</v>
      </c>
      <c r="CR285" s="7">
        <v>11923.42</v>
      </c>
      <c r="CS285" s="7">
        <v>29</v>
      </c>
      <c r="CT285" s="7">
        <v>7795.6</v>
      </c>
      <c r="CU285" s="7">
        <v>22</v>
      </c>
      <c r="CV285" s="7">
        <v>10968.38</v>
      </c>
      <c r="CW285" s="7">
        <v>23</v>
      </c>
      <c r="CX285" s="7">
        <f t="shared" si="3"/>
        <v>10808.272000000001</v>
      </c>
      <c r="CZ285" s="7">
        <v>9888.2999999999993</v>
      </c>
      <c r="DA285" s="7">
        <v>25</v>
      </c>
      <c r="DB285" s="7">
        <v>4.4000000000000004</v>
      </c>
      <c r="DC285" s="7">
        <v>561196.54</v>
      </c>
      <c r="DD285" s="7">
        <v>1417</v>
      </c>
      <c r="DE285" s="19">
        <f t="shared" si="4"/>
        <v>118961.41</v>
      </c>
    </row>
    <row r="289" spans="1:3">
      <c r="A289" t="s">
        <v>2</v>
      </c>
      <c r="B289" t="s">
        <v>1</v>
      </c>
      <c r="C289" t="s">
        <v>3</v>
      </c>
    </row>
    <row r="290" spans="1:3">
      <c r="A290">
        <v>223083</v>
      </c>
      <c r="B290" t="s">
        <v>10</v>
      </c>
      <c r="C290" t="s">
        <v>125</v>
      </c>
    </row>
    <row r="291" spans="1:3">
      <c r="A291">
        <v>223083</v>
      </c>
      <c r="B291" t="s">
        <v>10</v>
      </c>
      <c r="C291" t="s">
        <v>125</v>
      </c>
    </row>
    <row r="292" spans="1:3">
      <c r="A292">
        <v>223083</v>
      </c>
      <c r="B292" t="s">
        <v>10</v>
      </c>
      <c r="C292" t="s">
        <v>125</v>
      </c>
    </row>
    <row r="296" spans="1:3">
      <c r="A296" t="s">
        <v>2</v>
      </c>
      <c r="B296" t="s">
        <v>1</v>
      </c>
      <c r="C296" t="s">
        <v>3</v>
      </c>
    </row>
    <row r="297" spans="1:3">
      <c r="A297">
        <v>119000</v>
      </c>
      <c r="B297" t="s">
        <v>11</v>
      </c>
      <c r="C297" t="s">
        <v>125</v>
      </c>
    </row>
    <row r="298" spans="1:3">
      <c r="A298">
        <v>119000</v>
      </c>
      <c r="B298" t="s">
        <v>11</v>
      </c>
      <c r="C298" t="s">
        <v>125</v>
      </c>
    </row>
    <row r="299" spans="1:3">
      <c r="A299">
        <v>119000</v>
      </c>
      <c r="B299" t="s">
        <v>11</v>
      </c>
      <c r="C299" t="s">
        <v>125</v>
      </c>
    </row>
    <row r="303" spans="1:3">
      <c r="A303" t="s">
        <v>2</v>
      </c>
      <c r="B303" t="s">
        <v>1</v>
      </c>
      <c r="C303" t="s">
        <v>3</v>
      </c>
    </row>
    <row r="304" spans="1:3">
      <c r="A304">
        <v>94790</v>
      </c>
      <c r="B304" t="s">
        <v>12</v>
      </c>
      <c r="C304" t="s">
        <v>125</v>
      </c>
    </row>
    <row r="305" spans="1:3">
      <c r="A305">
        <v>94790</v>
      </c>
      <c r="B305" t="s">
        <v>12</v>
      </c>
      <c r="C305" t="s">
        <v>125</v>
      </c>
    </row>
    <row r="306" spans="1:3">
      <c r="A306">
        <v>94790</v>
      </c>
      <c r="B306" t="s">
        <v>12</v>
      </c>
      <c r="C306" t="s">
        <v>125</v>
      </c>
    </row>
    <row r="310" spans="1:3">
      <c r="A310" t="s">
        <v>2</v>
      </c>
      <c r="B310" t="s">
        <v>1</v>
      </c>
      <c r="C310" t="s">
        <v>3</v>
      </c>
    </row>
    <row r="311" spans="1:3">
      <c r="A311">
        <v>77397</v>
      </c>
      <c r="B311" t="s">
        <v>13</v>
      </c>
      <c r="C311" t="s">
        <v>125</v>
      </c>
    </row>
    <row r="312" spans="1:3">
      <c r="A312">
        <v>77397</v>
      </c>
      <c r="B312" t="s">
        <v>13</v>
      </c>
      <c r="C312" t="s">
        <v>125</v>
      </c>
    </row>
    <row r="313" spans="1:3">
      <c r="A313">
        <v>77397</v>
      </c>
      <c r="B313" t="s">
        <v>13</v>
      </c>
      <c r="C313" t="s">
        <v>125</v>
      </c>
    </row>
    <row r="317" spans="1:3">
      <c r="A317" t="s">
        <v>2</v>
      </c>
      <c r="B317" t="s">
        <v>1</v>
      </c>
      <c r="C317" t="s">
        <v>3</v>
      </c>
    </row>
    <row r="318" spans="1:3">
      <c r="A318">
        <v>68182</v>
      </c>
      <c r="B318" t="s">
        <v>14</v>
      </c>
      <c r="C318" t="s">
        <v>125</v>
      </c>
    </row>
    <row r="319" spans="1:3">
      <c r="A319">
        <v>68182</v>
      </c>
      <c r="B319" t="s">
        <v>14</v>
      </c>
      <c r="C319" t="s">
        <v>125</v>
      </c>
    </row>
    <row r="320" spans="1:3">
      <c r="A320">
        <v>68182</v>
      </c>
      <c r="B320" t="s">
        <v>14</v>
      </c>
      <c r="C320" t="s">
        <v>125</v>
      </c>
    </row>
    <row r="324" spans="1:3">
      <c r="A324" t="s">
        <v>2</v>
      </c>
      <c r="B324" t="s">
        <v>1</v>
      </c>
      <c r="C324" t="s">
        <v>3</v>
      </c>
    </row>
    <row r="325" spans="1:3">
      <c r="A325">
        <v>54885</v>
      </c>
      <c r="B325" t="s">
        <v>15</v>
      </c>
      <c r="C325" t="s">
        <v>125</v>
      </c>
    </row>
    <row r="326" spans="1:3">
      <c r="A326">
        <v>54885</v>
      </c>
      <c r="B326" t="s">
        <v>15</v>
      </c>
      <c r="C326" t="s">
        <v>125</v>
      </c>
    </row>
    <row r="327" spans="1:3">
      <c r="A327">
        <v>54885</v>
      </c>
      <c r="B327" t="s">
        <v>15</v>
      </c>
      <c r="C327" t="s">
        <v>125</v>
      </c>
    </row>
    <row r="331" spans="1:3">
      <c r="A331" t="s">
        <v>2</v>
      </c>
      <c r="B331" t="s">
        <v>1</v>
      </c>
      <c r="C331" t="s">
        <v>3</v>
      </c>
    </row>
    <row r="332" spans="1:3">
      <c r="A332">
        <v>36195</v>
      </c>
      <c r="B332" t="s">
        <v>16</v>
      </c>
      <c r="C332" t="s">
        <v>125</v>
      </c>
    </row>
    <row r="333" spans="1:3">
      <c r="A333">
        <v>36195</v>
      </c>
      <c r="B333" t="s">
        <v>16</v>
      </c>
      <c r="C333" t="s">
        <v>125</v>
      </c>
    </row>
    <row r="334" spans="1:3">
      <c r="A334">
        <v>36195</v>
      </c>
      <c r="B334" t="s">
        <v>16</v>
      </c>
      <c r="C334" t="s">
        <v>125</v>
      </c>
    </row>
    <row r="338" spans="1:109">
      <c r="A338" t="s">
        <v>2</v>
      </c>
      <c r="B338" t="s">
        <v>1</v>
      </c>
      <c r="C338" t="s">
        <v>3</v>
      </c>
    </row>
    <row r="339" spans="1:109">
      <c r="A339">
        <v>38446</v>
      </c>
      <c r="B339" t="s">
        <v>17</v>
      </c>
      <c r="C339" t="s">
        <v>125</v>
      </c>
    </row>
    <row r="340" spans="1:109">
      <c r="A340">
        <v>38446</v>
      </c>
      <c r="B340" t="s">
        <v>17</v>
      </c>
      <c r="C340" t="s">
        <v>125</v>
      </c>
    </row>
    <row r="341" spans="1:109">
      <c r="A341">
        <v>38446</v>
      </c>
      <c r="B341" t="s">
        <v>17</v>
      </c>
      <c r="C341" t="s">
        <v>125</v>
      </c>
    </row>
    <row r="345" spans="1:109" s="7" customFormat="1">
      <c r="A345" s="7" t="s">
        <v>2</v>
      </c>
      <c r="B345" s="7" t="s">
        <v>1</v>
      </c>
      <c r="C345" s="7" t="s">
        <v>3</v>
      </c>
      <c r="F345" s="11"/>
    </row>
    <row r="346" spans="1:109" s="7" customFormat="1">
      <c r="A346" s="7">
        <v>3323</v>
      </c>
      <c r="B346" s="7" t="s">
        <v>18</v>
      </c>
      <c r="C346" s="7" t="s">
        <v>125</v>
      </c>
      <c r="D346" s="7">
        <v>14297.62</v>
      </c>
      <c r="E346" s="7">
        <v>94794.97</v>
      </c>
      <c r="F346" s="7">
        <v>9187.4</v>
      </c>
      <c r="G346" s="7">
        <v>2</v>
      </c>
      <c r="H346" s="7">
        <v>3027.71</v>
      </c>
      <c r="I346" s="7">
        <v>2</v>
      </c>
      <c r="J346" s="7">
        <v>765.48</v>
      </c>
      <c r="K346" s="7">
        <v>1</v>
      </c>
      <c r="L346" s="7">
        <v>6618.81</v>
      </c>
      <c r="M346" s="7">
        <v>2</v>
      </c>
      <c r="N346" s="7">
        <v>7375.39</v>
      </c>
      <c r="O346" s="7">
        <v>1</v>
      </c>
      <c r="P346" s="7">
        <v>791.1</v>
      </c>
      <c r="Q346" s="7">
        <v>1</v>
      </c>
      <c r="R346" s="7">
        <v>7364.11</v>
      </c>
      <c r="S346" s="7">
        <v>1</v>
      </c>
      <c r="T346" s="7">
        <v>11658.71</v>
      </c>
      <c r="U346" s="7">
        <v>1</v>
      </c>
      <c r="V346" s="7">
        <v>756.76</v>
      </c>
      <c r="W346" s="7">
        <v>1</v>
      </c>
      <c r="X346" s="7">
        <v>11693.92</v>
      </c>
      <c r="Y346" s="7">
        <v>1</v>
      </c>
      <c r="Z346" s="7">
        <v>4950.83</v>
      </c>
      <c r="AA346" s="7">
        <v>2</v>
      </c>
      <c r="AB346" s="7">
        <v>4403.68</v>
      </c>
      <c r="AC346" s="7">
        <v>1</v>
      </c>
      <c r="AD346" s="7">
        <v>635.54</v>
      </c>
      <c r="AE346" s="7">
        <v>1</v>
      </c>
      <c r="AF346" s="7">
        <v>5148.74</v>
      </c>
      <c r="AG346" s="7">
        <v>1</v>
      </c>
      <c r="AH346" s="7">
        <v>3633.54</v>
      </c>
      <c r="AI346" s="7">
        <v>1</v>
      </c>
      <c r="AJ346" s="7">
        <v>753.83</v>
      </c>
      <c r="AK346" s="7">
        <v>1</v>
      </c>
      <c r="AL346" s="7">
        <v>3231.24</v>
      </c>
      <c r="AM346" s="7">
        <v>1</v>
      </c>
      <c r="AN346" s="7">
        <v>4821.2299999999996</v>
      </c>
      <c r="AO346" s="7">
        <v>1</v>
      </c>
      <c r="AP346" s="7">
        <v>680.93</v>
      </c>
      <c r="AQ346" s="7">
        <v>1</v>
      </c>
      <c r="AR346" s="7">
        <v>7175.94</v>
      </c>
      <c r="AS346" s="7">
        <v>1</v>
      </c>
      <c r="AT346" s="7">
        <v>693.52</v>
      </c>
      <c r="AU346" s="7">
        <v>1</v>
      </c>
      <c r="AV346" s="7">
        <v>631.25</v>
      </c>
      <c r="AW346" s="7">
        <v>1</v>
      </c>
      <c r="AX346" s="7">
        <v>642.28</v>
      </c>
      <c r="AY346" s="7">
        <v>1</v>
      </c>
      <c r="AZ346" s="7">
        <v>2321.8959999999997</v>
      </c>
      <c r="BA346" s="7">
        <v>1</v>
      </c>
      <c r="BB346" s="7">
        <v>2466.4899999999998</v>
      </c>
      <c r="BC346" s="7">
        <v>1</v>
      </c>
      <c r="BD346" s="7">
        <v>0.9</v>
      </c>
      <c r="BE346" s="7">
        <v>276764.15999999997</v>
      </c>
      <c r="BF346" s="7">
        <v>28</v>
      </c>
    </row>
    <row r="347" spans="1:109" s="7" customFormat="1">
      <c r="A347" s="7">
        <v>3323</v>
      </c>
      <c r="B347" s="7" t="s">
        <v>18</v>
      </c>
      <c r="C347" s="7" t="s">
        <v>125</v>
      </c>
      <c r="D347" s="7">
        <v>19339.740000000002</v>
      </c>
      <c r="E347" s="7">
        <v>89755.15</v>
      </c>
      <c r="F347" s="7">
        <v>8814.17</v>
      </c>
      <c r="G347" s="7">
        <v>2</v>
      </c>
      <c r="H347" s="7">
        <v>4357.1400000000003</v>
      </c>
      <c r="I347" s="7">
        <v>2</v>
      </c>
      <c r="J347" s="7">
        <v>6479.43</v>
      </c>
      <c r="K347" s="7">
        <v>1</v>
      </c>
      <c r="L347" s="7">
        <v>617.89</v>
      </c>
      <c r="M347" s="7">
        <v>2</v>
      </c>
      <c r="N347" s="7">
        <v>7948.31</v>
      </c>
      <c r="O347" s="7">
        <v>1</v>
      </c>
      <c r="P347" s="7">
        <v>8806.14</v>
      </c>
      <c r="Q347" s="7">
        <v>1</v>
      </c>
      <c r="R347" s="7">
        <v>607.12</v>
      </c>
      <c r="S347" s="7">
        <v>1</v>
      </c>
      <c r="T347" s="7">
        <v>753.74</v>
      </c>
      <c r="U347" s="7">
        <v>1</v>
      </c>
      <c r="V347" s="7">
        <v>9251.4599999999991</v>
      </c>
      <c r="W347" s="7">
        <v>1</v>
      </c>
      <c r="X347" s="7">
        <v>8818.57</v>
      </c>
      <c r="Y347" s="7">
        <v>1</v>
      </c>
      <c r="Z347" s="7">
        <v>4859.4399999999996</v>
      </c>
      <c r="AA347" s="7">
        <v>2</v>
      </c>
      <c r="AB347" s="7">
        <v>3313.1</v>
      </c>
      <c r="AC347" s="7">
        <v>1</v>
      </c>
      <c r="AD347" s="7">
        <v>616.76</v>
      </c>
      <c r="AE347" s="7">
        <v>1</v>
      </c>
      <c r="AF347" s="7">
        <v>607.13</v>
      </c>
      <c r="AG347" s="7">
        <v>1</v>
      </c>
      <c r="AH347" s="7">
        <v>3251.48</v>
      </c>
      <c r="AI347" s="7">
        <v>1</v>
      </c>
      <c r="AJ347" s="7">
        <v>828.63</v>
      </c>
      <c r="AK347" s="7">
        <v>1</v>
      </c>
      <c r="AL347" s="7">
        <v>5475.78</v>
      </c>
      <c r="AM347" s="7">
        <v>1</v>
      </c>
      <c r="AN347" s="7">
        <v>4851.3599999999997</v>
      </c>
      <c r="AO347" s="7">
        <v>1</v>
      </c>
      <c r="AP347" s="7">
        <v>5733.62</v>
      </c>
      <c r="AQ347" s="7">
        <v>1</v>
      </c>
      <c r="AR347" s="7">
        <v>13984.76</v>
      </c>
      <c r="AS347" s="7">
        <v>1</v>
      </c>
      <c r="AT347" s="7">
        <v>606.26</v>
      </c>
      <c r="AU347" s="7">
        <v>1</v>
      </c>
      <c r="AV347" s="7">
        <v>1601.49</v>
      </c>
      <c r="AW347" s="7">
        <v>1</v>
      </c>
      <c r="AX347" s="7">
        <v>611.37</v>
      </c>
      <c r="AY347" s="7">
        <v>1</v>
      </c>
      <c r="AZ347" s="7">
        <v>3544.7</v>
      </c>
      <c r="BA347" s="7">
        <v>1</v>
      </c>
      <c r="BB347" s="7">
        <v>919.62</v>
      </c>
      <c r="BC347" s="7">
        <v>1</v>
      </c>
      <c r="BD347" s="7">
        <v>0.63</v>
      </c>
      <c r="BE347" s="7">
        <v>271119.25</v>
      </c>
      <c r="BF347" s="7">
        <v>28</v>
      </c>
    </row>
    <row r="348" spans="1:109" s="7" customFormat="1">
      <c r="A348" s="7">
        <v>3323</v>
      </c>
      <c r="B348" s="7" t="s">
        <v>18</v>
      </c>
      <c r="C348" s="7" t="s">
        <v>125</v>
      </c>
      <c r="D348" s="7">
        <v>14544.65</v>
      </c>
      <c r="E348" s="7">
        <v>90417.919999999998</v>
      </c>
      <c r="F348" s="7">
        <v>1061.8699999999999</v>
      </c>
      <c r="G348" s="7">
        <v>2</v>
      </c>
      <c r="H348" s="7">
        <v>670.28</v>
      </c>
      <c r="I348" s="7">
        <v>2</v>
      </c>
      <c r="J348" s="7">
        <v>5943.18</v>
      </c>
      <c r="K348" s="7">
        <v>1</v>
      </c>
      <c r="L348" s="7">
        <v>4895.01</v>
      </c>
      <c r="M348" s="7">
        <v>2</v>
      </c>
      <c r="N348" s="7">
        <v>5837.03</v>
      </c>
      <c r="O348" s="7">
        <v>1</v>
      </c>
      <c r="P348" s="7">
        <v>5708.56</v>
      </c>
      <c r="Q348" s="7">
        <v>1</v>
      </c>
      <c r="R348" s="7">
        <v>648.25</v>
      </c>
      <c r="S348" s="7">
        <v>1</v>
      </c>
      <c r="T348" s="7">
        <v>4935.3100000000004</v>
      </c>
      <c r="U348" s="7">
        <v>1</v>
      </c>
      <c r="V348" s="7">
        <v>5307.37</v>
      </c>
      <c r="W348" s="7">
        <v>1</v>
      </c>
      <c r="X348" s="7">
        <v>3404.47</v>
      </c>
      <c r="Y348" s="7">
        <v>1</v>
      </c>
      <c r="Z348" s="7">
        <v>2054.12</v>
      </c>
      <c r="AA348" s="7">
        <v>2</v>
      </c>
      <c r="AB348" s="7">
        <v>2845.76</v>
      </c>
      <c r="AC348" s="7">
        <v>1</v>
      </c>
      <c r="AD348" s="7">
        <v>1770.98</v>
      </c>
      <c r="AE348" s="7">
        <v>1</v>
      </c>
      <c r="AF348" s="7">
        <v>647.24</v>
      </c>
      <c r="AG348" s="7">
        <v>1</v>
      </c>
      <c r="AH348" s="7">
        <v>3673.14</v>
      </c>
      <c r="AI348" s="7">
        <v>1</v>
      </c>
      <c r="AJ348" s="7">
        <v>7123.94</v>
      </c>
      <c r="AK348" s="7">
        <v>1</v>
      </c>
      <c r="AL348" s="7">
        <v>8726.5400000000009</v>
      </c>
      <c r="AM348" s="7">
        <v>1</v>
      </c>
      <c r="AN348" s="7">
        <v>2804.99</v>
      </c>
      <c r="AO348" s="7">
        <v>1</v>
      </c>
      <c r="AP348" s="7">
        <v>605.95000000000005</v>
      </c>
      <c r="AQ348" s="7">
        <v>1</v>
      </c>
      <c r="AR348" s="7">
        <v>12062.83</v>
      </c>
      <c r="AS348" s="7">
        <v>1</v>
      </c>
      <c r="AT348" s="7">
        <v>5969.27</v>
      </c>
      <c r="AU348" s="7">
        <v>1</v>
      </c>
      <c r="AV348" s="7">
        <v>689.72</v>
      </c>
      <c r="AW348" s="7">
        <v>1</v>
      </c>
      <c r="AX348" s="7">
        <v>600.95000000000005</v>
      </c>
      <c r="AY348" s="7">
        <v>1</v>
      </c>
      <c r="AZ348" s="7">
        <v>3989.65</v>
      </c>
      <c r="BA348" s="7">
        <v>1</v>
      </c>
      <c r="BB348" s="7">
        <v>625.48</v>
      </c>
      <c r="BC348" s="7">
        <v>1</v>
      </c>
      <c r="BD348" s="7">
        <v>0.69</v>
      </c>
      <c r="BE348" s="7">
        <v>266372.61</v>
      </c>
      <c r="BF348" s="7">
        <v>28</v>
      </c>
      <c r="DE348" s="19">
        <f>D348  + E348+BD348 + MAX(
    F348, H348, J348, L348, N348,
    P348, R348, T348, V348, X348,
    Z348, AB348, AD348, AF348, AH348,
    AJ348, AL348, AN348, AP348, AR348,
    AT348, AV348, AX348, AZ348, BB348
)</f>
        <v>117026.09</v>
      </c>
    </row>
    <row r="349" spans="1:109" ht="15" customHeight="1">
      <c r="E349" s="21" t="s">
        <v>126</v>
      </c>
      <c r="F349" s="21"/>
      <c r="G349" s="21"/>
      <c r="H349" s="21"/>
      <c r="I349" s="21"/>
    </row>
    <row r="350" spans="1:109" ht="15" customHeight="1">
      <c r="E350" s="21"/>
      <c r="F350" s="21"/>
      <c r="G350" s="21"/>
      <c r="H350" s="21"/>
      <c r="I350" s="21"/>
    </row>
    <row r="351" spans="1:109" ht="15" customHeight="1">
      <c r="E351" s="21"/>
      <c r="F351" s="21"/>
      <c r="G351" s="21"/>
      <c r="H351" s="21"/>
      <c r="I351" s="21"/>
    </row>
    <row r="352" spans="1:109">
      <c r="A352" t="s">
        <v>2</v>
      </c>
      <c r="B352" t="s">
        <v>1</v>
      </c>
      <c r="C352" t="s">
        <v>3</v>
      </c>
    </row>
    <row r="353" spans="1:108" s="10" customFormat="1">
      <c r="A353" s="10">
        <v>383804</v>
      </c>
      <c r="B353" s="10" t="s">
        <v>127</v>
      </c>
      <c r="C353" s="10" t="s">
        <v>9</v>
      </c>
      <c r="D353" s="10">
        <v>10417.879999999999</v>
      </c>
      <c r="E353" s="10">
        <v>340617.79</v>
      </c>
      <c r="F353" s="10">
        <v>36270.68</v>
      </c>
      <c r="G353" s="10">
        <v>88</v>
      </c>
      <c r="H353" s="10">
        <v>35393.82</v>
      </c>
      <c r="I353" s="10">
        <v>98</v>
      </c>
      <c r="J353" s="10">
        <v>34863.58</v>
      </c>
      <c r="K353" s="10">
        <v>98</v>
      </c>
      <c r="L353" s="10">
        <v>37536.07</v>
      </c>
      <c r="M353" s="10">
        <v>93</v>
      </c>
      <c r="N353" s="10">
        <v>36499.040000000001</v>
      </c>
      <c r="O353" s="10">
        <v>109</v>
      </c>
      <c r="P353" s="10">
        <v>49856.36</v>
      </c>
      <c r="Q353" s="10">
        <v>99</v>
      </c>
      <c r="R353" s="10">
        <v>41365</v>
      </c>
      <c r="S353" s="10">
        <v>110</v>
      </c>
      <c r="T353" s="10">
        <v>45458.27</v>
      </c>
      <c r="U353" s="10">
        <v>89</v>
      </c>
      <c r="V353" s="10">
        <v>41523.89</v>
      </c>
      <c r="W353" s="10">
        <v>86</v>
      </c>
      <c r="X353" s="10">
        <v>31998.35</v>
      </c>
      <c r="Y353" s="10">
        <v>98</v>
      </c>
      <c r="Z353" s="10">
        <v>30167.59</v>
      </c>
      <c r="AA353" s="10">
        <v>104</v>
      </c>
      <c r="AB353" s="10">
        <v>32678.67</v>
      </c>
      <c r="AC353" s="10">
        <v>89</v>
      </c>
      <c r="AD353" s="10">
        <v>27541.759999999998</v>
      </c>
      <c r="AE353" s="10">
        <v>93</v>
      </c>
      <c r="AF353" s="10">
        <v>25384.19</v>
      </c>
      <c r="AG353" s="10">
        <v>91</v>
      </c>
      <c r="AH353" s="10">
        <v>36988.18</v>
      </c>
      <c r="AI353" s="10">
        <v>110</v>
      </c>
      <c r="AJ353" s="10">
        <v>33967.699999999997</v>
      </c>
      <c r="AK353" s="10">
        <v>86</v>
      </c>
      <c r="AL353" s="10">
        <v>30913.18</v>
      </c>
      <c r="AM353" s="10">
        <v>95</v>
      </c>
      <c r="AN353" s="10">
        <v>38467.870000000003</v>
      </c>
      <c r="AO353" s="10">
        <v>113</v>
      </c>
      <c r="AP353" s="10">
        <v>41394.11</v>
      </c>
      <c r="AQ353" s="10">
        <v>102</v>
      </c>
      <c r="AR353" s="10">
        <v>44118.29</v>
      </c>
      <c r="AS353" s="10">
        <v>105</v>
      </c>
      <c r="AT353" s="10">
        <v>37865.24</v>
      </c>
      <c r="AU353" s="10">
        <v>96</v>
      </c>
      <c r="AV353" s="10">
        <v>43731.55</v>
      </c>
      <c r="AW353" s="10">
        <v>105</v>
      </c>
      <c r="AX353" s="10">
        <v>35008.17</v>
      </c>
      <c r="AY353" s="10">
        <v>87</v>
      </c>
      <c r="AZ353" s="10">
        <v>45628.49</v>
      </c>
      <c r="BA353" s="10">
        <v>96</v>
      </c>
      <c r="BB353" s="10">
        <v>33863.519999999997</v>
      </c>
      <c r="BC353" s="10">
        <v>107</v>
      </c>
      <c r="BD353" s="10">
        <v>29398.02</v>
      </c>
      <c r="BE353" s="10">
        <v>86</v>
      </c>
      <c r="BF353" s="10">
        <v>29698.28</v>
      </c>
      <c r="BG353" s="10">
        <v>94</v>
      </c>
      <c r="BH353" s="10">
        <v>36512.04</v>
      </c>
      <c r="BI353" s="10">
        <v>93</v>
      </c>
      <c r="BJ353" s="10">
        <v>38654.65</v>
      </c>
      <c r="BK353" s="10">
        <v>87</v>
      </c>
      <c r="BL353" s="10">
        <v>31080.79</v>
      </c>
      <c r="BM353" s="10">
        <v>113</v>
      </c>
      <c r="BN353" s="10">
        <v>42832.46</v>
      </c>
      <c r="BO353" s="10">
        <v>94</v>
      </c>
      <c r="BP353" s="10">
        <v>30595.68</v>
      </c>
      <c r="BQ353" s="10">
        <v>103</v>
      </c>
      <c r="BR353" s="10">
        <v>39057.54</v>
      </c>
      <c r="BS353" s="10">
        <v>102</v>
      </c>
      <c r="BT353" s="10">
        <v>37175.07</v>
      </c>
      <c r="BU353" s="10">
        <v>102</v>
      </c>
      <c r="BV353" s="10">
        <v>46059.64</v>
      </c>
      <c r="BW353" s="10">
        <v>102</v>
      </c>
      <c r="BX353" s="10">
        <v>33332.71</v>
      </c>
      <c r="BY353" s="10">
        <v>83</v>
      </c>
      <c r="BZ353" s="10">
        <v>34497.71</v>
      </c>
      <c r="CA353" s="10">
        <v>103</v>
      </c>
      <c r="CB353" s="10">
        <v>35868.53</v>
      </c>
      <c r="CC353" s="10">
        <v>96</v>
      </c>
      <c r="CD353" s="10">
        <v>40339.14</v>
      </c>
      <c r="CE353" s="10">
        <v>109</v>
      </c>
      <c r="CF353" s="10">
        <v>35934.11</v>
      </c>
      <c r="CG353" s="10">
        <v>100</v>
      </c>
      <c r="CH353" s="10">
        <v>34922.839999999997</v>
      </c>
      <c r="CI353" s="10">
        <v>102</v>
      </c>
      <c r="CJ353" s="10">
        <v>23606.75</v>
      </c>
      <c r="CK353" s="10">
        <v>104</v>
      </c>
      <c r="CL353" s="10">
        <v>31603.55</v>
      </c>
      <c r="CM353" s="10">
        <v>89</v>
      </c>
      <c r="CN353" s="10">
        <v>29244.66</v>
      </c>
      <c r="CO353" s="10">
        <v>99</v>
      </c>
      <c r="CP353" s="10">
        <v>35899.410000000003</v>
      </c>
      <c r="CQ353" s="10">
        <v>99</v>
      </c>
      <c r="CR353" s="10">
        <v>32051.91</v>
      </c>
      <c r="CS353" s="10">
        <v>93</v>
      </c>
      <c r="CT353" s="10">
        <v>36327.230000000003</v>
      </c>
      <c r="CU353" s="10">
        <v>111</v>
      </c>
      <c r="CV353" s="10">
        <v>26322.32</v>
      </c>
      <c r="CW353" s="10">
        <v>108</v>
      </c>
      <c r="CX353" s="10">
        <f>AVERAGE(CV353,CZ353,CT353,CR353,CP353)</f>
        <v>31707.544000000002</v>
      </c>
      <c r="CZ353" s="10">
        <v>27936.85</v>
      </c>
      <c r="DA353" s="10">
        <v>89</v>
      </c>
      <c r="DB353" s="10">
        <v>18.07</v>
      </c>
      <c r="DC353" s="10">
        <v>1989316.94</v>
      </c>
      <c r="DD353" s="10">
        <v>4808</v>
      </c>
    </row>
    <row r="354" spans="1:108">
      <c r="A354">
        <v>383804</v>
      </c>
      <c r="B354" t="s">
        <v>127</v>
      </c>
      <c r="C354" t="s">
        <v>9</v>
      </c>
    </row>
    <row r="355" spans="1:108">
      <c r="A355">
        <v>383804</v>
      </c>
      <c r="B355" t="s">
        <v>127</v>
      </c>
      <c r="C355" t="s">
        <v>9</v>
      </c>
    </row>
    <row r="359" spans="1:108">
      <c r="A359" t="s">
        <v>2</v>
      </c>
      <c r="B359" t="s">
        <v>1</v>
      </c>
      <c r="C359" t="s">
        <v>3</v>
      </c>
    </row>
    <row r="360" spans="1:108">
      <c r="A360">
        <v>299486</v>
      </c>
      <c r="B360" t="s">
        <v>128</v>
      </c>
      <c r="C360" t="s">
        <v>9</v>
      </c>
    </row>
    <row r="361" spans="1:108">
      <c r="A361">
        <v>299486</v>
      </c>
      <c r="B361" t="s">
        <v>128</v>
      </c>
      <c r="C361" t="s">
        <v>9</v>
      </c>
    </row>
    <row r="362" spans="1:108">
      <c r="A362">
        <v>299486</v>
      </c>
      <c r="B362" t="s">
        <v>128</v>
      </c>
      <c r="C362" t="s">
        <v>9</v>
      </c>
    </row>
    <row r="366" spans="1:108">
      <c r="A366" t="s">
        <v>2</v>
      </c>
      <c r="B366" t="s">
        <v>1</v>
      </c>
      <c r="C366" t="s">
        <v>3</v>
      </c>
    </row>
    <row r="367" spans="1:108">
      <c r="A367">
        <v>284156</v>
      </c>
      <c r="B367" t="s">
        <v>131</v>
      </c>
      <c r="C367" t="s">
        <v>9</v>
      </c>
    </row>
    <row r="368" spans="1:108">
      <c r="A368">
        <v>284156</v>
      </c>
      <c r="B368" t="s">
        <v>131</v>
      </c>
      <c r="C368" t="s">
        <v>9</v>
      </c>
    </row>
    <row r="369" spans="1:3">
      <c r="A369">
        <v>284156</v>
      </c>
      <c r="B369" t="s">
        <v>131</v>
      </c>
      <c r="C369" t="s">
        <v>9</v>
      </c>
    </row>
    <row r="373" spans="1:3">
      <c r="A373" t="s">
        <v>2</v>
      </c>
      <c r="B373" t="s">
        <v>1</v>
      </c>
      <c r="C373" t="s">
        <v>3</v>
      </c>
    </row>
    <row r="374" spans="1:3">
      <c r="A374">
        <v>239924</v>
      </c>
      <c r="B374" t="s">
        <v>134</v>
      </c>
      <c r="C374" t="s">
        <v>9</v>
      </c>
    </row>
    <row r="375" spans="1:3">
      <c r="A375">
        <v>239924</v>
      </c>
      <c r="B375" t="s">
        <v>134</v>
      </c>
      <c r="C375" t="s">
        <v>9</v>
      </c>
    </row>
    <row r="376" spans="1:3">
      <c r="A376">
        <v>239924</v>
      </c>
      <c r="B376" t="s">
        <v>134</v>
      </c>
      <c r="C376" t="s">
        <v>9</v>
      </c>
    </row>
    <row r="380" spans="1:3">
      <c r="A380" t="s">
        <v>2</v>
      </c>
      <c r="B380" t="s">
        <v>1</v>
      </c>
      <c r="C380" t="s">
        <v>3</v>
      </c>
    </row>
    <row r="381" spans="1:3">
      <c r="A381">
        <v>214839</v>
      </c>
      <c r="B381" t="s">
        <v>135</v>
      </c>
      <c r="C381" t="s">
        <v>9</v>
      </c>
    </row>
    <row r="382" spans="1:3">
      <c r="A382">
        <v>214839</v>
      </c>
      <c r="B382" t="s">
        <v>135</v>
      </c>
      <c r="C382" t="s">
        <v>9</v>
      </c>
    </row>
    <row r="383" spans="1:3">
      <c r="B383" t="s">
        <v>135</v>
      </c>
      <c r="C383" t="s">
        <v>9</v>
      </c>
    </row>
    <row r="386" spans="1:3">
      <c r="A386" t="s">
        <v>2</v>
      </c>
      <c r="B386" t="s">
        <v>1</v>
      </c>
      <c r="C386" t="s">
        <v>3</v>
      </c>
    </row>
    <row r="387" spans="1:3">
      <c r="A387">
        <v>119701</v>
      </c>
      <c r="B387" t="s">
        <v>138</v>
      </c>
      <c r="C387" t="s">
        <v>9</v>
      </c>
    </row>
    <row r="388" spans="1:3">
      <c r="A388">
        <v>119701</v>
      </c>
      <c r="B388" t="s">
        <v>138</v>
      </c>
      <c r="C388" t="s">
        <v>9</v>
      </c>
    </row>
    <row r="389" spans="1:3">
      <c r="A389">
        <v>119701</v>
      </c>
      <c r="B389" t="s">
        <v>138</v>
      </c>
      <c r="C389" t="s">
        <v>9</v>
      </c>
    </row>
    <row r="393" spans="1:3">
      <c r="A393" t="s">
        <v>2</v>
      </c>
      <c r="B393" t="s">
        <v>1</v>
      </c>
      <c r="C393" t="s">
        <v>3</v>
      </c>
    </row>
    <row r="394" spans="1:3">
      <c r="A394">
        <v>56858</v>
      </c>
      <c r="B394" t="s">
        <v>141</v>
      </c>
      <c r="C394" t="s">
        <v>9</v>
      </c>
    </row>
    <row r="395" spans="1:3">
      <c r="A395">
        <v>56858</v>
      </c>
      <c r="B395" t="s">
        <v>141</v>
      </c>
      <c r="C395" t="s">
        <v>9</v>
      </c>
    </row>
    <row r="396" spans="1:3">
      <c r="A396">
        <v>56858</v>
      </c>
      <c r="B396" t="s">
        <v>141</v>
      </c>
      <c r="C396" t="s">
        <v>9</v>
      </c>
    </row>
    <row r="400" spans="1:3">
      <c r="A400" t="s">
        <v>2</v>
      </c>
      <c r="B400" t="s">
        <v>1</v>
      </c>
      <c r="C400" t="s">
        <v>3</v>
      </c>
    </row>
    <row r="401" spans="1:109">
      <c r="A401">
        <v>36709</v>
      </c>
      <c r="B401" t="s">
        <v>144</v>
      </c>
      <c r="C401" t="s">
        <v>9</v>
      </c>
    </row>
    <row r="402" spans="1:109">
      <c r="A402">
        <v>36709</v>
      </c>
      <c r="B402" t="s">
        <v>144</v>
      </c>
      <c r="C402" t="s">
        <v>9</v>
      </c>
    </row>
    <row r="403" spans="1:109">
      <c r="A403">
        <v>36709</v>
      </c>
      <c r="B403" t="s">
        <v>144</v>
      </c>
      <c r="C403" t="s">
        <v>9</v>
      </c>
    </row>
    <row r="407" spans="1:109">
      <c r="A407" t="s">
        <v>2</v>
      </c>
      <c r="B407" t="s">
        <v>1</v>
      </c>
      <c r="C407" t="s">
        <v>3</v>
      </c>
    </row>
    <row r="408" spans="1:109">
      <c r="A408">
        <v>36684</v>
      </c>
      <c r="B408" t="s">
        <v>147</v>
      </c>
      <c r="C408" t="s">
        <v>9</v>
      </c>
    </row>
    <row r="409" spans="1:109">
      <c r="A409">
        <v>36684</v>
      </c>
      <c r="B409" t="s">
        <v>147</v>
      </c>
      <c r="C409" t="s">
        <v>9</v>
      </c>
    </row>
    <row r="410" spans="1:109">
      <c r="A410">
        <v>36684</v>
      </c>
      <c r="B410" t="s">
        <v>147</v>
      </c>
      <c r="C410" t="s">
        <v>9</v>
      </c>
    </row>
    <row r="414" spans="1:109">
      <c r="A414" t="s">
        <v>2</v>
      </c>
      <c r="B414" t="s">
        <v>1</v>
      </c>
      <c r="C414" t="s">
        <v>3</v>
      </c>
    </row>
    <row r="415" spans="1:109">
      <c r="A415" s="10">
        <v>150</v>
      </c>
      <c r="B415" s="10" t="s">
        <v>150</v>
      </c>
      <c r="C415" s="10" t="s">
        <v>9</v>
      </c>
      <c r="D415" s="10">
        <v>10363.040000000001</v>
      </c>
      <c r="E415" s="10">
        <v>232728.95999999999</v>
      </c>
      <c r="F415" s="10">
        <v>605.83000000000004</v>
      </c>
      <c r="G415" s="10">
        <v>1</v>
      </c>
      <c r="H415" s="10">
        <v>8634.9699999999993</v>
      </c>
      <c r="I415" s="10">
        <v>1</v>
      </c>
      <c r="J415" s="10">
        <v>2717.09</v>
      </c>
      <c r="K415" s="10">
        <v>1</v>
      </c>
      <c r="L415" s="10">
        <v>1834.54</v>
      </c>
      <c r="M415" s="10">
        <v>1</v>
      </c>
      <c r="N415" s="10">
        <v>589.92999999999995</v>
      </c>
      <c r="O415" s="10">
        <v>1</v>
      </c>
      <c r="P415" s="10">
        <v>19794.439999999999</v>
      </c>
      <c r="Q415" s="10">
        <v>1</v>
      </c>
      <c r="R415" s="10">
        <v>4685.99</v>
      </c>
      <c r="S415" s="10">
        <v>1</v>
      </c>
      <c r="T415">
        <f>AVERAGE(R415,V415,P415,N415,L415)</f>
        <v>5760.3239999999996</v>
      </c>
      <c r="U415">
        <v>0</v>
      </c>
      <c r="V415" s="10">
        <v>1896.72</v>
      </c>
      <c r="W415" s="10">
        <v>1</v>
      </c>
      <c r="X415" s="10">
        <v>1.0900000000000001</v>
      </c>
      <c r="Y415" s="10">
        <v>250347.28</v>
      </c>
      <c r="Z415" s="10">
        <v>8</v>
      </c>
      <c r="DE415" s="19">
        <f>D415  + E415+BD415 + MAX(
    F415, H415, J415, L415, N415,
    P415, R415, T415, V415, X415,
    Z415, AB415, AD415, AF415, AH415,
    AJ415, AL415, AN415, AP415, AR415,
    AT415, AV415, AX415, AZ415, BB415
)</f>
        <v>262886.44</v>
      </c>
    </row>
    <row r="416" spans="1:109">
      <c r="A416" s="10">
        <v>150</v>
      </c>
      <c r="B416" s="10" t="s">
        <v>150</v>
      </c>
      <c r="C416" s="10" t="s">
        <v>9</v>
      </c>
      <c r="D416" s="10">
        <v>14384.48</v>
      </c>
      <c r="E416" s="10">
        <v>242916.91</v>
      </c>
      <c r="F416" s="10">
        <v>1016.34</v>
      </c>
      <c r="G416" s="10">
        <v>1</v>
      </c>
      <c r="H416" s="10">
        <v>1621.96</v>
      </c>
      <c r="I416" s="10">
        <v>1</v>
      </c>
      <c r="J416" s="10">
        <v>10317.700000000001</v>
      </c>
      <c r="K416" s="10">
        <v>1</v>
      </c>
      <c r="L416" s="10">
        <v>1006.71</v>
      </c>
      <c r="M416" s="10">
        <v>1</v>
      </c>
      <c r="N416" s="10">
        <v>18832.740000000002</v>
      </c>
      <c r="O416" s="10">
        <v>1</v>
      </c>
      <c r="P416" s="10">
        <v>576.96</v>
      </c>
      <c r="Q416" s="10">
        <v>1</v>
      </c>
      <c r="R416" s="10">
        <v>1010.65</v>
      </c>
      <c r="S416" s="10">
        <v>1</v>
      </c>
      <c r="T416">
        <f t="shared" ref="T416:T417" si="5">AVERAGE(R416,V416,P416,N416,L416)</f>
        <v>7927.3740000000007</v>
      </c>
      <c r="U416">
        <v>0</v>
      </c>
      <c r="V416" s="10">
        <v>18209.810000000001</v>
      </c>
      <c r="W416" s="10">
        <v>1</v>
      </c>
      <c r="X416" s="10">
        <v>0.73</v>
      </c>
      <c r="Y416" s="10">
        <v>267461.27</v>
      </c>
      <c r="Z416" s="10">
        <v>8</v>
      </c>
    </row>
    <row r="417" spans="1:106">
      <c r="A417" s="10">
        <v>150</v>
      </c>
      <c r="B417" s="10" t="s">
        <v>150</v>
      </c>
      <c r="C417" s="10" t="s">
        <v>9</v>
      </c>
      <c r="D417" s="10">
        <v>10727.4</v>
      </c>
      <c r="E417" s="10">
        <v>244791.19</v>
      </c>
      <c r="F417" s="10">
        <v>6444.18</v>
      </c>
      <c r="G417" s="10">
        <v>1</v>
      </c>
      <c r="H417" s="10">
        <v>13849.44</v>
      </c>
      <c r="I417" s="10">
        <v>1</v>
      </c>
      <c r="J417" s="10">
        <v>5435.95</v>
      </c>
      <c r="K417" s="10">
        <v>1</v>
      </c>
      <c r="L417" s="10">
        <v>571.82000000000005</v>
      </c>
      <c r="M417" s="10">
        <v>1</v>
      </c>
      <c r="N417" s="10">
        <v>3615.53</v>
      </c>
      <c r="O417" s="10">
        <v>1</v>
      </c>
      <c r="P417" s="10">
        <v>645.80999999999995</v>
      </c>
      <c r="Q417" s="10">
        <v>1</v>
      </c>
      <c r="R417" s="10">
        <v>858.53</v>
      </c>
      <c r="S417" s="10">
        <v>1</v>
      </c>
      <c r="T417">
        <f t="shared" si="5"/>
        <v>2083.59</v>
      </c>
      <c r="U417">
        <v>0</v>
      </c>
      <c r="V417" s="10">
        <v>4726.26</v>
      </c>
      <c r="W417" s="10">
        <v>1</v>
      </c>
      <c r="X417" s="10">
        <v>0.56999999999999995</v>
      </c>
      <c r="Y417" s="10">
        <v>263276.92</v>
      </c>
      <c r="Z417" s="10">
        <v>8</v>
      </c>
    </row>
    <row r="421" spans="1:106">
      <c r="A421" t="s">
        <v>2</v>
      </c>
      <c r="B421" t="s">
        <v>1</v>
      </c>
      <c r="C421" t="s">
        <v>3</v>
      </c>
    </row>
    <row r="422" spans="1:106" s="10" customFormat="1">
      <c r="A422" s="10">
        <v>383804</v>
      </c>
      <c r="B422" s="10" t="s">
        <v>127</v>
      </c>
      <c r="C422" s="10" t="s">
        <v>19</v>
      </c>
      <c r="D422" s="10">
        <v>10048.5</v>
      </c>
      <c r="E422" s="10">
        <v>1164045.02</v>
      </c>
      <c r="F422" s="10">
        <v>85782.11</v>
      </c>
      <c r="G422" s="10">
        <v>254</v>
      </c>
      <c r="H422" s="10">
        <v>94555.19</v>
      </c>
      <c r="I422" s="10">
        <v>243</v>
      </c>
      <c r="J422" s="10">
        <v>98637.759999999995</v>
      </c>
      <c r="K422" s="10">
        <v>249</v>
      </c>
      <c r="L422" s="10">
        <v>104516.61</v>
      </c>
      <c r="M422" s="10">
        <v>238</v>
      </c>
      <c r="N422" s="10">
        <v>88735.87</v>
      </c>
      <c r="O422" s="10">
        <v>244</v>
      </c>
      <c r="P422" s="10">
        <v>88203.54</v>
      </c>
      <c r="Q422" s="10">
        <v>228</v>
      </c>
      <c r="R422" s="10">
        <v>112779.23</v>
      </c>
      <c r="S422" s="10">
        <v>261</v>
      </c>
      <c r="T422" s="10">
        <v>91634.57</v>
      </c>
      <c r="U422" s="10">
        <v>227</v>
      </c>
      <c r="V422" s="10">
        <v>85051.33</v>
      </c>
      <c r="W422" s="10">
        <v>261</v>
      </c>
      <c r="X422" s="10">
        <v>97082.35</v>
      </c>
      <c r="Y422" s="10">
        <v>234</v>
      </c>
      <c r="Z422" s="10">
        <v>97280.18</v>
      </c>
      <c r="AA422" s="10">
        <v>240</v>
      </c>
      <c r="AB422" s="10">
        <v>110696.69</v>
      </c>
      <c r="AC422" s="10">
        <v>261</v>
      </c>
      <c r="AD422" s="10">
        <v>74004.22</v>
      </c>
      <c r="AE422" s="10">
        <v>239</v>
      </c>
      <c r="AF422" s="10">
        <v>87085.6</v>
      </c>
      <c r="AG422" s="10">
        <v>237</v>
      </c>
      <c r="AH422" s="10">
        <v>97005.37</v>
      </c>
      <c r="AI422" s="10">
        <v>236</v>
      </c>
      <c r="AJ422" s="10">
        <v>108144.95</v>
      </c>
      <c r="AK422" s="10">
        <v>233</v>
      </c>
      <c r="AL422" s="10">
        <v>69801.5</v>
      </c>
      <c r="AM422" s="10">
        <v>253</v>
      </c>
      <c r="AN422" s="10">
        <v>0</v>
      </c>
      <c r="AO422" s="10">
        <v>0</v>
      </c>
      <c r="AP422" s="10">
        <v>61423.46</v>
      </c>
      <c r="AQ422" s="10">
        <v>261</v>
      </c>
      <c r="AR422" s="10">
        <v>80319.94</v>
      </c>
      <c r="AS422" s="10">
        <v>230</v>
      </c>
      <c r="AT422" s="10">
        <v>113190.08</v>
      </c>
      <c r="AU422" s="10">
        <v>213</v>
      </c>
      <c r="AV422" s="10">
        <v>79636.679999999993</v>
      </c>
      <c r="AW422" s="10">
        <v>234</v>
      </c>
      <c r="AX422" s="10">
        <v>88344.88</v>
      </c>
      <c r="AY422" s="10">
        <v>233</v>
      </c>
      <c r="AZ422" s="10">
        <v>119392.79</v>
      </c>
      <c r="BA422" s="10">
        <v>221</v>
      </c>
      <c r="BB422" s="10">
        <v>83572.990000000005</v>
      </c>
      <c r="BC422" s="10">
        <v>249</v>
      </c>
      <c r="BD422" s="10">
        <v>100027.58</v>
      </c>
      <c r="BE422" s="10">
        <v>243</v>
      </c>
      <c r="BF422" s="10">
        <v>96734.46</v>
      </c>
      <c r="BG422" s="10">
        <v>254</v>
      </c>
      <c r="BH422" s="10">
        <v>108357.37</v>
      </c>
      <c r="BI422" s="10">
        <v>249</v>
      </c>
      <c r="BJ422" s="10">
        <v>66920.58</v>
      </c>
      <c r="BK422" s="10">
        <v>252</v>
      </c>
      <c r="BL422" s="10">
        <v>72421.179999999993</v>
      </c>
      <c r="BM422" s="10">
        <v>260</v>
      </c>
      <c r="BN422" s="10">
        <v>71322.600000000006</v>
      </c>
      <c r="BO422" s="10">
        <v>256</v>
      </c>
      <c r="BP422" s="10">
        <v>100549.61</v>
      </c>
      <c r="BQ422" s="10">
        <v>261</v>
      </c>
      <c r="BR422" s="10">
        <v>0</v>
      </c>
      <c r="BS422" s="10">
        <v>0</v>
      </c>
      <c r="BT422" s="10">
        <v>65692.05</v>
      </c>
      <c r="BU422" s="10">
        <v>238</v>
      </c>
      <c r="BV422" s="10">
        <v>70263.47</v>
      </c>
      <c r="BW422" s="10">
        <v>273</v>
      </c>
      <c r="BX422" s="10">
        <v>0</v>
      </c>
      <c r="BY422" s="10">
        <v>0</v>
      </c>
      <c r="BZ422" s="10">
        <v>85583.12</v>
      </c>
      <c r="CA422" s="10">
        <v>262</v>
      </c>
      <c r="CB422" s="10">
        <v>105052.15</v>
      </c>
      <c r="CC422" s="10">
        <v>250</v>
      </c>
      <c r="CD422" s="10">
        <v>94331.7</v>
      </c>
      <c r="CE422" s="10">
        <v>262</v>
      </c>
      <c r="CF422" s="10">
        <v>80247.69</v>
      </c>
      <c r="CG422" s="10">
        <v>249</v>
      </c>
      <c r="CH422" s="10">
        <v>70784.03</v>
      </c>
      <c r="CI422" s="10">
        <v>270</v>
      </c>
      <c r="CJ422" s="10">
        <v>68077.11</v>
      </c>
      <c r="CK422" s="10">
        <v>261</v>
      </c>
      <c r="CL422" s="10">
        <v>116483.3</v>
      </c>
      <c r="CM422" s="10">
        <v>236</v>
      </c>
      <c r="CN422" s="10">
        <v>77847.28</v>
      </c>
      <c r="CO422" s="10">
        <v>243</v>
      </c>
      <c r="CP422" s="10">
        <v>75596.039999999994</v>
      </c>
      <c r="CQ422" s="10">
        <v>236</v>
      </c>
      <c r="CR422" s="10">
        <v>86327.45</v>
      </c>
      <c r="CS422" s="10">
        <v>234</v>
      </c>
      <c r="CT422" s="10">
        <v>85018.43</v>
      </c>
      <c r="CU422" s="10">
        <v>266</v>
      </c>
      <c r="CV422" s="10">
        <v>109004.51</v>
      </c>
      <c r="CW422" s="10">
        <v>308</v>
      </c>
      <c r="CX422" s="10">
        <v>94985.24</v>
      </c>
      <c r="CY422" s="10">
        <v>226</v>
      </c>
      <c r="CZ422" s="10">
        <v>54.44</v>
      </c>
      <c r="DA422" s="10">
        <v>6842445.5700000003</v>
      </c>
      <c r="DB422" s="10">
        <v>11368</v>
      </c>
    </row>
    <row r="423" spans="1:106">
      <c r="A423">
        <v>383804</v>
      </c>
      <c r="B423" t="s">
        <v>127</v>
      </c>
      <c r="C423" t="s">
        <v>19</v>
      </c>
    </row>
    <row r="424" spans="1:106">
      <c r="A424">
        <v>383804</v>
      </c>
      <c r="B424" t="s">
        <v>127</v>
      </c>
      <c r="C424" t="s">
        <v>19</v>
      </c>
    </row>
    <row r="428" spans="1:106">
      <c r="A428" t="s">
        <v>2</v>
      </c>
      <c r="B428" t="s">
        <v>1</v>
      </c>
      <c r="C428" t="s">
        <v>3</v>
      </c>
    </row>
    <row r="429" spans="1:106">
      <c r="A429">
        <v>299486</v>
      </c>
      <c r="B429" t="s">
        <v>128</v>
      </c>
      <c r="C429" t="s">
        <v>19</v>
      </c>
    </row>
    <row r="430" spans="1:106">
      <c r="A430">
        <v>299486</v>
      </c>
      <c r="B430" t="s">
        <v>128</v>
      </c>
      <c r="C430" t="s">
        <v>19</v>
      </c>
    </row>
    <row r="431" spans="1:106">
      <c r="A431">
        <v>299486</v>
      </c>
      <c r="B431" t="s">
        <v>128</v>
      </c>
      <c r="C431" t="s">
        <v>19</v>
      </c>
    </row>
    <row r="435" spans="1:3">
      <c r="A435" t="s">
        <v>2</v>
      </c>
      <c r="B435" t="s">
        <v>1</v>
      </c>
      <c r="C435" t="s">
        <v>3</v>
      </c>
    </row>
    <row r="436" spans="1:3">
      <c r="A436">
        <v>284156</v>
      </c>
      <c r="B436" t="s">
        <v>131</v>
      </c>
      <c r="C436" t="s">
        <v>19</v>
      </c>
    </row>
    <row r="437" spans="1:3">
      <c r="A437">
        <v>284156</v>
      </c>
      <c r="B437" t="s">
        <v>131</v>
      </c>
      <c r="C437" t="s">
        <v>19</v>
      </c>
    </row>
    <row r="438" spans="1:3">
      <c r="A438">
        <v>284156</v>
      </c>
      <c r="B438" t="s">
        <v>131</v>
      </c>
      <c r="C438" t="s">
        <v>19</v>
      </c>
    </row>
    <row r="442" spans="1:3">
      <c r="A442" t="s">
        <v>2</v>
      </c>
      <c r="B442" t="s">
        <v>1</v>
      </c>
      <c r="C442" t="s">
        <v>3</v>
      </c>
    </row>
    <row r="443" spans="1:3">
      <c r="A443">
        <v>239924</v>
      </c>
      <c r="B443" t="s">
        <v>134</v>
      </c>
      <c r="C443" t="s">
        <v>19</v>
      </c>
    </row>
    <row r="444" spans="1:3">
      <c r="A444">
        <v>239924</v>
      </c>
      <c r="B444" t="s">
        <v>134</v>
      </c>
      <c r="C444" t="s">
        <v>19</v>
      </c>
    </row>
    <row r="445" spans="1:3">
      <c r="A445">
        <v>239924</v>
      </c>
      <c r="B445" t="s">
        <v>134</v>
      </c>
      <c r="C445" t="s">
        <v>19</v>
      </c>
    </row>
    <row r="449" spans="1:3">
      <c r="A449" t="s">
        <v>2</v>
      </c>
      <c r="B449" t="s">
        <v>1</v>
      </c>
      <c r="C449" t="s">
        <v>3</v>
      </c>
    </row>
    <row r="450" spans="1:3">
      <c r="A450">
        <v>214839</v>
      </c>
      <c r="B450" t="s">
        <v>135</v>
      </c>
      <c r="C450" t="s">
        <v>19</v>
      </c>
    </row>
    <row r="451" spans="1:3">
      <c r="A451">
        <v>214839</v>
      </c>
      <c r="B451" t="s">
        <v>135</v>
      </c>
      <c r="C451" t="s">
        <v>19</v>
      </c>
    </row>
    <row r="452" spans="1:3">
      <c r="A452">
        <v>214839</v>
      </c>
      <c r="B452" t="s">
        <v>135</v>
      </c>
      <c r="C452" t="s">
        <v>19</v>
      </c>
    </row>
    <row r="456" spans="1:3">
      <c r="A456" t="s">
        <v>2</v>
      </c>
      <c r="B456" t="s">
        <v>1</v>
      </c>
      <c r="C456" t="s">
        <v>3</v>
      </c>
    </row>
    <row r="457" spans="1:3">
      <c r="A457">
        <v>119701</v>
      </c>
      <c r="B457" t="s">
        <v>138</v>
      </c>
      <c r="C457" t="s">
        <v>19</v>
      </c>
    </row>
    <row r="458" spans="1:3">
      <c r="A458">
        <v>119701</v>
      </c>
      <c r="B458" t="s">
        <v>138</v>
      </c>
      <c r="C458" t="s">
        <v>19</v>
      </c>
    </row>
    <row r="459" spans="1:3">
      <c r="A459">
        <v>119701</v>
      </c>
      <c r="B459" t="s">
        <v>138</v>
      </c>
      <c r="C459" t="s">
        <v>19</v>
      </c>
    </row>
    <row r="463" spans="1:3">
      <c r="A463" t="s">
        <v>2</v>
      </c>
      <c r="B463" t="s">
        <v>1</v>
      </c>
      <c r="C463" t="s">
        <v>3</v>
      </c>
    </row>
    <row r="464" spans="1:3">
      <c r="A464">
        <v>56858</v>
      </c>
      <c r="B464" t="s">
        <v>141</v>
      </c>
      <c r="C464" t="s">
        <v>19</v>
      </c>
    </row>
    <row r="465" spans="1:3">
      <c r="A465">
        <v>56858</v>
      </c>
      <c r="B465" t="s">
        <v>141</v>
      </c>
      <c r="C465" t="s">
        <v>19</v>
      </c>
    </row>
    <row r="466" spans="1:3">
      <c r="A466">
        <v>56858</v>
      </c>
      <c r="B466" t="s">
        <v>141</v>
      </c>
      <c r="C466" t="s">
        <v>19</v>
      </c>
    </row>
    <row r="470" spans="1:3">
      <c r="A470" t="s">
        <v>2</v>
      </c>
      <c r="B470" t="s">
        <v>1</v>
      </c>
      <c r="C470" t="s">
        <v>3</v>
      </c>
    </row>
    <row r="471" spans="1:3">
      <c r="A471">
        <v>36709</v>
      </c>
      <c r="B471" t="s">
        <v>144</v>
      </c>
      <c r="C471" t="s">
        <v>19</v>
      </c>
    </row>
    <row r="472" spans="1:3">
      <c r="A472">
        <v>36709</v>
      </c>
      <c r="B472" t="s">
        <v>144</v>
      </c>
      <c r="C472" t="s">
        <v>19</v>
      </c>
    </row>
    <row r="473" spans="1:3">
      <c r="A473">
        <v>36709</v>
      </c>
      <c r="B473" t="s">
        <v>144</v>
      </c>
      <c r="C473" t="s">
        <v>19</v>
      </c>
    </row>
    <row r="477" spans="1:3">
      <c r="A477" t="s">
        <v>2</v>
      </c>
      <c r="B477" t="s">
        <v>1</v>
      </c>
      <c r="C477" t="s">
        <v>3</v>
      </c>
    </row>
    <row r="478" spans="1:3">
      <c r="A478">
        <v>36684</v>
      </c>
      <c r="B478" t="s">
        <v>147</v>
      </c>
      <c r="C478" t="s">
        <v>19</v>
      </c>
    </row>
    <row r="479" spans="1:3">
      <c r="A479">
        <v>36684</v>
      </c>
      <c r="B479" t="s">
        <v>147</v>
      </c>
      <c r="C479" t="s">
        <v>19</v>
      </c>
    </row>
    <row r="480" spans="1:3">
      <c r="A480">
        <v>36684</v>
      </c>
      <c r="B480" t="s">
        <v>147</v>
      </c>
      <c r="C480" t="s">
        <v>19</v>
      </c>
    </row>
    <row r="484" spans="1:109">
      <c r="A484" t="s">
        <v>2</v>
      </c>
      <c r="B484" t="s">
        <v>1</v>
      </c>
      <c r="C484" t="s">
        <v>3</v>
      </c>
    </row>
    <row r="485" spans="1:109">
      <c r="A485">
        <v>150</v>
      </c>
      <c r="B485" t="s">
        <v>150</v>
      </c>
      <c r="C485" t="s">
        <v>19</v>
      </c>
      <c r="D485">
        <v>14190.74</v>
      </c>
      <c r="E485">
        <v>1009557.34</v>
      </c>
      <c r="F485">
        <v>4674.4399999999996</v>
      </c>
      <c r="G485">
        <v>1</v>
      </c>
      <c r="H485">
        <v>0</v>
      </c>
      <c r="I485">
        <v>0</v>
      </c>
      <c r="J485">
        <v>38829.360000000001</v>
      </c>
      <c r="K485">
        <v>1</v>
      </c>
      <c r="L485">
        <v>24908.07</v>
      </c>
      <c r="M485">
        <v>1</v>
      </c>
      <c r="N485">
        <v>787</v>
      </c>
      <c r="O485">
        <v>2</v>
      </c>
      <c r="P485">
        <v>685.9</v>
      </c>
      <c r="Q485">
        <v>1</v>
      </c>
      <c r="R485">
        <v>15621.99</v>
      </c>
      <c r="S485">
        <v>5</v>
      </c>
      <c r="T485">
        <v>17080.28</v>
      </c>
      <c r="U485">
        <v>1</v>
      </c>
      <c r="V485">
        <v>621.34</v>
      </c>
      <c r="W485">
        <v>1</v>
      </c>
      <c r="X485">
        <v>24661.71</v>
      </c>
      <c r="Y485">
        <v>3</v>
      </c>
      <c r="Z485">
        <v>2569.59</v>
      </c>
      <c r="AA485">
        <v>1</v>
      </c>
      <c r="AB485">
        <v>2396.36</v>
      </c>
      <c r="AC485">
        <v>1</v>
      </c>
      <c r="AD485">
        <v>18063</v>
      </c>
      <c r="AE485">
        <v>2</v>
      </c>
      <c r="AF485">
        <v>14707.75</v>
      </c>
      <c r="AG485">
        <v>1</v>
      </c>
      <c r="AH485">
        <v>11052.85</v>
      </c>
      <c r="AI485">
        <v>1</v>
      </c>
      <c r="AJ485">
        <v>20643.240000000002</v>
      </c>
      <c r="AK485">
        <v>1</v>
      </c>
      <c r="AL485">
        <v>10079.84</v>
      </c>
      <c r="AM485">
        <v>1</v>
      </c>
      <c r="AN485">
        <v>639.47</v>
      </c>
      <c r="AO485">
        <v>1</v>
      </c>
      <c r="AP485">
        <v>61530.58</v>
      </c>
      <c r="AQ485">
        <v>1</v>
      </c>
      <c r="AR485">
        <v>649.42999999999995</v>
      </c>
      <c r="AS485">
        <v>1</v>
      </c>
      <c r="AT485">
        <v>4139.28</v>
      </c>
      <c r="AU485">
        <v>1</v>
      </c>
      <c r="AV485">
        <v>29213.23</v>
      </c>
      <c r="AW485">
        <v>2</v>
      </c>
      <c r="AX485">
        <v>22291.72</v>
      </c>
      <c r="AY485">
        <v>4</v>
      </c>
      <c r="AZ485">
        <v>1467.13</v>
      </c>
      <c r="BA485">
        <v>2</v>
      </c>
      <c r="BB485">
        <v>747.7</v>
      </c>
      <c r="BC485">
        <v>1</v>
      </c>
      <c r="BD485">
        <v>672.17</v>
      </c>
      <c r="BE485">
        <v>2</v>
      </c>
      <c r="BF485">
        <v>1521.78</v>
      </c>
      <c r="BG485">
        <v>1</v>
      </c>
      <c r="BH485">
        <v>1.33</v>
      </c>
      <c r="BI485">
        <v>3133946.77</v>
      </c>
      <c r="BJ485">
        <v>40</v>
      </c>
      <c r="DE485" s="19">
        <f>D485  + E485+BD485 + MAX(
    F485, H485, J485, L485, N485,
    P485, R485, T485, V485, X485,
    Z485, AB485, AD485, AF485, AH485,
    AJ485, AL485, AN485, AP485, AR485,
    AT485, AV485, AX485, AZ485, BB485
)</f>
        <v>1085950.83</v>
      </c>
    </row>
    <row r="486" spans="1:109">
      <c r="A486">
        <v>150</v>
      </c>
      <c r="B486" t="s">
        <v>150</v>
      </c>
      <c r="C486" t="s">
        <v>19</v>
      </c>
      <c r="D486">
        <v>14454.94</v>
      </c>
      <c r="E486">
        <v>1018084.03</v>
      </c>
      <c r="F486">
        <v>4681.1400000000003</v>
      </c>
      <c r="G486">
        <v>1</v>
      </c>
      <c r="H486">
        <v>26461.68</v>
      </c>
      <c r="I486">
        <v>1</v>
      </c>
      <c r="J486">
        <v>1076.8499999999999</v>
      </c>
      <c r="K486">
        <v>1</v>
      </c>
      <c r="L486">
        <v>10605.33</v>
      </c>
      <c r="M486">
        <v>1</v>
      </c>
      <c r="N486">
        <v>19244.13</v>
      </c>
      <c r="O486">
        <v>2</v>
      </c>
      <c r="P486">
        <v>28183.32</v>
      </c>
      <c r="Q486">
        <v>1</v>
      </c>
      <c r="R486">
        <v>17511.53</v>
      </c>
      <c r="S486">
        <v>5</v>
      </c>
      <c r="T486">
        <v>632.74</v>
      </c>
      <c r="U486">
        <v>1</v>
      </c>
      <c r="V486">
        <v>16055.82</v>
      </c>
      <c r="W486">
        <v>1</v>
      </c>
      <c r="X486">
        <v>19250.53</v>
      </c>
      <c r="Y486">
        <v>3</v>
      </c>
      <c r="Z486">
        <v>19531.330000000002</v>
      </c>
      <c r="AA486">
        <v>1</v>
      </c>
      <c r="AB486">
        <v>1116.75</v>
      </c>
      <c r="AC486">
        <v>1</v>
      </c>
      <c r="AD486">
        <v>6593.09</v>
      </c>
      <c r="AE486">
        <v>2</v>
      </c>
      <c r="AF486">
        <v>3694.6</v>
      </c>
      <c r="AG486">
        <v>1</v>
      </c>
      <c r="AH486">
        <v>638.6</v>
      </c>
      <c r="AI486">
        <v>1</v>
      </c>
      <c r="AJ486">
        <v>23366.57</v>
      </c>
      <c r="AK486">
        <v>1</v>
      </c>
      <c r="AL486">
        <v>28421.06</v>
      </c>
      <c r="AM486">
        <v>1</v>
      </c>
      <c r="AN486">
        <v>27698.080000000002</v>
      </c>
      <c r="AO486">
        <v>1</v>
      </c>
      <c r="AP486">
        <v>50167.09</v>
      </c>
      <c r="AQ486">
        <v>1</v>
      </c>
      <c r="AR486">
        <v>3646.97</v>
      </c>
      <c r="AS486">
        <v>1</v>
      </c>
      <c r="AT486">
        <v>609.70000000000005</v>
      </c>
      <c r="AU486">
        <v>1</v>
      </c>
      <c r="AV486">
        <v>1103.55</v>
      </c>
      <c r="AW486">
        <v>2</v>
      </c>
      <c r="AX486">
        <v>23621.62</v>
      </c>
      <c r="AY486">
        <v>4</v>
      </c>
      <c r="AZ486">
        <v>2462.37</v>
      </c>
      <c r="BA486">
        <v>2</v>
      </c>
      <c r="BB486">
        <v>15406.54</v>
      </c>
      <c r="BC486">
        <v>1</v>
      </c>
      <c r="BD486">
        <v>19627.72</v>
      </c>
      <c r="BE486">
        <v>2</v>
      </c>
      <c r="BF486">
        <v>1283.82</v>
      </c>
      <c r="BG486">
        <v>1</v>
      </c>
      <c r="BH486">
        <v>1.27</v>
      </c>
      <c r="BI486">
        <v>3071964.41</v>
      </c>
      <c r="BJ486">
        <v>41</v>
      </c>
    </row>
    <row r="487" spans="1:109">
      <c r="A487">
        <v>150</v>
      </c>
      <c r="B487" t="s">
        <v>150</v>
      </c>
      <c r="C487" t="s">
        <v>19</v>
      </c>
      <c r="D487">
        <v>14781.68</v>
      </c>
      <c r="E487">
        <v>943127.21</v>
      </c>
      <c r="F487">
        <v>2534.84</v>
      </c>
      <c r="G487">
        <v>1</v>
      </c>
      <c r="H487">
        <v>8827.43</v>
      </c>
      <c r="I487">
        <v>1</v>
      </c>
      <c r="J487">
        <v>19514.63</v>
      </c>
      <c r="K487">
        <v>1</v>
      </c>
      <c r="L487">
        <v>627.54999999999995</v>
      </c>
      <c r="M487">
        <v>1</v>
      </c>
      <c r="N487">
        <v>33627.9</v>
      </c>
      <c r="O487">
        <v>2</v>
      </c>
      <c r="P487">
        <v>13197</v>
      </c>
      <c r="Q487">
        <v>1</v>
      </c>
      <c r="R487">
        <v>0</v>
      </c>
      <c r="S487">
        <v>0</v>
      </c>
      <c r="T487">
        <v>2410.75</v>
      </c>
      <c r="U487">
        <v>1</v>
      </c>
      <c r="V487">
        <v>5011.59</v>
      </c>
      <c r="W487">
        <v>1</v>
      </c>
      <c r="X487">
        <v>40889.980000000003</v>
      </c>
      <c r="Y487">
        <v>3</v>
      </c>
      <c r="Z487">
        <v>24325.62</v>
      </c>
      <c r="AA487">
        <v>1</v>
      </c>
      <c r="AB487">
        <v>2435.65</v>
      </c>
      <c r="AC487">
        <v>1</v>
      </c>
      <c r="AD487">
        <v>17356.55</v>
      </c>
      <c r="AE487">
        <v>2</v>
      </c>
      <c r="AF487">
        <v>2600.2199999999998</v>
      </c>
      <c r="AG487">
        <v>1</v>
      </c>
      <c r="AH487">
        <v>2354.11</v>
      </c>
      <c r="AI487">
        <v>1</v>
      </c>
      <c r="AJ487">
        <v>5426.39</v>
      </c>
      <c r="AK487">
        <v>1</v>
      </c>
      <c r="AL487">
        <v>24157.21</v>
      </c>
      <c r="AM487">
        <v>1</v>
      </c>
      <c r="AN487">
        <v>667.53</v>
      </c>
      <c r="AO487">
        <v>1</v>
      </c>
      <c r="AP487">
        <v>19117.849999999999</v>
      </c>
      <c r="AQ487">
        <v>1</v>
      </c>
      <c r="AR487">
        <v>29043.31</v>
      </c>
      <c r="AS487">
        <v>1</v>
      </c>
      <c r="AT487">
        <v>11034.64</v>
      </c>
      <c r="AU487">
        <v>1</v>
      </c>
      <c r="AV487">
        <v>22575.53</v>
      </c>
      <c r="AW487">
        <v>2</v>
      </c>
      <c r="AX487">
        <v>11772.68</v>
      </c>
      <c r="AY487">
        <v>4</v>
      </c>
      <c r="AZ487">
        <v>645.63</v>
      </c>
      <c r="BA487">
        <v>2</v>
      </c>
      <c r="BB487">
        <v>579.11</v>
      </c>
      <c r="BC487">
        <v>1</v>
      </c>
      <c r="BD487">
        <v>22110.73</v>
      </c>
      <c r="BE487">
        <v>2</v>
      </c>
      <c r="BF487">
        <v>1923.8</v>
      </c>
      <c r="BG487">
        <v>1</v>
      </c>
      <c r="BH487">
        <v>0.98</v>
      </c>
      <c r="BI487">
        <v>2937271.22</v>
      </c>
      <c r="BJ487">
        <v>36</v>
      </c>
    </row>
    <row r="491" spans="1:109">
      <c r="A491" t="s">
        <v>2</v>
      </c>
      <c r="B491" t="s">
        <v>1</v>
      </c>
      <c r="C491" t="s">
        <v>3</v>
      </c>
    </row>
    <row r="492" spans="1:109" s="10" customFormat="1">
      <c r="A492" s="10">
        <v>383804</v>
      </c>
      <c r="B492" s="10" t="s">
        <v>127</v>
      </c>
      <c r="C492" s="10" t="s">
        <v>20</v>
      </c>
      <c r="D492" s="10">
        <v>11001.54</v>
      </c>
      <c r="E492" s="10">
        <v>2022486</v>
      </c>
      <c r="F492" s="10">
        <v>0</v>
      </c>
      <c r="G492" s="10">
        <v>0</v>
      </c>
      <c r="H492" s="10">
        <v>179967.34</v>
      </c>
      <c r="I492" s="10">
        <v>472</v>
      </c>
      <c r="J492" s="10">
        <v>109272.74</v>
      </c>
      <c r="K492" s="10">
        <v>485</v>
      </c>
      <c r="L492" s="10">
        <v>126374.91</v>
      </c>
      <c r="M492" s="10">
        <v>477</v>
      </c>
      <c r="N492" s="10">
        <v>134312.35</v>
      </c>
      <c r="O492" s="10">
        <v>480</v>
      </c>
      <c r="P492" s="10">
        <v>159089.16</v>
      </c>
      <c r="Q492" s="10">
        <v>472</v>
      </c>
      <c r="R492" s="10">
        <v>0</v>
      </c>
      <c r="S492" s="10">
        <v>0</v>
      </c>
      <c r="T492" s="10">
        <v>240804.95</v>
      </c>
      <c r="U492" s="10">
        <v>457</v>
      </c>
      <c r="V492" s="10">
        <v>167924.18</v>
      </c>
      <c r="W492" s="10">
        <v>466</v>
      </c>
      <c r="X492" s="10">
        <v>0</v>
      </c>
      <c r="Y492" s="10">
        <v>0</v>
      </c>
      <c r="Z492" s="10">
        <v>0</v>
      </c>
      <c r="AA492" s="10">
        <v>0</v>
      </c>
      <c r="AB492" s="10">
        <v>151782.51999999999</v>
      </c>
      <c r="AC492" s="10">
        <v>496</v>
      </c>
      <c r="AD492" s="10">
        <v>92672.54</v>
      </c>
      <c r="AE492" s="10">
        <v>493</v>
      </c>
      <c r="AF492" s="10">
        <v>191795.3</v>
      </c>
      <c r="AG492" s="10">
        <v>516</v>
      </c>
      <c r="AH492" s="10">
        <v>92606.44</v>
      </c>
      <c r="AI492" s="10">
        <v>485</v>
      </c>
      <c r="AJ492" s="10">
        <v>166744.07</v>
      </c>
      <c r="AK492" s="10">
        <v>489</v>
      </c>
      <c r="AL492" s="10">
        <v>0</v>
      </c>
      <c r="AM492" s="10">
        <v>0</v>
      </c>
      <c r="AN492" s="10">
        <v>220008.1</v>
      </c>
      <c r="AO492" s="10">
        <v>504</v>
      </c>
      <c r="AP492" s="10">
        <v>0</v>
      </c>
      <c r="AQ492" s="10">
        <v>0</v>
      </c>
      <c r="AR492" s="10">
        <v>111747</v>
      </c>
      <c r="AS492" s="10">
        <v>486</v>
      </c>
      <c r="AT492" s="10">
        <v>91862.51</v>
      </c>
      <c r="AU492" s="10">
        <v>472</v>
      </c>
      <c r="AV492" s="10">
        <v>0</v>
      </c>
      <c r="AW492" s="10">
        <v>0</v>
      </c>
      <c r="AX492" s="10">
        <v>0</v>
      </c>
      <c r="AY492" s="10">
        <v>0</v>
      </c>
      <c r="AZ492" s="10">
        <v>116667.23</v>
      </c>
      <c r="BA492" s="10">
        <v>441</v>
      </c>
      <c r="BB492" s="10">
        <v>111995.54</v>
      </c>
      <c r="BC492" s="10">
        <v>483</v>
      </c>
      <c r="BD492" s="10">
        <v>0</v>
      </c>
      <c r="BE492" s="10">
        <v>0</v>
      </c>
      <c r="BF492" s="10">
        <v>136202.67000000001</v>
      </c>
      <c r="BG492" s="10">
        <v>494</v>
      </c>
      <c r="BH492" s="10">
        <v>115259.79</v>
      </c>
      <c r="BI492" s="10">
        <v>486</v>
      </c>
      <c r="BJ492" s="10">
        <v>293242.27</v>
      </c>
      <c r="BK492" s="10">
        <v>503</v>
      </c>
      <c r="BL492" s="10">
        <v>0</v>
      </c>
      <c r="BM492" s="10">
        <v>0</v>
      </c>
      <c r="BN492" s="10">
        <v>328287.23</v>
      </c>
      <c r="BO492" s="10">
        <v>520</v>
      </c>
      <c r="BP492" s="10">
        <v>689276.37</v>
      </c>
      <c r="BQ492" s="10">
        <v>520</v>
      </c>
      <c r="BR492" s="10">
        <v>196692.59</v>
      </c>
      <c r="BS492" s="10">
        <v>492</v>
      </c>
      <c r="BT492" s="10">
        <v>210091.64</v>
      </c>
      <c r="BU492" s="10">
        <v>487</v>
      </c>
      <c r="BV492" s="10">
        <v>394418.74</v>
      </c>
      <c r="BW492" s="10">
        <v>530</v>
      </c>
      <c r="BX492" s="10">
        <v>251000.69</v>
      </c>
      <c r="BY492" s="10">
        <v>486</v>
      </c>
      <c r="BZ492" s="10">
        <v>390058.45</v>
      </c>
      <c r="CA492" s="10">
        <v>508</v>
      </c>
      <c r="CB492" s="10">
        <v>227403.96</v>
      </c>
      <c r="CC492" s="10">
        <v>462</v>
      </c>
      <c r="CD492" s="10">
        <v>586125.43999999994</v>
      </c>
      <c r="CE492" s="10">
        <v>522</v>
      </c>
      <c r="CF492" s="10">
        <v>247866.73</v>
      </c>
      <c r="CG492" s="10">
        <v>518</v>
      </c>
      <c r="CH492" s="10">
        <v>181518.56</v>
      </c>
      <c r="CI492" s="10">
        <v>510</v>
      </c>
      <c r="CJ492" s="10">
        <v>220217.06</v>
      </c>
      <c r="CK492" s="10">
        <v>503</v>
      </c>
      <c r="CL492" s="10">
        <v>127114.49</v>
      </c>
      <c r="CM492" s="10">
        <v>481</v>
      </c>
      <c r="CN492" s="10">
        <v>140840.03</v>
      </c>
      <c r="CO492" s="10">
        <v>481</v>
      </c>
      <c r="CP492" s="10">
        <v>153472.37</v>
      </c>
      <c r="CQ492" s="10">
        <v>472</v>
      </c>
      <c r="CR492" s="10">
        <v>0</v>
      </c>
      <c r="CS492" s="10">
        <v>0</v>
      </c>
      <c r="CT492" s="10">
        <v>305217.84999999998</v>
      </c>
      <c r="CU492" s="10">
        <v>539</v>
      </c>
      <c r="CV492" s="10">
        <v>0</v>
      </c>
      <c r="CW492" s="10">
        <v>0</v>
      </c>
      <c r="CX492" s="10">
        <v>225288.47</v>
      </c>
      <c r="CY492" s="10">
        <v>430</v>
      </c>
      <c r="CZ492" s="10">
        <v>56.31</v>
      </c>
      <c r="DA492" s="10">
        <v>13958910.67</v>
      </c>
      <c r="DB492" s="10">
        <v>18118</v>
      </c>
    </row>
    <row r="493" spans="1:109">
      <c r="A493">
        <v>383804</v>
      </c>
      <c r="B493" t="s">
        <v>127</v>
      </c>
      <c r="C493" t="s">
        <v>20</v>
      </c>
    </row>
    <row r="494" spans="1:109">
      <c r="A494">
        <v>383804</v>
      </c>
      <c r="B494" t="s">
        <v>127</v>
      </c>
      <c r="C494" t="s">
        <v>20</v>
      </c>
    </row>
    <row r="498" spans="1:3">
      <c r="A498" t="s">
        <v>2</v>
      </c>
      <c r="B498" t="s">
        <v>1</v>
      </c>
      <c r="C498" t="s">
        <v>3</v>
      </c>
    </row>
    <row r="499" spans="1:3">
      <c r="A499">
        <v>299486</v>
      </c>
      <c r="B499" t="s">
        <v>128</v>
      </c>
      <c r="C499" t="s">
        <v>20</v>
      </c>
    </row>
    <row r="500" spans="1:3">
      <c r="A500">
        <v>299486</v>
      </c>
      <c r="B500" t="s">
        <v>128</v>
      </c>
      <c r="C500" t="s">
        <v>20</v>
      </c>
    </row>
    <row r="501" spans="1:3">
      <c r="A501">
        <v>299486</v>
      </c>
      <c r="B501" t="s">
        <v>128</v>
      </c>
      <c r="C501" t="s">
        <v>20</v>
      </c>
    </row>
    <row r="505" spans="1:3">
      <c r="A505" t="s">
        <v>2</v>
      </c>
      <c r="B505" t="s">
        <v>1</v>
      </c>
      <c r="C505" t="s">
        <v>3</v>
      </c>
    </row>
    <row r="506" spans="1:3">
      <c r="A506">
        <v>284156</v>
      </c>
      <c r="B506" t="s">
        <v>131</v>
      </c>
      <c r="C506" t="s">
        <v>20</v>
      </c>
    </row>
    <row r="507" spans="1:3">
      <c r="A507">
        <v>284156</v>
      </c>
      <c r="B507" t="s">
        <v>131</v>
      </c>
      <c r="C507" t="s">
        <v>20</v>
      </c>
    </row>
    <row r="508" spans="1:3">
      <c r="A508">
        <v>284156</v>
      </c>
      <c r="B508" t="s">
        <v>131</v>
      </c>
      <c r="C508" t="s">
        <v>20</v>
      </c>
    </row>
    <row r="512" spans="1:3">
      <c r="A512" t="s">
        <v>2</v>
      </c>
      <c r="B512" t="s">
        <v>1</v>
      </c>
      <c r="C512" t="s">
        <v>3</v>
      </c>
    </row>
    <row r="513" spans="1:3">
      <c r="A513">
        <v>239924</v>
      </c>
      <c r="B513" t="s">
        <v>134</v>
      </c>
      <c r="C513" t="s">
        <v>20</v>
      </c>
    </row>
    <row r="514" spans="1:3">
      <c r="A514">
        <v>239924</v>
      </c>
      <c r="B514" t="s">
        <v>134</v>
      </c>
      <c r="C514" t="s">
        <v>20</v>
      </c>
    </row>
    <row r="515" spans="1:3">
      <c r="A515">
        <v>239924</v>
      </c>
      <c r="B515" t="s">
        <v>134</v>
      </c>
      <c r="C515" t="s">
        <v>20</v>
      </c>
    </row>
    <row r="519" spans="1:3">
      <c r="A519" t="s">
        <v>2</v>
      </c>
      <c r="B519" t="s">
        <v>1</v>
      </c>
      <c r="C519" t="s">
        <v>3</v>
      </c>
    </row>
    <row r="520" spans="1:3">
      <c r="A520">
        <v>214839</v>
      </c>
      <c r="B520" t="s">
        <v>135</v>
      </c>
      <c r="C520" t="s">
        <v>20</v>
      </c>
    </row>
    <row r="521" spans="1:3">
      <c r="A521">
        <v>214839</v>
      </c>
      <c r="B521" t="s">
        <v>135</v>
      </c>
      <c r="C521" t="s">
        <v>20</v>
      </c>
    </row>
    <row r="522" spans="1:3">
      <c r="A522">
        <v>214839</v>
      </c>
      <c r="B522" t="s">
        <v>135</v>
      </c>
      <c r="C522" t="s">
        <v>20</v>
      </c>
    </row>
    <row r="526" spans="1:3">
      <c r="A526" t="s">
        <v>2</v>
      </c>
      <c r="B526" t="s">
        <v>1</v>
      </c>
      <c r="C526" t="s">
        <v>3</v>
      </c>
    </row>
    <row r="527" spans="1:3">
      <c r="A527">
        <v>119701</v>
      </c>
      <c r="B527" t="s">
        <v>138</v>
      </c>
      <c r="C527" t="s">
        <v>20</v>
      </c>
    </row>
    <row r="528" spans="1:3">
      <c r="A528">
        <v>119701</v>
      </c>
      <c r="B528" t="s">
        <v>138</v>
      </c>
      <c r="C528" t="s">
        <v>20</v>
      </c>
    </row>
    <row r="529" spans="1:3">
      <c r="A529">
        <v>119701</v>
      </c>
      <c r="B529" t="s">
        <v>138</v>
      </c>
      <c r="C529" t="s">
        <v>20</v>
      </c>
    </row>
    <row r="533" spans="1:3">
      <c r="A533" t="s">
        <v>2</v>
      </c>
      <c r="B533" t="s">
        <v>1</v>
      </c>
      <c r="C533" t="s">
        <v>3</v>
      </c>
    </row>
    <row r="534" spans="1:3">
      <c r="A534">
        <v>56858</v>
      </c>
      <c r="B534" t="s">
        <v>141</v>
      </c>
      <c r="C534" t="s">
        <v>20</v>
      </c>
    </row>
    <row r="535" spans="1:3">
      <c r="A535">
        <v>56858</v>
      </c>
      <c r="B535" t="s">
        <v>141</v>
      </c>
      <c r="C535" t="s">
        <v>20</v>
      </c>
    </row>
    <row r="536" spans="1:3">
      <c r="A536">
        <v>56858</v>
      </c>
      <c r="B536" t="s">
        <v>141</v>
      </c>
      <c r="C536" t="s">
        <v>20</v>
      </c>
    </row>
    <row r="540" spans="1:3">
      <c r="A540" t="s">
        <v>2</v>
      </c>
      <c r="B540" t="s">
        <v>1</v>
      </c>
      <c r="C540" t="s">
        <v>3</v>
      </c>
    </row>
    <row r="541" spans="1:3">
      <c r="A541">
        <v>36709</v>
      </c>
      <c r="B541" t="s">
        <v>144</v>
      </c>
      <c r="C541" t="s">
        <v>20</v>
      </c>
    </row>
    <row r="542" spans="1:3">
      <c r="A542">
        <v>36709</v>
      </c>
      <c r="B542" t="s">
        <v>144</v>
      </c>
      <c r="C542" t="s">
        <v>20</v>
      </c>
    </row>
    <row r="543" spans="1:3">
      <c r="A543">
        <v>36709</v>
      </c>
      <c r="B543" t="s">
        <v>144</v>
      </c>
      <c r="C543" t="s">
        <v>20</v>
      </c>
    </row>
    <row r="547" spans="1:3">
      <c r="A547" t="s">
        <v>2</v>
      </c>
      <c r="B547" t="s">
        <v>1</v>
      </c>
      <c r="C547" t="s">
        <v>3</v>
      </c>
    </row>
    <row r="548" spans="1:3">
      <c r="A548">
        <v>36684</v>
      </c>
      <c r="B548" t="s">
        <v>147</v>
      </c>
      <c r="C548" t="s">
        <v>20</v>
      </c>
    </row>
    <row r="549" spans="1:3">
      <c r="A549">
        <v>36684</v>
      </c>
      <c r="B549" t="s">
        <v>147</v>
      </c>
      <c r="C549" t="s">
        <v>20</v>
      </c>
    </row>
    <row r="550" spans="1:3">
      <c r="A550">
        <v>36684</v>
      </c>
      <c r="B550" t="s">
        <v>147</v>
      </c>
      <c r="C550" t="s">
        <v>20</v>
      </c>
    </row>
    <row r="554" spans="1:3">
      <c r="A554" t="s">
        <v>2</v>
      </c>
      <c r="B554" t="s">
        <v>1</v>
      </c>
      <c r="C554" t="s">
        <v>3</v>
      </c>
    </row>
    <row r="555" spans="1:3">
      <c r="A555">
        <v>150</v>
      </c>
      <c r="B555" t="s">
        <v>150</v>
      </c>
      <c r="C555" t="s">
        <v>20</v>
      </c>
    </row>
    <row r="556" spans="1:3">
      <c r="A556">
        <v>150</v>
      </c>
      <c r="B556" t="s">
        <v>150</v>
      </c>
      <c r="C556" t="s">
        <v>20</v>
      </c>
    </row>
    <row r="557" spans="1:3">
      <c r="A557">
        <v>150</v>
      </c>
      <c r="B557" t="s">
        <v>150</v>
      </c>
      <c r="C557" t="s">
        <v>20</v>
      </c>
    </row>
    <row r="561" spans="1:3">
      <c r="A561" t="s">
        <v>2</v>
      </c>
      <c r="B561" t="s">
        <v>1</v>
      </c>
      <c r="C561" t="s">
        <v>3</v>
      </c>
    </row>
    <row r="562" spans="1:3">
      <c r="A562">
        <v>383804</v>
      </c>
      <c r="B562" t="s">
        <v>127</v>
      </c>
      <c r="C562" t="s">
        <v>124</v>
      </c>
    </row>
    <row r="563" spans="1:3">
      <c r="A563">
        <v>383804</v>
      </c>
      <c r="B563" t="s">
        <v>127</v>
      </c>
      <c r="C563" t="s">
        <v>124</v>
      </c>
    </row>
    <row r="564" spans="1:3">
      <c r="A564">
        <v>383804</v>
      </c>
      <c r="B564" t="s">
        <v>127</v>
      </c>
      <c r="C564" t="s">
        <v>124</v>
      </c>
    </row>
    <row r="568" spans="1:3">
      <c r="A568" t="s">
        <v>2</v>
      </c>
      <c r="B568" t="s">
        <v>1</v>
      </c>
      <c r="C568" t="s">
        <v>3</v>
      </c>
    </row>
    <row r="569" spans="1:3">
      <c r="A569">
        <v>299486</v>
      </c>
      <c r="B569" t="s">
        <v>128</v>
      </c>
      <c r="C569" t="s">
        <v>124</v>
      </c>
    </row>
    <row r="570" spans="1:3">
      <c r="A570">
        <v>299486</v>
      </c>
      <c r="B570" t="s">
        <v>128</v>
      </c>
      <c r="C570" t="s">
        <v>124</v>
      </c>
    </row>
    <row r="571" spans="1:3">
      <c r="A571">
        <v>299486</v>
      </c>
      <c r="B571" t="s">
        <v>128</v>
      </c>
      <c r="C571" t="s">
        <v>124</v>
      </c>
    </row>
    <row r="575" spans="1:3">
      <c r="A575" t="s">
        <v>2</v>
      </c>
      <c r="B575" t="s">
        <v>1</v>
      </c>
      <c r="C575" t="s">
        <v>3</v>
      </c>
    </row>
    <row r="576" spans="1:3">
      <c r="A576">
        <v>284156</v>
      </c>
      <c r="B576" t="s">
        <v>131</v>
      </c>
      <c r="C576" t="s">
        <v>124</v>
      </c>
    </row>
    <row r="577" spans="1:3">
      <c r="A577">
        <v>284156</v>
      </c>
      <c r="B577" t="s">
        <v>131</v>
      </c>
      <c r="C577" t="s">
        <v>124</v>
      </c>
    </row>
    <row r="578" spans="1:3">
      <c r="A578">
        <v>284156</v>
      </c>
      <c r="B578" t="s">
        <v>131</v>
      </c>
      <c r="C578" t="s">
        <v>124</v>
      </c>
    </row>
    <row r="582" spans="1:3">
      <c r="A582" t="s">
        <v>2</v>
      </c>
      <c r="B582" t="s">
        <v>1</v>
      </c>
      <c r="C582" t="s">
        <v>3</v>
      </c>
    </row>
    <row r="583" spans="1:3">
      <c r="A583">
        <v>239924</v>
      </c>
      <c r="B583" t="s">
        <v>134</v>
      </c>
      <c r="C583" t="s">
        <v>124</v>
      </c>
    </row>
    <row r="584" spans="1:3">
      <c r="A584">
        <v>239924</v>
      </c>
      <c r="B584" t="s">
        <v>134</v>
      </c>
      <c r="C584" t="s">
        <v>124</v>
      </c>
    </row>
    <row r="585" spans="1:3">
      <c r="A585">
        <v>239924</v>
      </c>
      <c r="B585" t="s">
        <v>134</v>
      </c>
      <c r="C585" t="s">
        <v>124</v>
      </c>
    </row>
    <row r="589" spans="1:3">
      <c r="A589" t="s">
        <v>2</v>
      </c>
      <c r="B589" t="s">
        <v>1</v>
      </c>
      <c r="C589" t="s">
        <v>3</v>
      </c>
    </row>
    <row r="590" spans="1:3">
      <c r="A590">
        <v>214839</v>
      </c>
      <c r="B590" t="s">
        <v>135</v>
      </c>
      <c r="C590" t="s">
        <v>124</v>
      </c>
    </row>
    <row r="591" spans="1:3">
      <c r="A591">
        <v>214839</v>
      </c>
      <c r="B591" t="s">
        <v>135</v>
      </c>
      <c r="C591" t="s">
        <v>124</v>
      </c>
    </row>
    <row r="592" spans="1:3">
      <c r="A592">
        <v>214839</v>
      </c>
      <c r="B592" t="s">
        <v>135</v>
      </c>
      <c r="C592" t="s">
        <v>124</v>
      </c>
    </row>
    <row r="596" spans="1:3">
      <c r="A596" t="s">
        <v>2</v>
      </c>
      <c r="B596" t="s">
        <v>1</v>
      </c>
      <c r="C596" t="s">
        <v>3</v>
      </c>
    </row>
    <row r="597" spans="1:3">
      <c r="A597">
        <v>119701</v>
      </c>
      <c r="B597" t="s">
        <v>138</v>
      </c>
      <c r="C597" t="s">
        <v>124</v>
      </c>
    </row>
    <row r="598" spans="1:3">
      <c r="A598">
        <v>119701</v>
      </c>
      <c r="B598" t="s">
        <v>138</v>
      </c>
      <c r="C598" t="s">
        <v>124</v>
      </c>
    </row>
    <row r="599" spans="1:3">
      <c r="A599">
        <v>119701</v>
      </c>
      <c r="B599" t="s">
        <v>138</v>
      </c>
      <c r="C599" t="s">
        <v>124</v>
      </c>
    </row>
    <row r="603" spans="1:3">
      <c r="A603" t="s">
        <v>2</v>
      </c>
      <c r="B603" t="s">
        <v>1</v>
      </c>
      <c r="C603" t="s">
        <v>3</v>
      </c>
    </row>
    <row r="604" spans="1:3">
      <c r="A604">
        <v>56858</v>
      </c>
      <c r="B604" t="s">
        <v>141</v>
      </c>
      <c r="C604" t="s">
        <v>124</v>
      </c>
    </row>
    <row r="605" spans="1:3">
      <c r="A605">
        <v>56858</v>
      </c>
      <c r="B605" t="s">
        <v>141</v>
      </c>
      <c r="C605" t="s">
        <v>124</v>
      </c>
    </row>
    <row r="606" spans="1:3">
      <c r="A606">
        <v>56858</v>
      </c>
      <c r="B606" t="s">
        <v>141</v>
      </c>
      <c r="C606" t="s">
        <v>124</v>
      </c>
    </row>
    <row r="610" spans="1:3">
      <c r="A610" t="s">
        <v>2</v>
      </c>
      <c r="B610" t="s">
        <v>1</v>
      </c>
      <c r="C610" t="s">
        <v>3</v>
      </c>
    </row>
    <row r="611" spans="1:3">
      <c r="A611">
        <v>36709</v>
      </c>
      <c r="B611" t="s">
        <v>144</v>
      </c>
      <c r="C611" t="s">
        <v>124</v>
      </c>
    </row>
    <row r="612" spans="1:3">
      <c r="A612">
        <v>36709</v>
      </c>
      <c r="B612" t="s">
        <v>144</v>
      </c>
      <c r="C612" t="s">
        <v>124</v>
      </c>
    </row>
    <row r="613" spans="1:3">
      <c r="A613">
        <v>36709</v>
      </c>
      <c r="B613" t="s">
        <v>144</v>
      </c>
      <c r="C613" t="s">
        <v>124</v>
      </c>
    </row>
    <row r="617" spans="1:3">
      <c r="A617" t="s">
        <v>2</v>
      </c>
      <c r="B617" t="s">
        <v>1</v>
      </c>
      <c r="C617" t="s">
        <v>3</v>
      </c>
    </row>
    <row r="618" spans="1:3">
      <c r="A618">
        <v>36684</v>
      </c>
      <c r="B618" t="s">
        <v>147</v>
      </c>
      <c r="C618" t="s">
        <v>124</v>
      </c>
    </row>
    <row r="619" spans="1:3">
      <c r="A619">
        <v>36684</v>
      </c>
      <c r="B619" t="s">
        <v>147</v>
      </c>
      <c r="C619" t="s">
        <v>124</v>
      </c>
    </row>
    <row r="620" spans="1:3">
      <c r="A620">
        <v>36684</v>
      </c>
      <c r="B620" t="s">
        <v>147</v>
      </c>
      <c r="C620" t="s">
        <v>124</v>
      </c>
    </row>
    <row r="624" spans="1:3">
      <c r="A624" t="s">
        <v>2</v>
      </c>
      <c r="B624" t="s">
        <v>1</v>
      </c>
      <c r="C624" t="s">
        <v>3</v>
      </c>
    </row>
    <row r="625" spans="1:3">
      <c r="A625">
        <v>150</v>
      </c>
      <c r="B625" t="s">
        <v>150</v>
      </c>
      <c r="C625" t="s">
        <v>124</v>
      </c>
    </row>
    <row r="626" spans="1:3">
      <c r="A626">
        <v>150</v>
      </c>
      <c r="B626" t="s">
        <v>150</v>
      </c>
      <c r="C626" t="s">
        <v>124</v>
      </c>
    </row>
    <row r="627" spans="1:3">
      <c r="A627">
        <v>150</v>
      </c>
      <c r="B627" t="s">
        <v>150</v>
      </c>
      <c r="C627" t="s">
        <v>124</v>
      </c>
    </row>
    <row r="631" spans="1:3">
      <c r="A631" t="s">
        <v>2</v>
      </c>
      <c r="B631" t="s">
        <v>1</v>
      </c>
      <c r="C631" t="s">
        <v>3</v>
      </c>
    </row>
    <row r="632" spans="1:3">
      <c r="A632">
        <v>383804</v>
      </c>
      <c r="B632" t="s">
        <v>127</v>
      </c>
      <c r="C632" t="s">
        <v>125</v>
      </c>
    </row>
    <row r="633" spans="1:3">
      <c r="A633">
        <v>383804</v>
      </c>
      <c r="B633" t="s">
        <v>127</v>
      </c>
      <c r="C633" t="s">
        <v>125</v>
      </c>
    </row>
    <row r="634" spans="1:3">
      <c r="A634">
        <v>383804</v>
      </c>
      <c r="B634" t="s">
        <v>127</v>
      </c>
      <c r="C634" t="s">
        <v>125</v>
      </c>
    </row>
    <row r="638" spans="1:3">
      <c r="A638" t="s">
        <v>2</v>
      </c>
      <c r="B638" t="s">
        <v>1</v>
      </c>
      <c r="C638" t="s">
        <v>3</v>
      </c>
    </row>
    <row r="639" spans="1:3">
      <c r="A639">
        <v>299486</v>
      </c>
      <c r="B639" t="s">
        <v>128</v>
      </c>
      <c r="C639" t="s">
        <v>125</v>
      </c>
    </row>
    <row r="640" spans="1:3">
      <c r="A640">
        <v>299486</v>
      </c>
      <c r="B640" t="s">
        <v>128</v>
      </c>
      <c r="C640" t="s">
        <v>125</v>
      </c>
    </row>
    <row r="641" spans="1:3">
      <c r="A641">
        <v>299486</v>
      </c>
      <c r="B641" t="s">
        <v>128</v>
      </c>
      <c r="C641" t="s">
        <v>125</v>
      </c>
    </row>
    <row r="645" spans="1:3">
      <c r="A645" t="s">
        <v>2</v>
      </c>
      <c r="B645" t="s">
        <v>1</v>
      </c>
      <c r="C645" t="s">
        <v>3</v>
      </c>
    </row>
    <row r="646" spans="1:3">
      <c r="A646">
        <v>284156</v>
      </c>
      <c r="B646" t="s">
        <v>131</v>
      </c>
      <c r="C646" t="s">
        <v>125</v>
      </c>
    </row>
    <row r="647" spans="1:3">
      <c r="A647">
        <v>284156</v>
      </c>
      <c r="B647" t="s">
        <v>131</v>
      </c>
      <c r="C647" t="s">
        <v>125</v>
      </c>
    </row>
    <row r="648" spans="1:3">
      <c r="A648">
        <v>284156</v>
      </c>
      <c r="B648" t="s">
        <v>131</v>
      </c>
      <c r="C648" t="s">
        <v>125</v>
      </c>
    </row>
    <row r="652" spans="1:3">
      <c r="A652" t="s">
        <v>2</v>
      </c>
      <c r="B652" t="s">
        <v>1</v>
      </c>
      <c r="C652" t="s">
        <v>3</v>
      </c>
    </row>
    <row r="653" spans="1:3">
      <c r="A653">
        <v>239924</v>
      </c>
      <c r="B653" t="s">
        <v>134</v>
      </c>
      <c r="C653" t="s">
        <v>125</v>
      </c>
    </row>
    <row r="654" spans="1:3">
      <c r="A654">
        <v>239924</v>
      </c>
      <c r="B654" t="s">
        <v>134</v>
      </c>
      <c r="C654" t="s">
        <v>125</v>
      </c>
    </row>
    <row r="655" spans="1:3">
      <c r="A655">
        <v>239924</v>
      </c>
      <c r="B655" t="s">
        <v>134</v>
      </c>
      <c r="C655" t="s">
        <v>125</v>
      </c>
    </row>
    <row r="659" spans="1:3">
      <c r="A659" t="s">
        <v>2</v>
      </c>
      <c r="B659" t="s">
        <v>1</v>
      </c>
      <c r="C659" t="s">
        <v>3</v>
      </c>
    </row>
    <row r="660" spans="1:3">
      <c r="A660">
        <v>214839</v>
      </c>
      <c r="B660" t="s">
        <v>135</v>
      </c>
      <c r="C660" t="s">
        <v>125</v>
      </c>
    </row>
    <row r="661" spans="1:3">
      <c r="A661">
        <v>214839</v>
      </c>
      <c r="B661" t="s">
        <v>135</v>
      </c>
      <c r="C661" t="s">
        <v>125</v>
      </c>
    </row>
    <row r="662" spans="1:3">
      <c r="A662">
        <v>214839</v>
      </c>
      <c r="B662" t="s">
        <v>135</v>
      </c>
      <c r="C662" t="s">
        <v>125</v>
      </c>
    </row>
    <row r="666" spans="1:3">
      <c r="A666" t="s">
        <v>2</v>
      </c>
      <c r="B666" t="s">
        <v>1</v>
      </c>
      <c r="C666" t="s">
        <v>3</v>
      </c>
    </row>
    <row r="667" spans="1:3">
      <c r="A667">
        <v>119701</v>
      </c>
      <c r="B667" t="s">
        <v>138</v>
      </c>
      <c r="C667" t="s">
        <v>125</v>
      </c>
    </row>
    <row r="668" spans="1:3">
      <c r="A668">
        <v>119701</v>
      </c>
      <c r="B668" t="s">
        <v>138</v>
      </c>
      <c r="C668" t="s">
        <v>125</v>
      </c>
    </row>
    <row r="669" spans="1:3">
      <c r="A669">
        <v>119701</v>
      </c>
      <c r="B669" t="s">
        <v>138</v>
      </c>
      <c r="C669" t="s">
        <v>125</v>
      </c>
    </row>
    <row r="673" spans="1:3">
      <c r="A673" t="s">
        <v>2</v>
      </c>
      <c r="B673" t="s">
        <v>1</v>
      </c>
      <c r="C673" t="s">
        <v>3</v>
      </c>
    </row>
    <row r="674" spans="1:3">
      <c r="A674">
        <v>56858</v>
      </c>
      <c r="B674" t="s">
        <v>141</v>
      </c>
      <c r="C674" t="s">
        <v>125</v>
      </c>
    </row>
    <row r="675" spans="1:3">
      <c r="A675">
        <v>56858</v>
      </c>
      <c r="B675" t="s">
        <v>141</v>
      </c>
      <c r="C675" t="s">
        <v>125</v>
      </c>
    </row>
    <row r="676" spans="1:3">
      <c r="A676">
        <v>56858</v>
      </c>
      <c r="B676" t="s">
        <v>141</v>
      </c>
      <c r="C676" t="s">
        <v>125</v>
      </c>
    </row>
    <row r="680" spans="1:3">
      <c r="A680" t="s">
        <v>2</v>
      </c>
      <c r="B680" t="s">
        <v>1</v>
      </c>
      <c r="C680" t="s">
        <v>3</v>
      </c>
    </row>
    <row r="681" spans="1:3">
      <c r="A681">
        <v>36709</v>
      </c>
      <c r="B681" t="s">
        <v>144</v>
      </c>
      <c r="C681" t="s">
        <v>125</v>
      </c>
    </row>
    <row r="682" spans="1:3">
      <c r="A682">
        <v>36709</v>
      </c>
      <c r="B682" t="s">
        <v>144</v>
      </c>
      <c r="C682" t="s">
        <v>125</v>
      </c>
    </row>
    <row r="683" spans="1:3">
      <c r="A683">
        <v>36709</v>
      </c>
      <c r="B683" t="s">
        <v>144</v>
      </c>
      <c r="C683" t="s">
        <v>125</v>
      </c>
    </row>
    <row r="687" spans="1:3">
      <c r="A687" t="s">
        <v>2</v>
      </c>
      <c r="B687" t="s">
        <v>1</v>
      </c>
      <c r="C687" t="s">
        <v>3</v>
      </c>
    </row>
    <row r="688" spans="1:3">
      <c r="A688">
        <v>36684</v>
      </c>
      <c r="B688" t="s">
        <v>147</v>
      </c>
      <c r="C688" t="s">
        <v>125</v>
      </c>
    </row>
    <row r="689" spans="1:109">
      <c r="A689">
        <v>36684</v>
      </c>
      <c r="B689" t="s">
        <v>147</v>
      </c>
      <c r="C689" t="s">
        <v>125</v>
      </c>
    </row>
    <row r="690" spans="1:109">
      <c r="A690">
        <v>36684</v>
      </c>
      <c r="B690" t="s">
        <v>147</v>
      </c>
      <c r="C690" t="s">
        <v>125</v>
      </c>
    </row>
    <row r="694" spans="1:109">
      <c r="A694" t="s">
        <v>2</v>
      </c>
      <c r="B694" t="s">
        <v>1</v>
      </c>
      <c r="C694" t="s">
        <v>3</v>
      </c>
    </row>
    <row r="695" spans="1:109">
      <c r="A695" s="10">
        <v>150</v>
      </c>
      <c r="B695" s="10" t="s">
        <v>150</v>
      </c>
      <c r="C695" s="10" t="s">
        <v>125</v>
      </c>
      <c r="D695" s="10">
        <v>10110.24</v>
      </c>
      <c r="E695" s="10">
        <v>22635.8</v>
      </c>
      <c r="F695" s="10">
        <v>4517.3599999999997</v>
      </c>
      <c r="G695" s="10">
        <v>1</v>
      </c>
      <c r="H695" s="10">
        <v>564.72</v>
      </c>
      <c r="I695" s="10">
        <v>1</v>
      </c>
      <c r="J695" s="10">
        <v>759.88</v>
      </c>
      <c r="K695" s="10">
        <v>1</v>
      </c>
      <c r="L695" s="10">
        <v>1.04</v>
      </c>
      <c r="M695" s="10">
        <v>38119.449999999997</v>
      </c>
      <c r="N695" s="10">
        <v>3</v>
      </c>
      <c r="DE695" s="19">
        <f>D695  + E695+L695 + MAX(
    F695, H695, J695
)</f>
        <v>37264.44</v>
      </c>
    </row>
    <row r="696" spans="1:109">
      <c r="A696" s="10">
        <v>150</v>
      </c>
      <c r="B696" s="10" t="s">
        <v>150</v>
      </c>
      <c r="C696" s="10" t="s">
        <v>125</v>
      </c>
      <c r="D696" s="10">
        <v>13114.25</v>
      </c>
      <c r="E696" s="10">
        <v>23731.99</v>
      </c>
      <c r="F696" s="10">
        <v>759.6</v>
      </c>
      <c r="G696" s="10">
        <v>1</v>
      </c>
      <c r="H696" s="10">
        <v>586.69000000000005</v>
      </c>
      <c r="I696" s="10">
        <v>1</v>
      </c>
      <c r="J696" s="10">
        <v>824.33</v>
      </c>
      <c r="K696" s="10">
        <v>1</v>
      </c>
      <c r="L696" s="10">
        <v>0.81</v>
      </c>
      <c r="M696" s="10">
        <v>38461.69</v>
      </c>
      <c r="N696" s="10">
        <v>3</v>
      </c>
    </row>
    <row r="697" spans="1:109">
      <c r="A697" s="10">
        <v>150</v>
      </c>
      <c r="B697" s="10" t="s">
        <v>150</v>
      </c>
      <c r="C697" s="10" t="s">
        <v>125</v>
      </c>
      <c r="D697" s="10">
        <v>13672.17</v>
      </c>
      <c r="E697" s="10">
        <v>23042.11</v>
      </c>
      <c r="F697" s="10">
        <v>3975.76</v>
      </c>
      <c r="G697" s="10">
        <v>1</v>
      </c>
      <c r="H697" s="10">
        <v>586.45000000000005</v>
      </c>
      <c r="I697" s="10">
        <v>1</v>
      </c>
      <c r="J697" s="10">
        <v>1440.12</v>
      </c>
      <c r="K697" s="10">
        <v>1</v>
      </c>
      <c r="L697" s="10">
        <v>0.92</v>
      </c>
      <c r="M697" s="10">
        <v>41514.42</v>
      </c>
      <c r="N697" s="10">
        <v>3</v>
      </c>
    </row>
    <row r="699" spans="1:109">
      <c r="E699" s="21" t="s">
        <v>153</v>
      </c>
      <c r="F699" s="21"/>
      <c r="G699" s="21"/>
      <c r="H699" s="21"/>
      <c r="I699" s="21"/>
    </row>
    <row r="700" spans="1:109">
      <c r="E700" s="21"/>
      <c r="F700" s="21"/>
      <c r="G700" s="21"/>
      <c r="H700" s="21"/>
      <c r="I700" s="21"/>
    </row>
    <row r="701" spans="1:109">
      <c r="E701" s="21"/>
      <c r="F701" s="21"/>
      <c r="G701" s="21"/>
      <c r="H701" s="21"/>
      <c r="I701" s="21"/>
    </row>
    <row r="702" spans="1:109">
      <c r="A702" t="s">
        <v>2</v>
      </c>
      <c r="B702" t="s">
        <v>1</v>
      </c>
      <c r="C702" t="s">
        <v>3</v>
      </c>
    </row>
    <row r="703" spans="1:109">
      <c r="A703" s="10">
        <v>538725</v>
      </c>
      <c r="B703" s="10" t="s">
        <v>154</v>
      </c>
      <c r="C703" s="10" t="s">
        <v>9</v>
      </c>
      <c r="D703" s="10">
        <v>10350.61</v>
      </c>
      <c r="E703" s="10">
        <v>337183.1</v>
      </c>
      <c r="F703" s="10">
        <v>53737.95</v>
      </c>
      <c r="G703" s="10">
        <v>174</v>
      </c>
      <c r="H703" s="10">
        <v>37005.730000000003</v>
      </c>
      <c r="I703" s="10">
        <v>179</v>
      </c>
      <c r="J703" s="10">
        <v>30027.51</v>
      </c>
      <c r="K703" s="10">
        <v>163</v>
      </c>
      <c r="L703" s="10">
        <v>49168.44</v>
      </c>
      <c r="M703" s="10">
        <v>178</v>
      </c>
      <c r="N703" s="10">
        <v>40329.49</v>
      </c>
      <c r="O703" s="10">
        <v>167</v>
      </c>
      <c r="P703" s="10">
        <v>42394.22</v>
      </c>
      <c r="Q703" s="10">
        <v>162</v>
      </c>
      <c r="R703" s="10">
        <v>61115.59</v>
      </c>
      <c r="S703" s="10">
        <v>174</v>
      </c>
      <c r="T703" s="10">
        <v>47955.12</v>
      </c>
      <c r="U703" s="10">
        <v>183</v>
      </c>
      <c r="V703" s="10">
        <v>71773.279999999999</v>
      </c>
      <c r="W703" s="10">
        <v>178</v>
      </c>
      <c r="X703" s="10">
        <v>68004.67</v>
      </c>
      <c r="Y703" s="10">
        <v>172</v>
      </c>
      <c r="Z703" s="10">
        <v>38684.74</v>
      </c>
      <c r="AA703" s="10">
        <v>187</v>
      </c>
      <c r="AB703" s="10">
        <v>62996.37</v>
      </c>
      <c r="AC703" s="10">
        <v>183</v>
      </c>
      <c r="AD703" s="10">
        <v>46167.22</v>
      </c>
      <c r="AE703" s="10">
        <v>190</v>
      </c>
      <c r="AF703" s="10">
        <v>39004.300000000003</v>
      </c>
      <c r="AG703" s="10">
        <v>183</v>
      </c>
      <c r="AH703" s="10">
        <v>31897.49</v>
      </c>
      <c r="AI703" s="10">
        <v>164</v>
      </c>
      <c r="AJ703" s="10">
        <v>56685.78</v>
      </c>
      <c r="AK703" s="10">
        <v>185</v>
      </c>
      <c r="AL703" s="10">
        <v>45514.61</v>
      </c>
      <c r="AM703" s="10">
        <v>166</v>
      </c>
      <c r="AN703" s="10">
        <v>69978.100000000006</v>
      </c>
      <c r="AO703" s="10">
        <v>198</v>
      </c>
      <c r="AP703" s="10">
        <v>62922.53</v>
      </c>
      <c r="AQ703" s="10">
        <v>155</v>
      </c>
      <c r="AR703" s="10">
        <v>51082</v>
      </c>
      <c r="AS703" s="10">
        <v>175</v>
      </c>
      <c r="AT703" s="10">
        <v>62831.8</v>
      </c>
      <c r="AU703" s="10">
        <v>163</v>
      </c>
      <c r="AV703" s="10">
        <v>51163.44</v>
      </c>
      <c r="AW703" s="10">
        <v>155</v>
      </c>
      <c r="AX703" s="10">
        <v>51317.86</v>
      </c>
      <c r="AY703" s="10">
        <v>152</v>
      </c>
      <c r="AZ703" s="10">
        <v>56421.73</v>
      </c>
      <c r="BA703" s="10">
        <v>157</v>
      </c>
      <c r="BB703" s="10">
        <v>37060.239999999998</v>
      </c>
      <c r="BC703" s="10">
        <v>157</v>
      </c>
      <c r="BD703" s="10">
        <v>49596.480000000003</v>
      </c>
      <c r="BE703" s="10">
        <v>174</v>
      </c>
      <c r="BF703" s="10">
        <v>46101.25</v>
      </c>
      <c r="BG703" s="10">
        <v>143</v>
      </c>
      <c r="BH703" s="10">
        <v>53139.18</v>
      </c>
      <c r="BI703" s="10">
        <v>181</v>
      </c>
      <c r="BJ703" s="10">
        <v>42439.11</v>
      </c>
      <c r="BK703" s="10">
        <v>157</v>
      </c>
      <c r="BL703" s="10">
        <v>54775.35</v>
      </c>
      <c r="BM703" s="10">
        <v>169</v>
      </c>
      <c r="BN703" s="10">
        <v>45172.22</v>
      </c>
      <c r="BO703" s="10">
        <v>177</v>
      </c>
      <c r="BP703" s="10">
        <v>39149.019999999997</v>
      </c>
      <c r="BQ703" s="10">
        <v>165</v>
      </c>
      <c r="BR703" s="10">
        <v>78149.63</v>
      </c>
      <c r="BS703" s="10">
        <v>185</v>
      </c>
      <c r="BT703" s="10">
        <v>63489.72</v>
      </c>
      <c r="BU703" s="10">
        <v>191</v>
      </c>
      <c r="BV703" s="10">
        <v>51038.95</v>
      </c>
      <c r="BW703" s="10">
        <v>160</v>
      </c>
      <c r="BX703" s="10">
        <v>69970.5</v>
      </c>
      <c r="BY703" s="10">
        <v>160</v>
      </c>
      <c r="BZ703" s="10">
        <v>32544.54</v>
      </c>
      <c r="CA703" s="10">
        <v>138</v>
      </c>
      <c r="CB703" s="10">
        <v>65501.3</v>
      </c>
      <c r="CC703" s="10">
        <v>174</v>
      </c>
      <c r="CD703" s="10">
        <v>58084.92</v>
      </c>
      <c r="CE703" s="10">
        <v>182</v>
      </c>
      <c r="CF703" s="10">
        <v>80865.91</v>
      </c>
      <c r="CG703" s="10">
        <v>147</v>
      </c>
      <c r="CH703" s="10">
        <v>59423.02</v>
      </c>
      <c r="CI703" s="10">
        <v>154</v>
      </c>
      <c r="CJ703" s="10">
        <v>53506.48</v>
      </c>
      <c r="CK703" s="10">
        <v>178</v>
      </c>
      <c r="CL703" s="10">
        <v>40516.769999999997</v>
      </c>
      <c r="CM703" s="10">
        <v>157</v>
      </c>
      <c r="CN703" s="10">
        <v>41795.78</v>
      </c>
      <c r="CO703" s="10">
        <v>169</v>
      </c>
      <c r="CP703" s="10">
        <v>39269.74</v>
      </c>
      <c r="CQ703" s="10">
        <v>183</v>
      </c>
      <c r="CR703" s="10">
        <v>46521.13</v>
      </c>
      <c r="CS703" s="10">
        <v>182</v>
      </c>
      <c r="CT703" s="10">
        <v>44773.599999999999</v>
      </c>
      <c r="CU703" s="10">
        <v>154</v>
      </c>
      <c r="CV703" s="10">
        <v>34734.04</v>
      </c>
      <c r="CW703" s="10">
        <v>171</v>
      </c>
      <c r="CX703" s="10">
        <v>53749.59</v>
      </c>
      <c r="CY703" s="10">
        <v>169</v>
      </c>
      <c r="CZ703" s="10">
        <v>32.57</v>
      </c>
      <c r="DA703" s="10">
        <v>2111203.67</v>
      </c>
      <c r="DB703" s="10">
        <v>8320</v>
      </c>
    </row>
    <row r="704" spans="1:109">
      <c r="A704">
        <v>538725</v>
      </c>
      <c r="B704" t="s">
        <v>154</v>
      </c>
      <c r="C704" t="s">
        <v>9</v>
      </c>
    </row>
    <row r="705" spans="1:3">
      <c r="A705">
        <v>538725</v>
      </c>
      <c r="B705" t="s">
        <v>154</v>
      </c>
      <c r="C705" t="s">
        <v>9</v>
      </c>
    </row>
    <row r="709" spans="1:3">
      <c r="A709" t="s">
        <v>2</v>
      </c>
      <c r="B709" t="s">
        <v>1</v>
      </c>
      <c r="C709" t="s">
        <v>3</v>
      </c>
    </row>
    <row r="710" spans="1:3">
      <c r="A710">
        <v>503585</v>
      </c>
      <c r="B710" t="s">
        <v>157</v>
      </c>
      <c r="C710" t="s">
        <v>9</v>
      </c>
    </row>
    <row r="711" spans="1:3">
      <c r="A711">
        <v>503585</v>
      </c>
      <c r="B711" t="s">
        <v>157</v>
      </c>
      <c r="C711" t="s">
        <v>9</v>
      </c>
    </row>
    <row r="712" spans="1:3">
      <c r="B712" t="s">
        <v>157</v>
      </c>
      <c r="C712" t="s">
        <v>9</v>
      </c>
    </row>
    <row r="715" spans="1:3">
      <c r="A715" t="s">
        <v>2</v>
      </c>
      <c r="B715" t="s">
        <v>1</v>
      </c>
      <c r="C715" t="s">
        <v>3</v>
      </c>
    </row>
    <row r="716" spans="1:3">
      <c r="A716">
        <v>484838</v>
      </c>
      <c r="B716" t="s">
        <v>160</v>
      </c>
      <c r="C716" t="s">
        <v>9</v>
      </c>
    </row>
    <row r="717" spans="1:3">
      <c r="A717">
        <v>484838</v>
      </c>
      <c r="B717" t="s">
        <v>160</v>
      </c>
      <c r="C717" t="s">
        <v>9</v>
      </c>
    </row>
    <row r="718" spans="1:3">
      <c r="A718">
        <v>484838</v>
      </c>
      <c r="B718" t="s">
        <v>160</v>
      </c>
      <c r="C718" t="s">
        <v>9</v>
      </c>
    </row>
    <row r="722" spans="1:3">
      <c r="A722" t="s">
        <v>2</v>
      </c>
      <c r="B722" t="s">
        <v>1</v>
      </c>
      <c r="C722" t="s">
        <v>3</v>
      </c>
    </row>
    <row r="723" spans="1:3">
      <c r="A723">
        <v>443380</v>
      </c>
      <c r="B723" t="s">
        <v>161</v>
      </c>
      <c r="C723" t="s">
        <v>9</v>
      </c>
    </row>
    <row r="724" spans="1:3">
      <c r="A724">
        <v>443380</v>
      </c>
      <c r="B724" t="s">
        <v>161</v>
      </c>
      <c r="C724" t="s">
        <v>9</v>
      </c>
    </row>
    <row r="725" spans="1:3">
      <c r="A725">
        <v>443380</v>
      </c>
      <c r="B725" t="s">
        <v>161</v>
      </c>
      <c r="C725" t="s">
        <v>9</v>
      </c>
    </row>
    <row r="729" spans="1:3">
      <c r="A729" t="s">
        <v>2</v>
      </c>
      <c r="B729" t="s">
        <v>1</v>
      </c>
      <c r="C729" t="s">
        <v>3</v>
      </c>
    </row>
    <row r="730" spans="1:3">
      <c r="A730">
        <v>417501</v>
      </c>
      <c r="B730" t="s">
        <v>164</v>
      </c>
      <c r="C730" t="s">
        <v>9</v>
      </c>
    </row>
    <row r="731" spans="1:3">
      <c r="A731">
        <v>417501</v>
      </c>
      <c r="B731" t="s">
        <v>164</v>
      </c>
      <c r="C731" t="s">
        <v>9</v>
      </c>
    </row>
    <row r="732" spans="1:3">
      <c r="B732" t="s">
        <v>164</v>
      </c>
      <c r="C732" t="s">
        <v>9</v>
      </c>
    </row>
    <row r="735" spans="1:3">
      <c r="A735" t="s">
        <v>2</v>
      </c>
      <c r="B735" t="s">
        <v>1</v>
      </c>
      <c r="C735" t="s">
        <v>3</v>
      </c>
    </row>
    <row r="736" spans="1:3">
      <c r="A736">
        <v>412807</v>
      </c>
      <c r="B736" t="s">
        <v>177</v>
      </c>
      <c r="C736" t="s">
        <v>9</v>
      </c>
    </row>
    <row r="737" spans="1:3">
      <c r="A737">
        <v>412807</v>
      </c>
      <c r="B737" t="s">
        <v>177</v>
      </c>
      <c r="C737" t="s">
        <v>9</v>
      </c>
    </row>
    <row r="738" spans="1:3">
      <c r="A738">
        <v>412807</v>
      </c>
      <c r="B738" t="s">
        <v>177</v>
      </c>
      <c r="C738" t="s">
        <v>9</v>
      </c>
    </row>
    <row r="742" spans="1:3">
      <c r="A742" t="s">
        <v>2</v>
      </c>
      <c r="B742" t="s">
        <v>1</v>
      </c>
      <c r="C742" t="s">
        <v>3</v>
      </c>
    </row>
    <row r="743" spans="1:3">
      <c r="A743">
        <v>304039</v>
      </c>
      <c r="B743" t="s">
        <v>168</v>
      </c>
      <c r="C743" t="s">
        <v>9</v>
      </c>
    </row>
    <row r="744" spans="1:3">
      <c r="A744">
        <v>304039</v>
      </c>
      <c r="B744" t="s">
        <v>168</v>
      </c>
      <c r="C744" t="s">
        <v>9</v>
      </c>
    </row>
    <row r="745" spans="1:3">
      <c r="A745">
        <v>304039</v>
      </c>
      <c r="B745" t="s">
        <v>168</v>
      </c>
      <c r="C745" t="s">
        <v>9</v>
      </c>
    </row>
    <row r="749" spans="1:3">
      <c r="A749" t="s">
        <v>2</v>
      </c>
      <c r="B749" t="s">
        <v>1</v>
      </c>
      <c r="C749" t="s">
        <v>3</v>
      </c>
    </row>
    <row r="750" spans="1:3">
      <c r="A750">
        <v>89908</v>
      </c>
      <c r="B750" t="s">
        <v>169</v>
      </c>
      <c r="C750" t="s">
        <v>9</v>
      </c>
    </row>
    <row r="751" spans="1:3">
      <c r="A751">
        <v>89908</v>
      </c>
      <c r="B751" t="s">
        <v>169</v>
      </c>
      <c r="C751" t="s">
        <v>9</v>
      </c>
    </row>
    <row r="752" spans="1:3">
      <c r="B752" t="s">
        <v>169</v>
      </c>
      <c r="C752" t="s">
        <v>9</v>
      </c>
    </row>
    <row r="755" spans="1:109">
      <c r="A755" t="s">
        <v>2</v>
      </c>
      <c r="B755" t="s">
        <v>1</v>
      </c>
      <c r="C755" t="s">
        <v>3</v>
      </c>
    </row>
    <row r="756" spans="1:109">
      <c r="A756">
        <v>70083</v>
      </c>
      <c r="B756" t="s">
        <v>170</v>
      </c>
      <c r="C756" t="s">
        <v>9</v>
      </c>
    </row>
    <row r="757" spans="1:109">
      <c r="A757">
        <v>70083</v>
      </c>
      <c r="B757" t="s">
        <v>170</v>
      </c>
      <c r="C757" t="s">
        <v>9</v>
      </c>
    </row>
    <row r="758" spans="1:109">
      <c r="A758">
        <v>70083</v>
      </c>
      <c r="B758" t="s">
        <v>170</v>
      </c>
      <c r="C758" t="s">
        <v>9</v>
      </c>
    </row>
    <row r="762" spans="1:109">
      <c r="A762" t="s">
        <v>2</v>
      </c>
      <c r="B762" t="s">
        <v>1</v>
      </c>
      <c r="C762" t="s">
        <v>3</v>
      </c>
    </row>
    <row r="763" spans="1:109">
      <c r="A763" s="10">
        <v>344</v>
      </c>
      <c r="B763" s="10" t="s">
        <v>173</v>
      </c>
      <c r="C763" s="10" t="s">
        <v>9</v>
      </c>
      <c r="D763" s="10">
        <v>15222.47</v>
      </c>
      <c r="E763" s="10">
        <v>299069.71999999997</v>
      </c>
      <c r="F763" s="10">
        <v>8326.09</v>
      </c>
      <c r="G763" s="10">
        <v>1</v>
      </c>
      <c r="H763" s="10">
        <v>7307.85</v>
      </c>
      <c r="I763" s="10">
        <v>1</v>
      </c>
      <c r="J763" s="10">
        <v>9683.9699999999993</v>
      </c>
      <c r="K763" s="10">
        <v>1</v>
      </c>
      <c r="L763" s="10">
        <v>618.6</v>
      </c>
      <c r="M763" s="10">
        <v>1</v>
      </c>
      <c r="N763" s="10">
        <v>7486.72</v>
      </c>
      <c r="O763" s="10">
        <v>2</v>
      </c>
      <c r="P763" s="10">
        <v>666.58</v>
      </c>
      <c r="Q763" s="10">
        <v>1</v>
      </c>
      <c r="R763" s="10">
        <v>2572.4299999999998</v>
      </c>
      <c r="S763" s="10">
        <v>1</v>
      </c>
      <c r="T763" s="10">
        <v>14121.31</v>
      </c>
      <c r="U763" s="10">
        <v>1</v>
      </c>
      <c r="V763" s="10">
        <v>16463.990000000002</v>
      </c>
      <c r="W763" s="10">
        <v>2</v>
      </c>
      <c r="X763" s="10">
        <v>676.39</v>
      </c>
      <c r="Y763" s="10">
        <v>1</v>
      </c>
      <c r="Z763" s="10">
        <v>17007.88</v>
      </c>
      <c r="AA763" s="10">
        <v>1</v>
      </c>
      <c r="AB763" s="10">
        <v>17012.88</v>
      </c>
      <c r="AC763" s="10">
        <v>1</v>
      </c>
      <c r="AD763" s="10">
        <v>16130.72</v>
      </c>
      <c r="AE763" s="10">
        <v>1</v>
      </c>
      <c r="AF763" s="10">
        <v>9833.9</v>
      </c>
      <c r="AG763" s="10">
        <v>1</v>
      </c>
      <c r="AH763" s="10">
        <v>1117.46</v>
      </c>
      <c r="AI763" s="10">
        <v>1</v>
      </c>
      <c r="AJ763" s="10">
        <v>12895.43</v>
      </c>
      <c r="AK763" s="10">
        <v>1</v>
      </c>
      <c r="AL763" s="10">
        <v>627.53</v>
      </c>
      <c r="AM763" s="10">
        <v>1</v>
      </c>
      <c r="AN763" s="10">
        <v>625.73</v>
      </c>
      <c r="AO763" s="10">
        <v>1</v>
      </c>
      <c r="AP763" s="10">
        <v>11798.88</v>
      </c>
      <c r="AQ763" s="10">
        <v>1</v>
      </c>
      <c r="AR763" s="10">
        <v>5893.45</v>
      </c>
      <c r="AS763" s="10">
        <v>1</v>
      </c>
      <c r="AT763" s="10">
        <v>10403.43</v>
      </c>
      <c r="AU763" s="10">
        <v>1</v>
      </c>
      <c r="AV763" s="10">
        <v>674.74</v>
      </c>
      <c r="AW763" s="10">
        <v>1</v>
      </c>
      <c r="AX763" s="10">
        <v>625.04999999999995</v>
      </c>
      <c r="AY763" s="10">
        <v>1</v>
      </c>
      <c r="AZ763" s="10">
        <v>5788.44</v>
      </c>
      <c r="BA763" s="10">
        <v>1</v>
      </c>
      <c r="BB763" s="10">
        <v>1844.54</v>
      </c>
      <c r="BC763" s="10">
        <v>2</v>
      </c>
      <c r="BD763" s="10">
        <v>1.26</v>
      </c>
      <c r="BE763" s="10">
        <v>866940.76</v>
      </c>
      <c r="BF763" s="10">
        <v>28</v>
      </c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E763" s="19">
        <f>D763 + E763 + BD763 + MAX(
    F763, H763, J763, L763, N763,
    P763, R763, T763, V763, X763,
    Z763, AB763, AD763, AF763, AH763,
    AJ763, AL763, AN763, AP763, AR763,
    AT763, AV763, AX763, AZ763, BB763
)</f>
        <v>331306.32999999996</v>
      </c>
    </row>
    <row r="764" spans="1:109">
      <c r="A764">
        <v>344</v>
      </c>
      <c r="B764" t="s">
        <v>173</v>
      </c>
      <c r="C764" t="s">
        <v>9</v>
      </c>
    </row>
    <row r="765" spans="1:109">
      <c r="A765">
        <v>344</v>
      </c>
      <c r="B765" t="s">
        <v>173</v>
      </c>
      <c r="C765" t="s">
        <v>9</v>
      </c>
    </row>
    <row r="769" spans="1:106">
      <c r="A769" t="s">
        <v>2</v>
      </c>
      <c r="B769" t="s">
        <v>1</v>
      </c>
      <c r="C769" t="s">
        <v>3</v>
      </c>
    </row>
    <row r="770" spans="1:106">
      <c r="A770" s="10">
        <v>538725</v>
      </c>
      <c r="B770" s="10" t="s">
        <v>154</v>
      </c>
      <c r="C770" s="10" t="s">
        <v>19</v>
      </c>
      <c r="D770" s="10">
        <v>10246.959999999999</v>
      </c>
      <c r="E770" s="10">
        <v>1271868.1499999999</v>
      </c>
      <c r="F770" s="10">
        <v>121748.79</v>
      </c>
      <c r="G770" s="10">
        <v>398</v>
      </c>
      <c r="H770" s="10">
        <v>110892.26</v>
      </c>
      <c r="I770" s="10">
        <v>441</v>
      </c>
      <c r="J770" s="10">
        <v>181004.47</v>
      </c>
      <c r="K770" s="10">
        <v>417</v>
      </c>
      <c r="L770" s="10">
        <v>142744.85</v>
      </c>
      <c r="M770" s="10">
        <v>417</v>
      </c>
      <c r="N770" s="10">
        <v>103586.59</v>
      </c>
      <c r="O770" s="10">
        <v>431</v>
      </c>
      <c r="P770" s="10">
        <v>163618.88</v>
      </c>
      <c r="Q770" s="10">
        <v>402</v>
      </c>
      <c r="R770" s="10">
        <v>109639.12</v>
      </c>
      <c r="S770" s="10">
        <v>434</v>
      </c>
      <c r="T770" s="10">
        <v>131912.84</v>
      </c>
      <c r="U770" s="10">
        <v>419</v>
      </c>
      <c r="V770" s="10">
        <v>194009.33</v>
      </c>
      <c r="W770" s="10">
        <v>437</v>
      </c>
      <c r="X770" s="10">
        <v>154000.92000000001</v>
      </c>
      <c r="Y770" s="10">
        <v>414</v>
      </c>
      <c r="Z770" s="10">
        <v>121561.83</v>
      </c>
      <c r="AA770" s="10">
        <v>438</v>
      </c>
      <c r="AB770" s="10">
        <v>163815.19</v>
      </c>
      <c r="AC770" s="10">
        <v>405</v>
      </c>
      <c r="AD770" s="10">
        <v>143399.96</v>
      </c>
      <c r="AE770" s="10">
        <v>418</v>
      </c>
      <c r="AF770" s="10">
        <v>221876.03</v>
      </c>
      <c r="AG770" s="10">
        <v>444</v>
      </c>
      <c r="AH770" s="10">
        <v>152852.95000000001</v>
      </c>
      <c r="AI770" s="10">
        <v>402</v>
      </c>
      <c r="AJ770" s="10">
        <v>148205.78</v>
      </c>
      <c r="AK770" s="10">
        <v>458</v>
      </c>
      <c r="AL770" s="10">
        <v>164053.44</v>
      </c>
      <c r="AM770" s="10">
        <v>396</v>
      </c>
      <c r="AN770" s="10">
        <v>188785.65</v>
      </c>
      <c r="AO770" s="10">
        <v>440</v>
      </c>
      <c r="AP770" s="10">
        <v>198790.31</v>
      </c>
      <c r="AQ770" s="10">
        <v>438</v>
      </c>
      <c r="AR770" s="10">
        <v>154857.29999999999</v>
      </c>
      <c r="AS770" s="10">
        <v>428</v>
      </c>
      <c r="AT770" s="10">
        <v>175000.53</v>
      </c>
      <c r="AU770" s="10">
        <v>416</v>
      </c>
      <c r="AV770" s="10">
        <v>147643.44</v>
      </c>
      <c r="AW770" s="10">
        <v>424</v>
      </c>
      <c r="AX770" s="10">
        <v>135910.92000000001</v>
      </c>
      <c r="AY770" s="10">
        <v>424</v>
      </c>
      <c r="AZ770" s="10">
        <v>109883.52</v>
      </c>
      <c r="BA770" s="10">
        <v>419</v>
      </c>
      <c r="BB770" s="10">
        <v>156615.94</v>
      </c>
      <c r="BC770" s="10">
        <v>436</v>
      </c>
      <c r="BD770" s="10">
        <v>202235.14</v>
      </c>
      <c r="BE770" s="10">
        <v>408</v>
      </c>
      <c r="BF770" s="10">
        <v>196133.29</v>
      </c>
      <c r="BG770" s="10">
        <v>441</v>
      </c>
      <c r="BH770" s="10">
        <v>120713.44</v>
      </c>
      <c r="BI770" s="10">
        <v>417</v>
      </c>
      <c r="BJ770" s="10">
        <v>124559.18</v>
      </c>
      <c r="BK770" s="10">
        <v>411</v>
      </c>
      <c r="BL770" s="10">
        <v>117722.76</v>
      </c>
      <c r="BM770" s="10">
        <v>456</v>
      </c>
      <c r="BN770" s="10">
        <v>130251.3</v>
      </c>
      <c r="BO770" s="10">
        <v>455</v>
      </c>
      <c r="BP770" s="10">
        <v>145171.84</v>
      </c>
      <c r="BQ770" s="10">
        <v>422</v>
      </c>
      <c r="BR770" s="10">
        <v>121531.54</v>
      </c>
      <c r="BS770" s="10">
        <v>425</v>
      </c>
      <c r="BT770" s="10">
        <v>129014.76</v>
      </c>
      <c r="BU770" s="10">
        <v>440</v>
      </c>
      <c r="BV770" s="10">
        <v>157424.65</v>
      </c>
      <c r="BW770" s="10">
        <v>411</v>
      </c>
      <c r="BX770" s="10">
        <v>123689.11</v>
      </c>
      <c r="BY770" s="10">
        <v>440</v>
      </c>
      <c r="BZ770" s="10">
        <v>110307.82</v>
      </c>
      <c r="CA770" s="10">
        <v>393</v>
      </c>
      <c r="CB770" s="10">
        <v>162727.04000000001</v>
      </c>
      <c r="CC770" s="10">
        <v>431</v>
      </c>
      <c r="CD770" s="10">
        <v>0</v>
      </c>
      <c r="CE770" s="10">
        <v>0</v>
      </c>
      <c r="CF770" s="10">
        <v>108411.85</v>
      </c>
      <c r="CG770" s="10">
        <v>398</v>
      </c>
      <c r="CH770" s="10">
        <v>127242.83</v>
      </c>
      <c r="CI770" s="10">
        <v>399</v>
      </c>
      <c r="CJ770" s="10">
        <v>139997.94</v>
      </c>
      <c r="CK770" s="10">
        <v>407</v>
      </c>
      <c r="CL770" s="10">
        <v>135251.72</v>
      </c>
      <c r="CM770" s="10">
        <v>418</v>
      </c>
      <c r="CN770" s="10">
        <v>160230.28</v>
      </c>
      <c r="CO770" s="10">
        <v>443</v>
      </c>
      <c r="CP770" s="10">
        <v>115605.21</v>
      </c>
      <c r="CQ770" s="10">
        <v>444</v>
      </c>
      <c r="CR770" s="10">
        <v>122253.38</v>
      </c>
      <c r="CS770" s="10">
        <v>432</v>
      </c>
      <c r="CT770" s="10">
        <v>177227.85</v>
      </c>
      <c r="CU770" s="10">
        <v>414</v>
      </c>
      <c r="CV770" s="10">
        <v>123352.36</v>
      </c>
      <c r="CW770" s="10">
        <v>402</v>
      </c>
      <c r="CX770" s="10">
        <v>114473.37</v>
      </c>
      <c r="CY770" s="10">
        <v>432</v>
      </c>
      <c r="CZ770" s="10">
        <v>65.44</v>
      </c>
      <c r="DA770" s="10">
        <v>7652635.5199999996</v>
      </c>
      <c r="DB770" s="10">
        <v>20335</v>
      </c>
    </row>
    <row r="771" spans="1:106">
      <c r="A771">
        <v>538725</v>
      </c>
      <c r="B771" t="s">
        <v>154</v>
      </c>
      <c r="C771" t="s">
        <v>19</v>
      </c>
    </row>
    <row r="772" spans="1:106">
      <c r="A772">
        <v>538725</v>
      </c>
      <c r="B772" t="s">
        <v>154</v>
      </c>
      <c r="C772" t="s">
        <v>19</v>
      </c>
    </row>
    <row r="776" spans="1:106">
      <c r="A776" t="s">
        <v>2</v>
      </c>
      <c r="B776" t="s">
        <v>1</v>
      </c>
      <c r="C776" t="s">
        <v>3</v>
      </c>
    </row>
    <row r="777" spans="1:106">
      <c r="A777">
        <v>503585</v>
      </c>
      <c r="B777" t="s">
        <v>157</v>
      </c>
      <c r="C777" t="s">
        <v>19</v>
      </c>
    </row>
    <row r="778" spans="1:106">
      <c r="A778">
        <v>503585</v>
      </c>
      <c r="B778" t="s">
        <v>157</v>
      </c>
      <c r="C778" t="s">
        <v>19</v>
      </c>
    </row>
    <row r="779" spans="1:106">
      <c r="B779" t="s">
        <v>157</v>
      </c>
      <c r="C779" t="s">
        <v>19</v>
      </c>
    </row>
    <row r="782" spans="1:106">
      <c r="A782" t="s">
        <v>2</v>
      </c>
      <c r="B782" t="s">
        <v>1</v>
      </c>
      <c r="C782" t="s">
        <v>3</v>
      </c>
    </row>
    <row r="783" spans="1:106">
      <c r="A783">
        <v>484838</v>
      </c>
      <c r="B783" t="s">
        <v>160</v>
      </c>
      <c r="C783" t="s">
        <v>19</v>
      </c>
    </row>
    <row r="784" spans="1:106">
      <c r="A784">
        <v>484838</v>
      </c>
      <c r="B784" t="s">
        <v>160</v>
      </c>
      <c r="C784" t="s">
        <v>19</v>
      </c>
    </row>
    <row r="785" spans="1:3">
      <c r="A785">
        <v>484838</v>
      </c>
      <c r="B785" t="s">
        <v>160</v>
      </c>
      <c r="C785" t="s">
        <v>19</v>
      </c>
    </row>
    <row r="789" spans="1:3">
      <c r="A789" t="s">
        <v>2</v>
      </c>
      <c r="B789" t="s">
        <v>1</v>
      </c>
      <c r="C789" t="s">
        <v>3</v>
      </c>
    </row>
    <row r="790" spans="1:3">
      <c r="A790">
        <v>443380</v>
      </c>
      <c r="B790" t="s">
        <v>161</v>
      </c>
      <c r="C790" t="s">
        <v>19</v>
      </c>
    </row>
    <row r="791" spans="1:3">
      <c r="A791">
        <v>443380</v>
      </c>
      <c r="B791" t="s">
        <v>161</v>
      </c>
      <c r="C791" t="s">
        <v>19</v>
      </c>
    </row>
    <row r="792" spans="1:3">
      <c r="A792">
        <v>443380</v>
      </c>
      <c r="B792" t="s">
        <v>161</v>
      </c>
      <c r="C792" t="s">
        <v>19</v>
      </c>
    </row>
    <row r="796" spans="1:3">
      <c r="A796" t="s">
        <v>2</v>
      </c>
      <c r="B796" t="s">
        <v>1</v>
      </c>
      <c r="C796" t="s">
        <v>3</v>
      </c>
    </row>
    <row r="797" spans="1:3">
      <c r="A797">
        <v>417501</v>
      </c>
      <c r="B797" t="s">
        <v>164</v>
      </c>
      <c r="C797" t="s">
        <v>19</v>
      </c>
    </row>
    <row r="798" spans="1:3">
      <c r="A798">
        <v>417501</v>
      </c>
      <c r="B798" t="s">
        <v>164</v>
      </c>
      <c r="C798" t="s">
        <v>19</v>
      </c>
    </row>
    <row r="799" spans="1:3">
      <c r="A799">
        <v>417501</v>
      </c>
      <c r="B799" t="s">
        <v>164</v>
      </c>
      <c r="C799" t="s">
        <v>19</v>
      </c>
    </row>
    <row r="803" spans="1:3">
      <c r="A803" t="s">
        <v>2</v>
      </c>
      <c r="B803" t="s">
        <v>1</v>
      </c>
      <c r="C803" t="s">
        <v>3</v>
      </c>
    </row>
    <row r="804" spans="1:3">
      <c r="A804">
        <v>412807</v>
      </c>
      <c r="B804" t="s">
        <v>177</v>
      </c>
      <c r="C804" t="s">
        <v>19</v>
      </c>
    </row>
    <row r="805" spans="1:3">
      <c r="A805">
        <v>412807</v>
      </c>
      <c r="B805" t="s">
        <v>177</v>
      </c>
      <c r="C805" t="s">
        <v>19</v>
      </c>
    </row>
    <row r="806" spans="1:3">
      <c r="A806">
        <v>412807</v>
      </c>
      <c r="B806" t="s">
        <v>177</v>
      </c>
      <c r="C806" t="s">
        <v>19</v>
      </c>
    </row>
    <row r="810" spans="1:3">
      <c r="A810" t="s">
        <v>2</v>
      </c>
      <c r="B810" t="s">
        <v>1</v>
      </c>
      <c r="C810" t="s">
        <v>3</v>
      </c>
    </row>
    <row r="811" spans="1:3">
      <c r="A811">
        <v>304039</v>
      </c>
      <c r="B811" t="s">
        <v>168</v>
      </c>
      <c r="C811" t="s">
        <v>19</v>
      </c>
    </row>
    <row r="812" spans="1:3">
      <c r="A812">
        <v>304039</v>
      </c>
      <c r="B812" t="s">
        <v>168</v>
      </c>
      <c r="C812" t="s">
        <v>19</v>
      </c>
    </row>
    <row r="813" spans="1:3">
      <c r="A813">
        <v>304039</v>
      </c>
      <c r="B813" t="s">
        <v>168</v>
      </c>
      <c r="C813" t="s">
        <v>19</v>
      </c>
    </row>
    <row r="817" spans="1:109">
      <c r="A817" t="s">
        <v>2</v>
      </c>
      <c r="B817" t="s">
        <v>1</v>
      </c>
      <c r="C817" t="s">
        <v>3</v>
      </c>
    </row>
    <row r="818" spans="1:109">
      <c r="A818">
        <v>89908</v>
      </c>
      <c r="B818" t="s">
        <v>169</v>
      </c>
      <c r="C818" t="s">
        <v>19</v>
      </c>
    </row>
    <row r="819" spans="1:109">
      <c r="A819">
        <v>89908</v>
      </c>
      <c r="B819" t="s">
        <v>169</v>
      </c>
      <c r="C819" t="s">
        <v>19</v>
      </c>
    </row>
    <row r="820" spans="1:109">
      <c r="A820">
        <v>89908</v>
      </c>
      <c r="B820" t="s">
        <v>169</v>
      </c>
      <c r="C820" t="s">
        <v>19</v>
      </c>
    </row>
    <row r="824" spans="1:109">
      <c r="A824" t="s">
        <v>2</v>
      </c>
      <c r="B824" t="s">
        <v>1</v>
      </c>
      <c r="C824" t="s">
        <v>3</v>
      </c>
    </row>
    <row r="825" spans="1:109">
      <c r="A825">
        <v>70083</v>
      </c>
      <c r="B825" t="s">
        <v>170</v>
      </c>
      <c r="C825" t="s">
        <v>19</v>
      </c>
    </row>
    <row r="826" spans="1:109">
      <c r="A826">
        <v>70083</v>
      </c>
      <c r="B826" t="s">
        <v>170</v>
      </c>
      <c r="C826" t="s">
        <v>19</v>
      </c>
    </row>
    <row r="827" spans="1:109">
      <c r="A827">
        <v>70083</v>
      </c>
      <c r="B827" t="s">
        <v>170</v>
      </c>
      <c r="C827" t="s">
        <v>19</v>
      </c>
    </row>
    <row r="831" spans="1:109">
      <c r="A831" t="s">
        <v>2</v>
      </c>
      <c r="B831" t="s">
        <v>1</v>
      </c>
      <c r="C831" t="s">
        <v>3</v>
      </c>
    </row>
    <row r="832" spans="1:109">
      <c r="A832" s="10">
        <v>344</v>
      </c>
      <c r="B832" s="10" t="s">
        <v>173</v>
      </c>
      <c r="C832" s="10" t="s">
        <v>19</v>
      </c>
      <c r="D832" s="10">
        <v>11971.24</v>
      </c>
      <c r="E832" s="10">
        <v>1114341.5900000001</v>
      </c>
      <c r="F832" s="10">
        <v>3751.87</v>
      </c>
      <c r="G832" s="10">
        <v>2</v>
      </c>
      <c r="H832" s="10">
        <v>19538.240000000002</v>
      </c>
      <c r="I832" s="10">
        <v>1</v>
      </c>
      <c r="J832" s="10">
        <v>43402.84</v>
      </c>
      <c r="K832" s="10">
        <v>1</v>
      </c>
      <c r="L832" s="10">
        <v>36694.61</v>
      </c>
      <c r="M832" s="10">
        <v>1</v>
      </c>
      <c r="N832" s="10">
        <v>11545.02</v>
      </c>
      <c r="O832" s="10">
        <v>2</v>
      </c>
      <c r="P832" s="10">
        <v>8358.4</v>
      </c>
      <c r="Q832" s="10">
        <v>1</v>
      </c>
      <c r="R832" s="10">
        <v>17454.04</v>
      </c>
      <c r="S832" s="10">
        <v>1</v>
      </c>
      <c r="T832" s="10">
        <v>819.64</v>
      </c>
      <c r="U832" s="10">
        <v>5</v>
      </c>
      <c r="V832" s="10">
        <v>2512.02</v>
      </c>
      <c r="W832" s="10">
        <v>1</v>
      </c>
      <c r="X832" s="10">
        <v>19299.86</v>
      </c>
      <c r="Y832" s="10">
        <v>1</v>
      </c>
      <c r="Z832" s="10">
        <v>4489.18</v>
      </c>
      <c r="AA832" s="10">
        <v>1</v>
      </c>
      <c r="AB832" s="10">
        <v>17548.990000000002</v>
      </c>
      <c r="AC832" s="10">
        <v>3</v>
      </c>
      <c r="AD832" s="10">
        <v>46371.47</v>
      </c>
      <c r="AE832" s="10">
        <v>6</v>
      </c>
      <c r="AF832" s="10">
        <v>39718.400000000001</v>
      </c>
      <c r="AG832" s="10">
        <v>2</v>
      </c>
      <c r="AH832" s="10">
        <v>9124.5300000000007</v>
      </c>
      <c r="AI832" s="10">
        <v>2</v>
      </c>
      <c r="AJ832" s="10">
        <v>4693.24</v>
      </c>
      <c r="AK832" s="10">
        <v>3</v>
      </c>
      <c r="AL832" s="10">
        <v>2589.21</v>
      </c>
      <c r="AM832" s="10">
        <v>2</v>
      </c>
      <c r="AN832" s="10">
        <v>683.54</v>
      </c>
      <c r="AO832" s="10">
        <v>1</v>
      </c>
      <c r="AP832" s="10">
        <v>14308.97</v>
      </c>
      <c r="AQ832" s="10">
        <v>1</v>
      </c>
      <c r="AR832" s="10">
        <v>54229.55</v>
      </c>
      <c r="AS832" s="10">
        <v>3</v>
      </c>
      <c r="AT832" s="10">
        <v>0</v>
      </c>
      <c r="AU832" s="10">
        <v>0</v>
      </c>
      <c r="AV832" s="10">
        <v>28726.71</v>
      </c>
      <c r="AW832" s="10">
        <v>2</v>
      </c>
      <c r="AX832" s="10">
        <v>21409.94</v>
      </c>
      <c r="AY832" s="10">
        <v>1</v>
      </c>
      <c r="AZ832" s="10">
        <v>1555.29</v>
      </c>
      <c r="BA832" s="10">
        <v>1</v>
      </c>
      <c r="BB832" s="10">
        <v>1420.66</v>
      </c>
      <c r="BC832" s="10">
        <v>2</v>
      </c>
      <c r="BD832" s="10">
        <v>10408.26</v>
      </c>
      <c r="BE832" s="10">
        <v>2</v>
      </c>
      <c r="BF832" s="10">
        <v>704.55</v>
      </c>
      <c r="BG832" s="10">
        <v>2</v>
      </c>
      <c r="BH832" s="10">
        <v>32527.54</v>
      </c>
      <c r="BI832" s="10">
        <v>1</v>
      </c>
      <c r="BJ832" s="10">
        <v>41707.33</v>
      </c>
      <c r="BK832" s="10">
        <v>2</v>
      </c>
      <c r="BL832" s="10">
        <v>7504.7</v>
      </c>
      <c r="BM832" s="10">
        <v>1</v>
      </c>
      <c r="BN832" s="10">
        <v>43743.53</v>
      </c>
      <c r="BO832" s="10">
        <v>2</v>
      </c>
      <c r="BP832" s="10">
        <v>0</v>
      </c>
      <c r="BQ832" s="10">
        <v>0</v>
      </c>
      <c r="BR832" s="10">
        <v>45044.05</v>
      </c>
      <c r="BS832" s="10">
        <v>3</v>
      </c>
      <c r="BT832" s="10">
        <v>699.78</v>
      </c>
      <c r="BU832" s="10">
        <v>1</v>
      </c>
      <c r="BV832" s="10">
        <v>9002.2800000000007</v>
      </c>
      <c r="BW832" s="10">
        <v>1</v>
      </c>
      <c r="BX832" s="10">
        <v>4694.1400000000003</v>
      </c>
      <c r="BY832" s="10">
        <v>3</v>
      </c>
      <c r="BZ832" s="10">
        <v>10628.12</v>
      </c>
      <c r="CA832" s="10">
        <v>4</v>
      </c>
      <c r="CB832" s="10">
        <v>7488.6</v>
      </c>
      <c r="CC832" s="10">
        <v>3</v>
      </c>
      <c r="CD832" s="10">
        <v>4361.53</v>
      </c>
      <c r="CE832" s="10">
        <v>2</v>
      </c>
      <c r="CF832" s="10">
        <v>726.11</v>
      </c>
      <c r="CG832" s="10">
        <v>2</v>
      </c>
      <c r="CH832" s="10">
        <v>15503.74</v>
      </c>
      <c r="CI832" s="10">
        <v>3</v>
      </c>
      <c r="CJ832">
        <v>5744.5559999999996</v>
      </c>
      <c r="CK832">
        <v>4</v>
      </c>
      <c r="CL832" s="10">
        <v>642.79999999999995</v>
      </c>
      <c r="CM832" s="10">
        <v>1</v>
      </c>
      <c r="CN832" s="10">
        <v>1.31</v>
      </c>
      <c r="CO832" s="10">
        <v>5196442.17</v>
      </c>
      <c r="CP832" s="10">
        <v>83</v>
      </c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E832" s="19">
        <f>D832 + E832 + CN832 + MAX(
    F832, H832, J832, L832, N832,
    P832, R832, T832, V832, X832,
    Z832, AB832, AD832, AF832, AH832,
    AJ832, AL832, AN832, AP832, AR832,
    AT832, AV832, AX832, AZ832, BB832,
    BD832, BF832, BH832, BJ832, BL832,
    BN832, BP832, BR832, BT832, BV832,
    BX832, BZ832, CD832, CF832, CH832,
    CJ832, CL832
)</f>
        <v>1180543.6900000002</v>
      </c>
    </row>
    <row r="833" spans="1:106">
      <c r="A833">
        <v>344</v>
      </c>
      <c r="B833" t="s">
        <v>173</v>
      </c>
      <c r="C833" t="s">
        <v>19</v>
      </c>
    </row>
    <row r="834" spans="1:106">
      <c r="A834">
        <v>344</v>
      </c>
      <c r="B834" t="s">
        <v>173</v>
      </c>
      <c r="C834" t="s">
        <v>19</v>
      </c>
    </row>
    <row r="838" spans="1:106">
      <c r="A838" t="s">
        <v>2</v>
      </c>
      <c r="B838" t="s">
        <v>1</v>
      </c>
      <c r="C838" t="s">
        <v>3</v>
      </c>
    </row>
    <row r="839" spans="1:106">
      <c r="A839" s="10">
        <v>538725</v>
      </c>
      <c r="B839" s="10" t="s">
        <v>154</v>
      </c>
      <c r="C839" s="10" t="s">
        <v>20</v>
      </c>
      <c r="D839" s="10">
        <v>13843.65</v>
      </c>
      <c r="E839" s="10">
        <v>2298126.5</v>
      </c>
      <c r="F839" s="10">
        <v>0</v>
      </c>
      <c r="G839" s="10">
        <v>0</v>
      </c>
      <c r="H839" s="10">
        <v>246434.38</v>
      </c>
      <c r="I839" s="10">
        <v>820</v>
      </c>
      <c r="J839" s="10">
        <v>0</v>
      </c>
      <c r="K839" s="10">
        <v>0</v>
      </c>
      <c r="L839" s="10">
        <v>250959.86</v>
      </c>
      <c r="M839" s="10">
        <v>838</v>
      </c>
      <c r="N839" s="10">
        <v>239266.34</v>
      </c>
      <c r="O839" s="10">
        <v>847</v>
      </c>
      <c r="P839" s="10">
        <v>0</v>
      </c>
      <c r="Q839" s="10">
        <v>0</v>
      </c>
      <c r="R839" s="10">
        <v>0</v>
      </c>
      <c r="S839" s="10">
        <v>0</v>
      </c>
      <c r="T839" s="10">
        <v>235036.99</v>
      </c>
      <c r="U839" s="10">
        <v>873</v>
      </c>
      <c r="V839" s="10">
        <v>242024.26</v>
      </c>
      <c r="W839" s="10">
        <v>842</v>
      </c>
      <c r="X839" s="10">
        <v>248487.92</v>
      </c>
      <c r="Y839" s="10">
        <v>844</v>
      </c>
      <c r="Z839" s="10">
        <v>0</v>
      </c>
      <c r="AA839" s="10">
        <v>0</v>
      </c>
      <c r="AB839" s="10">
        <v>448405.63</v>
      </c>
      <c r="AC839" s="10">
        <v>792</v>
      </c>
      <c r="AD839" s="10">
        <v>490830.76</v>
      </c>
      <c r="AE839" s="10">
        <v>857</v>
      </c>
      <c r="AF839" s="10">
        <v>555795.92000000004</v>
      </c>
      <c r="AG839" s="10">
        <v>820</v>
      </c>
      <c r="AH839" s="10">
        <v>475749.71</v>
      </c>
      <c r="AI839" s="10">
        <v>857</v>
      </c>
      <c r="AJ839" s="10">
        <v>461596.5</v>
      </c>
      <c r="AK839" s="10">
        <v>840</v>
      </c>
      <c r="AL839" s="10">
        <v>462156.63</v>
      </c>
      <c r="AM839" s="10">
        <v>794</v>
      </c>
      <c r="AN839" s="10">
        <v>472589.73</v>
      </c>
      <c r="AO839" s="10">
        <v>875</v>
      </c>
      <c r="AP839" s="10">
        <v>473392.77</v>
      </c>
      <c r="AQ839" s="10">
        <v>834</v>
      </c>
      <c r="AR839" s="10">
        <v>487542.61</v>
      </c>
      <c r="AS839" s="10">
        <v>897</v>
      </c>
      <c r="AT839" s="10">
        <v>0</v>
      </c>
      <c r="AU839" s="10">
        <v>0</v>
      </c>
      <c r="AV839" s="10">
        <v>0</v>
      </c>
      <c r="AW839" s="10">
        <v>0</v>
      </c>
      <c r="AX839" s="10">
        <v>262999.62</v>
      </c>
      <c r="AY839" s="10">
        <v>818</v>
      </c>
      <c r="AZ839" s="10">
        <v>276184.63</v>
      </c>
      <c r="BA839" s="10">
        <v>758</v>
      </c>
      <c r="BB839" s="10">
        <v>0</v>
      </c>
      <c r="BC839" s="10">
        <v>0</v>
      </c>
      <c r="BD839" s="10">
        <v>271471.46000000002</v>
      </c>
      <c r="BE839" s="10">
        <v>855</v>
      </c>
      <c r="BF839" s="10">
        <v>266605.34000000003</v>
      </c>
      <c r="BG839" s="10">
        <v>830</v>
      </c>
      <c r="BH839" s="10">
        <v>0</v>
      </c>
      <c r="BI839" s="10">
        <v>0</v>
      </c>
      <c r="BJ839" s="10">
        <v>277770.32</v>
      </c>
      <c r="BK839" s="10">
        <v>836</v>
      </c>
      <c r="BL839" s="10">
        <v>260197.91</v>
      </c>
      <c r="BM839" s="10">
        <v>881</v>
      </c>
      <c r="BN839" s="10">
        <v>638375.34</v>
      </c>
      <c r="BO839" s="10">
        <v>879</v>
      </c>
      <c r="BP839" s="10">
        <v>569965.59</v>
      </c>
      <c r="BQ839" s="10">
        <v>773</v>
      </c>
      <c r="BR839" s="10">
        <v>670364.75</v>
      </c>
      <c r="BS839" s="10">
        <v>784</v>
      </c>
      <c r="BT839" s="10">
        <v>530973.47</v>
      </c>
      <c r="BU839" s="10">
        <v>890</v>
      </c>
      <c r="BV839" s="10">
        <v>539959.14</v>
      </c>
      <c r="BW839" s="10">
        <v>826</v>
      </c>
      <c r="BX839" s="10">
        <v>585974.1</v>
      </c>
      <c r="BY839" s="10">
        <v>858</v>
      </c>
      <c r="BZ839" s="10">
        <v>618644.07999999996</v>
      </c>
      <c r="CA839" s="10">
        <v>842</v>
      </c>
      <c r="CB839" s="10">
        <v>558961.07999999996</v>
      </c>
      <c r="CC839" s="10">
        <v>878</v>
      </c>
      <c r="CD839" s="10">
        <v>571396.48</v>
      </c>
      <c r="CE839" s="10">
        <v>876</v>
      </c>
      <c r="CF839" s="10">
        <v>546125.76</v>
      </c>
      <c r="CG839" s="10">
        <v>841</v>
      </c>
      <c r="CH839" s="10">
        <v>244712.67</v>
      </c>
      <c r="CI839" s="10">
        <v>841</v>
      </c>
      <c r="CJ839" s="10">
        <v>257153.41</v>
      </c>
      <c r="CK839" s="10">
        <v>833</v>
      </c>
      <c r="CL839" s="10">
        <v>0</v>
      </c>
      <c r="CM839" s="10">
        <v>0</v>
      </c>
      <c r="CN839" s="10">
        <v>241645.87</v>
      </c>
      <c r="CO839" s="10">
        <v>858</v>
      </c>
      <c r="CP839" s="10">
        <v>266347.71000000002</v>
      </c>
      <c r="CQ839" s="10">
        <v>859</v>
      </c>
      <c r="CR839" s="10">
        <v>0</v>
      </c>
      <c r="CS839" s="10">
        <v>0</v>
      </c>
      <c r="CT839" s="10">
        <v>242358.14</v>
      </c>
      <c r="CU839" s="10">
        <v>854</v>
      </c>
      <c r="CV839" s="10">
        <v>0</v>
      </c>
      <c r="CW839" s="10">
        <v>0</v>
      </c>
      <c r="CX839" s="10">
        <v>272621.74</v>
      </c>
      <c r="CY839" s="10">
        <v>841</v>
      </c>
      <c r="CZ839" s="10">
        <v>91.88</v>
      </c>
      <c r="DA839" s="10">
        <v>16042795.060000001</v>
      </c>
      <c r="DB839" s="10">
        <v>31141</v>
      </c>
    </row>
    <row r="840" spans="1:106">
      <c r="A840">
        <v>538725</v>
      </c>
      <c r="B840" t="s">
        <v>154</v>
      </c>
      <c r="C840" t="s">
        <v>20</v>
      </c>
    </row>
    <row r="841" spans="1:106">
      <c r="A841">
        <v>538725</v>
      </c>
      <c r="B841" t="s">
        <v>154</v>
      </c>
      <c r="C841" t="s">
        <v>20</v>
      </c>
    </row>
    <row r="844" spans="1:106">
      <c r="A844" t="s">
        <v>2</v>
      </c>
      <c r="B844" t="s">
        <v>1</v>
      </c>
      <c r="C844" t="s">
        <v>3</v>
      </c>
    </row>
    <row r="845" spans="1:106">
      <c r="A845">
        <v>503585</v>
      </c>
      <c r="B845" t="s">
        <v>157</v>
      </c>
      <c r="C845" t="s">
        <v>20</v>
      </c>
    </row>
    <row r="846" spans="1:106">
      <c r="A846">
        <v>503585</v>
      </c>
      <c r="B846" t="s">
        <v>157</v>
      </c>
      <c r="C846" t="s">
        <v>20</v>
      </c>
    </row>
    <row r="847" spans="1:106">
      <c r="A847">
        <v>503585</v>
      </c>
      <c r="B847" t="s">
        <v>157</v>
      </c>
      <c r="C847" t="s">
        <v>20</v>
      </c>
    </row>
    <row r="850" spans="1:3">
      <c r="A850" t="s">
        <v>2</v>
      </c>
      <c r="B850" t="s">
        <v>1</v>
      </c>
      <c r="C850" t="s">
        <v>3</v>
      </c>
    </row>
    <row r="851" spans="1:3">
      <c r="A851">
        <v>484838</v>
      </c>
      <c r="B851" t="s">
        <v>160</v>
      </c>
      <c r="C851" t="s">
        <v>20</v>
      </c>
    </row>
    <row r="852" spans="1:3">
      <c r="A852">
        <v>484838</v>
      </c>
      <c r="B852" t="s">
        <v>160</v>
      </c>
      <c r="C852" t="s">
        <v>20</v>
      </c>
    </row>
    <row r="853" spans="1:3">
      <c r="A853">
        <v>484838</v>
      </c>
      <c r="B853" t="s">
        <v>160</v>
      </c>
      <c r="C853" t="s">
        <v>20</v>
      </c>
    </row>
    <row r="857" spans="1:3">
      <c r="A857" t="s">
        <v>2</v>
      </c>
      <c r="B857" t="s">
        <v>1</v>
      </c>
      <c r="C857" t="s">
        <v>3</v>
      </c>
    </row>
    <row r="858" spans="1:3">
      <c r="A858">
        <v>443380</v>
      </c>
      <c r="B858" t="s">
        <v>161</v>
      </c>
      <c r="C858" t="s">
        <v>20</v>
      </c>
    </row>
    <row r="859" spans="1:3">
      <c r="A859">
        <v>443380</v>
      </c>
      <c r="B859" t="s">
        <v>161</v>
      </c>
      <c r="C859" t="s">
        <v>20</v>
      </c>
    </row>
    <row r="860" spans="1:3">
      <c r="A860">
        <v>443380</v>
      </c>
      <c r="B860" t="s">
        <v>161</v>
      </c>
      <c r="C860" t="s">
        <v>20</v>
      </c>
    </row>
    <row r="864" spans="1:3">
      <c r="A864" t="s">
        <v>2</v>
      </c>
      <c r="B864" t="s">
        <v>1</v>
      </c>
      <c r="C864" t="s">
        <v>3</v>
      </c>
    </row>
    <row r="865" spans="1:3">
      <c r="A865">
        <v>417501</v>
      </c>
      <c r="B865" t="s">
        <v>164</v>
      </c>
      <c r="C865" t="s">
        <v>20</v>
      </c>
    </row>
    <row r="866" spans="1:3">
      <c r="A866">
        <v>417501</v>
      </c>
      <c r="B866" t="s">
        <v>164</v>
      </c>
      <c r="C866" t="s">
        <v>20</v>
      </c>
    </row>
    <row r="867" spans="1:3">
      <c r="A867">
        <v>417501</v>
      </c>
      <c r="B867" t="s">
        <v>164</v>
      </c>
      <c r="C867" t="s">
        <v>20</v>
      </c>
    </row>
    <row r="871" spans="1:3">
      <c r="A871" t="s">
        <v>2</v>
      </c>
      <c r="B871" t="s">
        <v>1</v>
      </c>
      <c r="C871" t="s">
        <v>3</v>
      </c>
    </row>
    <row r="872" spans="1:3">
      <c r="A872">
        <v>412807</v>
      </c>
      <c r="B872" t="s">
        <v>177</v>
      </c>
      <c r="C872" t="s">
        <v>20</v>
      </c>
    </row>
    <row r="873" spans="1:3">
      <c r="A873">
        <v>412807</v>
      </c>
      <c r="B873" t="s">
        <v>177</v>
      </c>
      <c r="C873" t="s">
        <v>20</v>
      </c>
    </row>
    <row r="874" spans="1:3">
      <c r="A874">
        <v>412807</v>
      </c>
      <c r="B874" t="s">
        <v>177</v>
      </c>
      <c r="C874" t="s">
        <v>20</v>
      </c>
    </row>
    <row r="878" spans="1:3">
      <c r="A878" t="s">
        <v>2</v>
      </c>
      <c r="B878" t="s">
        <v>1</v>
      </c>
      <c r="C878" t="s">
        <v>3</v>
      </c>
    </row>
    <row r="879" spans="1:3">
      <c r="A879">
        <v>304039</v>
      </c>
      <c r="B879" t="s">
        <v>168</v>
      </c>
      <c r="C879" t="s">
        <v>20</v>
      </c>
    </row>
    <row r="880" spans="1:3">
      <c r="A880">
        <v>304039</v>
      </c>
      <c r="B880" t="s">
        <v>168</v>
      </c>
      <c r="C880" t="s">
        <v>20</v>
      </c>
    </row>
    <row r="881" spans="1:3">
      <c r="A881">
        <v>304039</v>
      </c>
      <c r="B881" t="s">
        <v>168</v>
      </c>
      <c r="C881" t="s">
        <v>20</v>
      </c>
    </row>
    <row r="885" spans="1:3">
      <c r="A885" t="s">
        <v>2</v>
      </c>
      <c r="B885" t="s">
        <v>1</v>
      </c>
      <c r="C885" t="s">
        <v>3</v>
      </c>
    </row>
    <row r="886" spans="1:3">
      <c r="A886">
        <v>89908</v>
      </c>
      <c r="B886" t="s">
        <v>169</v>
      </c>
      <c r="C886" t="s">
        <v>20</v>
      </c>
    </row>
    <row r="887" spans="1:3">
      <c r="A887">
        <v>89908</v>
      </c>
      <c r="B887" t="s">
        <v>169</v>
      </c>
      <c r="C887" t="s">
        <v>20</v>
      </c>
    </row>
    <row r="888" spans="1:3">
      <c r="A888">
        <v>89908</v>
      </c>
      <c r="B888" t="s">
        <v>169</v>
      </c>
      <c r="C888" t="s">
        <v>20</v>
      </c>
    </row>
    <row r="892" spans="1:3">
      <c r="A892" t="s">
        <v>2</v>
      </c>
      <c r="B892" t="s">
        <v>1</v>
      </c>
      <c r="C892" t="s">
        <v>3</v>
      </c>
    </row>
    <row r="893" spans="1:3">
      <c r="A893">
        <v>70083</v>
      </c>
      <c r="B893" t="s">
        <v>170</v>
      </c>
      <c r="C893" t="s">
        <v>20</v>
      </c>
    </row>
    <row r="894" spans="1:3">
      <c r="A894">
        <v>70083</v>
      </c>
      <c r="B894" t="s">
        <v>170</v>
      </c>
      <c r="C894" t="s">
        <v>20</v>
      </c>
    </row>
    <row r="895" spans="1:3">
      <c r="A895">
        <v>70083</v>
      </c>
      <c r="B895" t="s">
        <v>170</v>
      </c>
      <c r="C895" t="s">
        <v>20</v>
      </c>
    </row>
    <row r="899" spans="1:109">
      <c r="A899" t="s">
        <v>2</v>
      </c>
      <c r="B899" t="s">
        <v>1</v>
      </c>
      <c r="C899" t="s">
        <v>3</v>
      </c>
    </row>
    <row r="900" spans="1:109">
      <c r="A900" s="10">
        <v>344</v>
      </c>
      <c r="B900" s="10" t="s">
        <v>173</v>
      </c>
      <c r="C900" s="10" t="s">
        <v>20</v>
      </c>
      <c r="D900" s="10">
        <v>16818.79</v>
      </c>
      <c r="E900" s="10">
        <v>1950254.2</v>
      </c>
      <c r="F900" s="10">
        <v>0</v>
      </c>
      <c r="G900" s="10">
        <v>0</v>
      </c>
      <c r="H900" s="10">
        <v>835.88</v>
      </c>
      <c r="I900" s="10">
        <v>5</v>
      </c>
      <c r="J900" s="10">
        <v>18111.060000000001</v>
      </c>
      <c r="K900" s="10">
        <v>3</v>
      </c>
      <c r="L900" s="10">
        <v>14077.06</v>
      </c>
      <c r="M900" s="10">
        <v>4</v>
      </c>
      <c r="N900" s="10">
        <v>1666.11</v>
      </c>
      <c r="O900" s="10">
        <v>1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1581.74</v>
      </c>
      <c r="W900" s="10">
        <v>3</v>
      </c>
      <c r="X900" s="10">
        <v>32860.01</v>
      </c>
      <c r="Y900" s="10">
        <v>2</v>
      </c>
      <c r="Z900" s="10">
        <v>50084.32</v>
      </c>
      <c r="AA900" s="10">
        <v>5</v>
      </c>
      <c r="AB900" s="10">
        <v>12109.38</v>
      </c>
      <c r="AC900" s="10">
        <v>5</v>
      </c>
      <c r="AD900" s="10">
        <v>70338.59</v>
      </c>
      <c r="AE900" s="10">
        <v>2</v>
      </c>
      <c r="AF900" s="10">
        <v>768.64</v>
      </c>
      <c r="AG900" s="10">
        <v>3</v>
      </c>
      <c r="AH900" s="10">
        <v>8180.82</v>
      </c>
      <c r="AI900" s="10">
        <v>2</v>
      </c>
      <c r="AJ900" s="10">
        <v>1808.78</v>
      </c>
      <c r="AK900" s="10">
        <v>2</v>
      </c>
      <c r="AL900" s="10">
        <v>6160.86</v>
      </c>
      <c r="AM900" s="10">
        <v>2</v>
      </c>
      <c r="AN900" s="10">
        <v>37527.449999999997</v>
      </c>
      <c r="AO900" s="10">
        <v>4</v>
      </c>
      <c r="AP900" s="10">
        <v>13662.52</v>
      </c>
      <c r="AQ900" s="10">
        <v>3</v>
      </c>
      <c r="AR900" s="10">
        <v>95144.57</v>
      </c>
      <c r="AS900" s="10">
        <v>6</v>
      </c>
      <c r="AT900" s="10">
        <v>0</v>
      </c>
      <c r="AU900" s="10">
        <v>0</v>
      </c>
      <c r="AV900" s="10">
        <v>0</v>
      </c>
      <c r="AW900" s="10">
        <v>0</v>
      </c>
      <c r="AX900" s="10">
        <v>37604.379999999997</v>
      </c>
      <c r="AY900" s="10">
        <v>7</v>
      </c>
      <c r="AZ900" s="10">
        <v>23684.38</v>
      </c>
      <c r="BA900" s="10">
        <v>2</v>
      </c>
      <c r="BB900" s="10">
        <v>657.19</v>
      </c>
      <c r="BC900" s="10">
        <v>1</v>
      </c>
      <c r="BD900" s="10">
        <v>0</v>
      </c>
      <c r="BE900" s="10">
        <v>0</v>
      </c>
      <c r="BF900" s="10">
        <v>4761.5200000000004</v>
      </c>
      <c r="BG900" s="10">
        <v>2</v>
      </c>
      <c r="BH900" s="10">
        <v>0</v>
      </c>
      <c r="BI900" s="10">
        <v>0</v>
      </c>
      <c r="BJ900" s="10">
        <v>3337.62</v>
      </c>
      <c r="BK900" s="10">
        <v>3</v>
      </c>
      <c r="BL900" s="10">
        <v>3930.91</v>
      </c>
      <c r="BM900" s="10">
        <v>2</v>
      </c>
      <c r="BN900" s="10">
        <v>803.17</v>
      </c>
      <c r="BO900" s="10">
        <v>3</v>
      </c>
      <c r="BP900" s="10">
        <v>32447.599999999999</v>
      </c>
      <c r="BQ900" s="10">
        <v>6</v>
      </c>
      <c r="BR900" s="10">
        <v>17608.64</v>
      </c>
      <c r="BS900" s="10">
        <v>5</v>
      </c>
      <c r="BT900" s="10">
        <v>3745.35</v>
      </c>
      <c r="BU900" s="10">
        <v>3</v>
      </c>
      <c r="BV900" s="10">
        <v>0</v>
      </c>
      <c r="BW900" s="10">
        <v>0</v>
      </c>
      <c r="BX900" s="10">
        <v>2248.7199999999998</v>
      </c>
      <c r="BY900" s="10">
        <v>5</v>
      </c>
      <c r="BZ900" s="10">
        <v>0</v>
      </c>
      <c r="CA900" s="10">
        <v>0</v>
      </c>
      <c r="CB900" s="10">
        <v>18357.36</v>
      </c>
      <c r="CC900" s="10">
        <v>7</v>
      </c>
      <c r="CD900" s="10">
        <v>0</v>
      </c>
      <c r="CE900" s="10">
        <v>0</v>
      </c>
      <c r="CF900" s="10">
        <v>53209.94</v>
      </c>
      <c r="CG900" s="10">
        <v>1</v>
      </c>
      <c r="CH900" s="10">
        <v>3593.86</v>
      </c>
      <c r="CI900" s="10">
        <v>7</v>
      </c>
      <c r="CJ900" s="10">
        <v>11123.95</v>
      </c>
      <c r="CK900" s="10">
        <v>4</v>
      </c>
      <c r="CL900" s="10">
        <v>6476.97</v>
      </c>
      <c r="CM900" s="10">
        <v>3</v>
      </c>
      <c r="CN900" s="10">
        <v>5672.92</v>
      </c>
      <c r="CO900" s="10">
        <v>5</v>
      </c>
      <c r="CP900">
        <v>5529.3420000000006</v>
      </c>
      <c r="CQ900">
        <v>5</v>
      </c>
      <c r="CR900" s="10">
        <v>779.01</v>
      </c>
      <c r="CS900" s="10">
        <v>2</v>
      </c>
      <c r="CT900" s="10">
        <v>2.12</v>
      </c>
      <c r="CU900" s="10">
        <v>11839440.65</v>
      </c>
      <c r="CV900" s="10">
        <v>125</v>
      </c>
      <c r="CW900" s="10"/>
      <c r="CX900" s="10"/>
      <c r="CY900" s="10"/>
      <c r="CZ900" s="10"/>
      <c r="DA900" s="10"/>
      <c r="DB900" s="10"/>
      <c r="DE900" s="19">
        <f>D900 + E900 + CT900 + MAX(
    F900, H900, J900, L900, N900,
    P900, R900, T900, V900, X900,
    Z900, AB900, AD900, AF900, AH900,
    AJ900, AL900, AN900, AP900, AR900,
    AT900, AV900, AX900, AZ900, BB900,
    BD900, BF900, BH900, BJ900, BL900,
    BN900, BP900, BR900, BT900, BV900,
    BX900, BZ900, CD900, CF900, CH900,
    CJ900, CL900, CN900, CP900, CR900
)</f>
        <v>2062219.6800000002</v>
      </c>
    </row>
    <row r="901" spans="1:109">
      <c r="A901">
        <v>344</v>
      </c>
      <c r="B901" t="s">
        <v>173</v>
      </c>
      <c r="C901" t="s">
        <v>20</v>
      </c>
    </row>
    <row r="902" spans="1:109">
      <c r="A902">
        <v>344</v>
      </c>
      <c r="B902" t="s">
        <v>173</v>
      </c>
      <c r="C902" t="s">
        <v>20</v>
      </c>
    </row>
    <row r="906" spans="1:109">
      <c r="A906" t="s">
        <v>2</v>
      </c>
      <c r="B906" t="s">
        <v>1</v>
      </c>
      <c r="C906" t="s">
        <v>3</v>
      </c>
    </row>
    <row r="907" spans="1:109">
      <c r="A907">
        <v>538725</v>
      </c>
      <c r="B907" t="s">
        <v>154</v>
      </c>
      <c r="C907" t="s">
        <v>124</v>
      </c>
    </row>
    <row r="908" spans="1:109">
      <c r="A908">
        <v>538725</v>
      </c>
      <c r="B908" t="s">
        <v>154</v>
      </c>
      <c r="C908" t="s">
        <v>124</v>
      </c>
    </row>
    <row r="909" spans="1:109">
      <c r="A909">
        <v>538725</v>
      </c>
      <c r="B909" t="s">
        <v>154</v>
      </c>
      <c r="C909" t="s">
        <v>124</v>
      </c>
    </row>
    <row r="913" spans="1:3">
      <c r="A913" t="s">
        <v>2</v>
      </c>
      <c r="B913" t="s">
        <v>1</v>
      </c>
      <c r="C913" t="s">
        <v>3</v>
      </c>
    </row>
    <row r="914" spans="1:3">
      <c r="A914">
        <v>503585</v>
      </c>
      <c r="B914" t="s">
        <v>157</v>
      </c>
      <c r="C914" t="s">
        <v>124</v>
      </c>
    </row>
    <row r="915" spans="1:3">
      <c r="A915">
        <v>503585</v>
      </c>
      <c r="B915" t="s">
        <v>157</v>
      </c>
      <c r="C915" t="s">
        <v>124</v>
      </c>
    </row>
    <row r="916" spans="1:3">
      <c r="A916">
        <v>503585</v>
      </c>
      <c r="B916" t="s">
        <v>157</v>
      </c>
      <c r="C916" t="s">
        <v>124</v>
      </c>
    </row>
    <row r="920" spans="1:3">
      <c r="A920" t="s">
        <v>2</v>
      </c>
      <c r="B920" t="s">
        <v>1</v>
      </c>
      <c r="C920" t="s">
        <v>3</v>
      </c>
    </row>
    <row r="921" spans="1:3">
      <c r="A921">
        <v>484838</v>
      </c>
      <c r="B921" t="s">
        <v>160</v>
      </c>
      <c r="C921" t="s">
        <v>124</v>
      </c>
    </row>
    <row r="922" spans="1:3">
      <c r="A922">
        <v>484838</v>
      </c>
      <c r="B922" t="s">
        <v>160</v>
      </c>
      <c r="C922" t="s">
        <v>124</v>
      </c>
    </row>
    <row r="923" spans="1:3">
      <c r="A923">
        <v>484838</v>
      </c>
      <c r="B923" t="s">
        <v>160</v>
      </c>
      <c r="C923" t="s">
        <v>124</v>
      </c>
    </row>
    <row r="927" spans="1:3">
      <c r="A927" t="s">
        <v>2</v>
      </c>
      <c r="B927" t="s">
        <v>1</v>
      </c>
      <c r="C927" t="s">
        <v>3</v>
      </c>
    </row>
    <row r="928" spans="1:3">
      <c r="A928">
        <v>443380</v>
      </c>
      <c r="B928" t="s">
        <v>161</v>
      </c>
      <c r="C928" t="s">
        <v>124</v>
      </c>
    </row>
    <row r="929" spans="1:3">
      <c r="A929">
        <v>443380</v>
      </c>
      <c r="B929" t="s">
        <v>161</v>
      </c>
      <c r="C929" t="s">
        <v>124</v>
      </c>
    </row>
    <row r="930" spans="1:3">
      <c r="A930">
        <v>443380</v>
      </c>
      <c r="B930" t="s">
        <v>161</v>
      </c>
      <c r="C930" t="s">
        <v>124</v>
      </c>
    </row>
    <row r="934" spans="1:3">
      <c r="A934" t="s">
        <v>2</v>
      </c>
      <c r="B934" t="s">
        <v>1</v>
      </c>
      <c r="C934" t="s">
        <v>3</v>
      </c>
    </row>
    <row r="935" spans="1:3">
      <c r="A935">
        <v>417501</v>
      </c>
      <c r="B935" t="s">
        <v>164</v>
      </c>
      <c r="C935" t="s">
        <v>124</v>
      </c>
    </row>
    <row r="936" spans="1:3">
      <c r="A936">
        <v>417501</v>
      </c>
      <c r="B936" t="s">
        <v>164</v>
      </c>
      <c r="C936" t="s">
        <v>124</v>
      </c>
    </row>
    <row r="937" spans="1:3">
      <c r="A937">
        <v>417501</v>
      </c>
      <c r="B937" t="s">
        <v>164</v>
      </c>
      <c r="C937" t="s">
        <v>124</v>
      </c>
    </row>
    <row r="941" spans="1:3">
      <c r="A941" t="s">
        <v>2</v>
      </c>
      <c r="B941" t="s">
        <v>1</v>
      </c>
      <c r="C941" t="s">
        <v>3</v>
      </c>
    </row>
    <row r="942" spans="1:3">
      <c r="A942">
        <v>412807</v>
      </c>
      <c r="B942" t="s">
        <v>177</v>
      </c>
      <c r="C942" t="s">
        <v>124</v>
      </c>
    </row>
    <row r="943" spans="1:3">
      <c r="A943">
        <v>412807</v>
      </c>
      <c r="B943" t="s">
        <v>177</v>
      </c>
      <c r="C943" t="s">
        <v>124</v>
      </c>
    </row>
    <row r="944" spans="1:3">
      <c r="A944">
        <v>412807</v>
      </c>
      <c r="B944" t="s">
        <v>177</v>
      </c>
      <c r="C944" t="s">
        <v>124</v>
      </c>
    </row>
    <row r="948" spans="1:3">
      <c r="A948" t="s">
        <v>2</v>
      </c>
      <c r="B948" t="s">
        <v>1</v>
      </c>
      <c r="C948" t="s">
        <v>3</v>
      </c>
    </row>
    <row r="949" spans="1:3">
      <c r="A949">
        <v>304039</v>
      </c>
      <c r="B949" t="s">
        <v>168</v>
      </c>
      <c r="C949" t="s">
        <v>124</v>
      </c>
    </row>
    <row r="950" spans="1:3">
      <c r="A950">
        <v>304039</v>
      </c>
      <c r="B950" t="s">
        <v>168</v>
      </c>
      <c r="C950" t="s">
        <v>124</v>
      </c>
    </row>
    <row r="951" spans="1:3">
      <c r="A951">
        <v>304039</v>
      </c>
      <c r="B951" t="s">
        <v>168</v>
      </c>
      <c r="C951" t="s">
        <v>124</v>
      </c>
    </row>
    <row r="955" spans="1:3">
      <c r="A955" t="s">
        <v>2</v>
      </c>
      <c r="B955" t="s">
        <v>1</v>
      </c>
      <c r="C955" t="s">
        <v>3</v>
      </c>
    </row>
    <row r="956" spans="1:3">
      <c r="A956">
        <v>89908</v>
      </c>
      <c r="B956" t="s">
        <v>169</v>
      </c>
      <c r="C956" t="s">
        <v>124</v>
      </c>
    </row>
    <row r="957" spans="1:3">
      <c r="A957">
        <v>89908</v>
      </c>
      <c r="B957" t="s">
        <v>169</v>
      </c>
      <c r="C957" t="s">
        <v>124</v>
      </c>
    </row>
    <row r="958" spans="1:3">
      <c r="A958">
        <v>89908</v>
      </c>
      <c r="B958" t="s">
        <v>169</v>
      </c>
      <c r="C958" t="s">
        <v>124</v>
      </c>
    </row>
    <row r="962" spans="1:3">
      <c r="A962" t="s">
        <v>2</v>
      </c>
      <c r="B962" t="s">
        <v>1</v>
      </c>
      <c r="C962" t="s">
        <v>3</v>
      </c>
    </row>
    <row r="963" spans="1:3">
      <c r="A963">
        <v>70083</v>
      </c>
      <c r="B963" t="s">
        <v>170</v>
      </c>
      <c r="C963" t="s">
        <v>124</v>
      </c>
    </row>
    <row r="964" spans="1:3">
      <c r="A964">
        <v>70083</v>
      </c>
      <c r="B964" t="s">
        <v>170</v>
      </c>
      <c r="C964" t="s">
        <v>124</v>
      </c>
    </row>
    <row r="965" spans="1:3">
      <c r="A965">
        <v>70083</v>
      </c>
      <c r="B965" t="s">
        <v>170</v>
      </c>
      <c r="C965" t="s">
        <v>124</v>
      </c>
    </row>
    <row r="969" spans="1:3">
      <c r="A969" t="s">
        <v>2</v>
      </c>
      <c r="B969" t="s">
        <v>1</v>
      </c>
      <c r="C969" t="s">
        <v>3</v>
      </c>
    </row>
    <row r="970" spans="1:3">
      <c r="A970">
        <v>344</v>
      </c>
      <c r="B970" t="s">
        <v>173</v>
      </c>
      <c r="C970" t="s">
        <v>124</v>
      </c>
    </row>
    <row r="971" spans="1:3">
      <c r="A971">
        <v>344</v>
      </c>
      <c r="B971" t="s">
        <v>173</v>
      </c>
      <c r="C971" t="s">
        <v>124</v>
      </c>
    </row>
    <row r="972" spans="1:3">
      <c r="A972">
        <v>344</v>
      </c>
      <c r="B972" t="s">
        <v>173</v>
      </c>
      <c r="C972" t="s">
        <v>124</v>
      </c>
    </row>
    <row r="976" spans="1:3">
      <c r="A976" t="s">
        <v>2</v>
      </c>
      <c r="B976" t="s">
        <v>1</v>
      </c>
      <c r="C976" t="s">
        <v>3</v>
      </c>
    </row>
    <row r="977" spans="1:109">
      <c r="A977" s="10">
        <v>538725</v>
      </c>
      <c r="B977" s="10" t="s">
        <v>154</v>
      </c>
      <c r="C977" s="10" t="s">
        <v>125</v>
      </c>
      <c r="D977" s="10">
        <v>15193.8</v>
      </c>
      <c r="E977" s="10">
        <v>108569.85</v>
      </c>
      <c r="F977" s="10">
        <v>23375.85</v>
      </c>
      <c r="G977" s="10">
        <v>73</v>
      </c>
      <c r="H977" s="10">
        <v>27871.32</v>
      </c>
      <c r="I977" s="10">
        <v>57</v>
      </c>
      <c r="J977" s="10">
        <v>30244.03</v>
      </c>
      <c r="K977" s="10">
        <v>65</v>
      </c>
      <c r="L977" s="10">
        <v>20318.900000000001</v>
      </c>
      <c r="M977" s="10">
        <v>66</v>
      </c>
      <c r="N977" s="10">
        <v>17490.37</v>
      </c>
      <c r="O977" s="10">
        <v>61</v>
      </c>
      <c r="P977" s="10">
        <v>24298.76</v>
      </c>
      <c r="Q977" s="10">
        <v>57</v>
      </c>
      <c r="R977" s="10">
        <v>24754.9</v>
      </c>
      <c r="S977" s="10">
        <v>78</v>
      </c>
      <c r="T977" s="10">
        <v>17713.14</v>
      </c>
      <c r="U977" s="10">
        <v>65</v>
      </c>
      <c r="V977" s="10">
        <v>25329.95</v>
      </c>
      <c r="W977" s="10">
        <v>84</v>
      </c>
      <c r="X977" s="10">
        <v>14830.46</v>
      </c>
      <c r="Y977" s="10">
        <v>50</v>
      </c>
      <c r="Z977" s="10">
        <v>31129.09</v>
      </c>
      <c r="AA977" s="10">
        <v>81</v>
      </c>
      <c r="AB977" s="10">
        <v>27708.59</v>
      </c>
      <c r="AC977" s="10">
        <v>76</v>
      </c>
      <c r="AD977" s="10">
        <v>22299.97</v>
      </c>
      <c r="AE977" s="10">
        <v>50</v>
      </c>
      <c r="AF977" s="10">
        <v>33286.75</v>
      </c>
      <c r="AG977" s="10">
        <v>83</v>
      </c>
      <c r="AH977" s="10">
        <v>23424.49</v>
      </c>
      <c r="AI977" s="10">
        <v>79</v>
      </c>
      <c r="AJ977" s="10">
        <v>31791.21</v>
      </c>
      <c r="AK977" s="10">
        <v>66</v>
      </c>
      <c r="AL977" s="10">
        <v>14180.33</v>
      </c>
      <c r="AM977" s="10">
        <v>58</v>
      </c>
      <c r="AN977" s="10">
        <v>27411.53</v>
      </c>
      <c r="AO977" s="10">
        <v>54</v>
      </c>
      <c r="AP977" s="10">
        <v>19702.189999999999</v>
      </c>
      <c r="AQ977" s="10">
        <v>56</v>
      </c>
      <c r="AR977" s="10">
        <v>17531.45</v>
      </c>
      <c r="AS977" s="10">
        <v>73</v>
      </c>
      <c r="AT977" s="10">
        <v>24273.98</v>
      </c>
      <c r="AU977" s="10">
        <v>73</v>
      </c>
      <c r="AV977" s="10">
        <v>17541.12</v>
      </c>
      <c r="AW977" s="10">
        <v>63</v>
      </c>
      <c r="AX977" s="10">
        <v>11172.88</v>
      </c>
      <c r="AY977" s="10">
        <v>59</v>
      </c>
      <c r="AZ977" s="10">
        <v>14554.98</v>
      </c>
      <c r="BA977" s="10">
        <v>67</v>
      </c>
      <c r="BB977" s="10">
        <v>20264.22</v>
      </c>
      <c r="BC977" s="10">
        <v>60</v>
      </c>
      <c r="BD977" s="10">
        <v>30147.64</v>
      </c>
      <c r="BE977" s="10">
        <v>76</v>
      </c>
      <c r="BF977" s="10">
        <v>20351.03</v>
      </c>
      <c r="BG977" s="10">
        <v>69</v>
      </c>
      <c r="BH977" s="10">
        <v>29522.2</v>
      </c>
      <c r="BI977" s="10">
        <v>56</v>
      </c>
      <c r="BJ977" s="10">
        <v>26860.880000000001</v>
      </c>
      <c r="BK977" s="10">
        <v>73</v>
      </c>
      <c r="BL977" s="10">
        <v>21611.3</v>
      </c>
      <c r="BM977" s="10">
        <v>63</v>
      </c>
      <c r="BN977" s="10">
        <v>21694.27</v>
      </c>
      <c r="BO977" s="10">
        <v>72</v>
      </c>
      <c r="BP977" s="10">
        <v>18254.45</v>
      </c>
      <c r="BQ977" s="10">
        <v>71</v>
      </c>
      <c r="BR977" s="10">
        <v>34071.800000000003</v>
      </c>
      <c r="BS977" s="10">
        <v>68</v>
      </c>
      <c r="BT977" s="10">
        <v>29143.86</v>
      </c>
      <c r="BU977" s="10">
        <v>69</v>
      </c>
      <c r="BV977" s="10">
        <v>15434.09</v>
      </c>
      <c r="BW977" s="10">
        <v>67</v>
      </c>
      <c r="BX977" s="10">
        <v>12708.61</v>
      </c>
      <c r="BY977" s="10">
        <v>81</v>
      </c>
      <c r="BZ977" s="10">
        <v>29651.279999999999</v>
      </c>
      <c r="CA977" s="10">
        <v>64</v>
      </c>
      <c r="CB977" s="10">
        <v>29181.919999999998</v>
      </c>
      <c r="CC977" s="10">
        <v>62</v>
      </c>
      <c r="CD977" s="10">
        <v>25741.53</v>
      </c>
      <c r="CE977" s="10">
        <v>74</v>
      </c>
      <c r="CF977" s="10">
        <v>30663.759999999998</v>
      </c>
      <c r="CG977" s="10">
        <v>75</v>
      </c>
      <c r="CH977" s="10">
        <v>25234.75</v>
      </c>
      <c r="CI977" s="10">
        <v>72</v>
      </c>
      <c r="CJ977" s="10">
        <v>23576.86</v>
      </c>
      <c r="CK977" s="10">
        <v>66</v>
      </c>
      <c r="CL977" s="10">
        <v>11300.63</v>
      </c>
      <c r="CM977" s="10">
        <v>53</v>
      </c>
      <c r="CN977" s="10">
        <v>27325.81</v>
      </c>
      <c r="CO977" s="10">
        <v>64</v>
      </c>
      <c r="CP977" s="10">
        <v>11825.99</v>
      </c>
      <c r="CQ977" s="10">
        <v>62</v>
      </c>
      <c r="CR977" s="10">
        <v>15026.3</v>
      </c>
      <c r="CS977" s="10">
        <v>72</v>
      </c>
      <c r="CT977" s="10">
        <v>19867</v>
      </c>
      <c r="CU977" s="10">
        <v>56</v>
      </c>
      <c r="CV977" s="10">
        <v>17275.560000000001</v>
      </c>
      <c r="CW977" s="10">
        <v>72</v>
      </c>
      <c r="CX977" s="10">
        <v>21440.639999999999</v>
      </c>
      <c r="CY977" s="10">
        <v>58</v>
      </c>
      <c r="CZ977" s="10">
        <v>13.29</v>
      </c>
      <c r="DA977" s="10">
        <v>745259.88</v>
      </c>
      <c r="DB977" s="10">
        <v>3269</v>
      </c>
      <c r="DE977" s="19">
        <f>D977 + E977 + CT977 + MAX(
    F977, H977, J977, L977, N977,
    P977, R977, T977, V977, X977,
    Z977, AB977, AD977, AF977, AH977,
    AJ977, AL977, AN977, AP977, AR977,
    AT977, AV977, AX977, AZ977, BB977,
    BD977, BF977, BH977, BJ977, BL977,
    BN977, BP977, BR977, BT977, BV977,
    BX977, BZ977, CD977, CF977, CH977,
    CJ977, CL977, CN977, CP977, CR977,CV977,CX977
)</f>
        <v>177702.45</v>
      </c>
    </row>
    <row r="978" spans="1:109">
      <c r="A978">
        <v>538725</v>
      </c>
      <c r="B978" t="s">
        <v>154</v>
      </c>
      <c r="C978" t="s">
        <v>125</v>
      </c>
    </row>
    <row r="979" spans="1:109">
      <c r="A979">
        <v>538725</v>
      </c>
      <c r="B979" t="s">
        <v>154</v>
      </c>
      <c r="C979" t="s">
        <v>125</v>
      </c>
    </row>
    <row r="983" spans="1:109">
      <c r="A983" t="s">
        <v>2</v>
      </c>
      <c r="B983" t="s">
        <v>1</v>
      </c>
      <c r="C983" t="s">
        <v>3</v>
      </c>
    </row>
    <row r="984" spans="1:109">
      <c r="A984">
        <v>503585</v>
      </c>
      <c r="B984" t="s">
        <v>157</v>
      </c>
      <c r="C984" t="s">
        <v>125</v>
      </c>
    </row>
    <row r="985" spans="1:109">
      <c r="A985">
        <v>503585</v>
      </c>
      <c r="B985" t="s">
        <v>157</v>
      </c>
      <c r="C985" t="s">
        <v>125</v>
      </c>
    </row>
    <row r="986" spans="1:109">
      <c r="A986">
        <v>503585</v>
      </c>
      <c r="B986" t="s">
        <v>157</v>
      </c>
      <c r="C986" t="s">
        <v>125</v>
      </c>
    </row>
    <row r="990" spans="1:109">
      <c r="A990" t="s">
        <v>2</v>
      </c>
      <c r="B990" t="s">
        <v>1</v>
      </c>
      <c r="C990" t="s">
        <v>3</v>
      </c>
    </row>
    <row r="991" spans="1:109">
      <c r="A991">
        <v>484838</v>
      </c>
      <c r="B991" t="s">
        <v>160</v>
      </c>
      <c r="C991" t="s">
        <v>125</v>
      </c>
    </row>
    <row r="992" spans="1:109">
      <c r="A992">
        <v>484838</v>
      </c>
      <c r="B992" t="s">
        <v>160</v>
      </c>
      <c r="C992" t="s">
        <v>125</v>
      </c>
    </row>
    <row r="993" spans="1:3">
      <c r="A993">
        <v>484838</v>
      </c>
      <c r="B993" t="s">
        <v>160</v>
      </c>
      <c r="C993" t="s">
        <v>125</v>
      </c>
    </row>
    <row r="997" spans="1:3">
      <c r="A997" t="s">
        <v>2</v>
      </c>
      <c r="B997" t="s">
        <v>1</v>
      </c>
      <c r="C997" t="s">
        <v>3</v>
      </c>
    </row>
    <row r="998" spans="1:3">
      <c r="A998">
        <v>443380</v>
      </c>
      <c r="B998" t="s">
        <v>161</v>
      </c>
      <c r="C998" t="s">
        <v>125</v>
      </c>
    </row>
    <row r="999" spans="1:3">
      <c r="A999">
        <v>443380</v>
      </c>
      <c r="B999" t="s">
        <v>161</v>
      </c>
      <c r="C999" t="s">
        <v>125</v>
      </c>
    </row>
    <row r="1000" spans="1:3">
      <c r="A1000">
        <v>443380</v>
      </c>
      <c r="B1000" t="s">
        <v>161</v>
      </c>
      <c r="C1000" t="s">
        <v>125</v>
      </c>
    </row>
    <row r="1004" spans="1:3">
      <c r="A1004" t="s">
        <v>2</v>
      </c>
      <c r="B1004" t="s">
        <v>1</v>
      </c>
      <c r="C1004" t="s">
        <v>3</v>
      </c>
    </row>
    <row r="1005" spans="1:3">
      <c r="A1005">
        <v>417501</v>
      </c>
      <c r="B1005" t="s">
        <v>164</v>
      </c>
      <c r="C1005" t="s">
        <v>125</v>
      </c>
    </row>
    <row r="1006" spans="1:3">
      <c r="A1006">
        <v>417501</v>
      </c>
      <c r="B1006" t="s">
        <v>164</v>
      </c>
      <c r="C1006" t="s">
        <v>125</v>
      </c>
    </row>
    <row r="1007" spans="1:3">
      <c r="A1007">
        <v>417501</v>
      </c>
      <c r="B1007" t="s">
        <v>164</v>
      </c>
      <c r="C1007" t="s">
        <v>125</v>
      </c>
    </row>
    <row r="1011" spans="1:3">
      <c r="A1011" t="s">
        <v>2</v>
      </c>
      <c r="B1011" t="s">
        <v>1</v>
      </c>
      <c r="C1011" t="s">
        <v>3</v>
      </c>
    </row>
    <row r="1012" spans="1:3">
      <c r="A1012">
        <v>412807</v>
      </c>
      <c r="B1012" t="s">
        <v>177</v>
      </c>
      <c r="C1012" t="s">
        <v>125</v>
      </c>
    </row>
    <row r="1013" spans="1:3">
      <c r="A1013">
        <v>412807</v>
      </c>
      <c r="B1013" t="s">
        <v>177</v>
      </c>
      <c r="C1013" t="s">
        <v>125</v>
      </c>
    </row>
    <row r="1014" spans="1:3">
      <c r="A1014">
        <v>412807</v>
      </c>
      <c r="B1014" t="s">
        <v>177</v>
      </c>
      <c r="C1014" t="s">
        <v>125</v>
      </c>
    </row>
    <row r="1018" spans="1:3">
      <c r="A1018" t="s">
        <v>2</v>
      </c>
      <c r="B1018" t="s">
        <v>1</v>
      </c>
      <c r="C1018" t="s">
        <v>3</v>
      </c>
    </row>
    <row r="1019" spans="1:3">
      <c r="A1019">
        <v>304039</v>
      </c>
      <c r="B1019" t="s">
        <v>168</v>
      </c>
      <c r="C1019" t="s">
        <v>125</v>
      </c>
    </row>
    <row r="1020" spans="1:3">
      <c r="A1020">
        <v>304039</v>
      </c>
      <c r="B1020" t="s">
        <v>168</v>
      </c>
      <c r="C1020" t="s">
        <v>125</v>
      </c>
    </row>
    <row r="1021" spans="1:3">
      <c r="A1021">
        <v>304039</v>
      </c>
      <c r="B1021" t="s">
        <v>168</v>
      </c>
      <c r="C1021" t="s">
        <v>125</v>
      </c>
    </row>
    <row r="1025" spans="1:109">
      <c r="A1025" t="s">
        <v>2</v>
      </c>
      <c r="B1025" t="s">
        <v>1</v>
      </c>
      <c r="C1025" t="s">
        <v>3</v>
      </c>
    </row>
    <row r="1026" spans="1:109">
      <c r="A1026">
        <v>89908</v>
      </c>
      <c r="B1026" t="s">
        <v>169</v>
      </c>
      <c r="C1026" t="s">
        <v>125</v>
      </c>
    </row>
    <row r="1027" spans="1:109">
      <c r="A1027">
        <v>89908</v>
      </c>
      <c r="B1027" t="s">
        <v>169</v>
      </c>
      <c r="C1027" t="s">
        <v>125</v>
      </c>
    </row>
    <row r="1028" spans="1:109">
      <c r="A1028">
        <v>89908</v>
      </c>
      <c r="B1028" t="s">
        <v>169</v>
      </c>
      <c r="C1028" t="s">
        <v>125</v>
      </c>
    </row>
    <row r="1032" spans="1:109">
      <c r="A1032" t="s">
        <v>2</v>
      </c>
      <c r="B1032" t="s">
        <v>1</v>
      </c>
      <c r="C1032" t="s">
        <v>3</v>
      </c>
    </row>
    <row r="1033" spans="1:109">
      <c r="A1033">
        <v>70083</v>
      </c>
      <c r="B1033" t="s">
        <v>170</v>
      </c>
      <c r="C1033" t="s">
        <v>125</v>
      </c>
    </row>
    <row r="1034" spans="1:109">
      <c r="A1034">
        <v>70083</v>
      </c>
      <c r="B1034" t="s">
        <v>170</v>
      </c>
      <c r="C1034" t="s">
        <v>125</v>
      </c>
    </row>
    <row r="1035" spans="1:109">
      <c r="A1035">
        <v>70083</v>
      </c>
      <c r="B1035" t="s">
        <v>170</v>
      </c>
      <c r="C1035" t="s">
        <v>125</v>
      </c>
    </row>
    <row r="1039" spans="1:109">
      <c r="A1039" t="s">
        <v>2</v>
      </c>
      <c r="B1039" t="s">
        <v>1</v>
      </c>
      <c r="C1039" t="s">
        <v>3</v>
      </c>
    </row>
    <row r="1040" spans="1:109" s="10" customFormat="1">
      <c r="A1040" s="10">
        <v>344</v>
      </c>
      <c r="B1040" s="10" t="s">
        <v>173</v>
      </c>
      <c r="C1040" s="10" t="s">
        <v>125</v>
      </c>
      <c r="D1040" s="10">
        <v>14610.2</v>
      </c>
      <c r="E1040" s="10">
        <v>105427.19</v>
      </c>
      <c r="F1040" s="10">
        <v>4055</v>
      </c>
      <c r="G1040" s="10">
        <v>1</v>
      </c>
      <c r="H1040" s="10">
        <v>2710.21</v>
      </c>
      <c r="I1040" s="10">
        <v>1</v>
      </c>
      <c r="J1040" s="10">
        <v>7630.7</v>
      </c>
      <c r="K1040" s="10">
        <v>1</v>
      </c>
      <c r="L1040" s="10">
        <v>701.58</v>
      </c>
      <c r="M1040" s="10">
        <v>1</v>
      </c>
      <c r="N1040" s="10">
        <v>2615.61</v>
      </c>
      <c r="O1040" s="10">
        <v>1</v>
      </c>
      <c r="P1040" s="10">
        <v>1075.23</v>
      </c>
      <c r="Q1040" s="10">
        <v>1</v>
      </c>
      <c r="R1040" s="10">
        <v>2134.9499999999998</v>
      </c>
      <c r="S1040" s="10">
        <v>1</v>
      </c>
      <c r="T1040" s="10">
        <v>3627.65</v>
      </c>
      <c r="U1040" s="10">
        <v>2</v>
      </c>
      <c r="V1040" s="10">
        <v>7636.01</v>
      </c>
      <c r="W1040" s="10">
        <v>1</v>
      </c>
      <c r="X1040" s="10">
        <v>17718.53</v>
      </c>
      <c r="Y1040" s="10">
        <v>1</v>
      </c>
      <c r="Z1040" s="10">
        <v>1.07</v>
      </c>
      <c r="AA1040" s="10">
        <v>130252.8</v>
      </c>
      <c r="AB1040" s="10">
        <v>11</v>
      </c>
      <c r="DE1040" s="19">
        <f>D1040 + E1040 + X1040 + MAX(
    F1040, H1040, J1040, L1040, N1040,
    P1040, R1040, T1040, V1040, X1040
)</f>
        <v>155474.44999999998</v>
      </c>
    </row>
    <row r="1041" spans="1:3">
      <c r="A1041">
        <v>344</v>
      </c>
      <c r="B1041" t="s">
        <v>173</v>
      </c>
      <c r="C1041" t="s">
        <v>125</v>
      </c>
    </row>
    <row r="1042" spans="1:3">
      <c r="A1042">
        <v>344</v>
      </c>
      <c r="B1042" t="s">
        <v>173</v>
      </c>
      <c r="C1042" t="s">
        <v>125</v>
      </c>
    </row>
  </sheetData>
  <mergeCells count="3">
    <mergeCell ref="E1:I3"/>
    <mergeCell ref="E349:I351"/>
    <mergeCell ref="E699:I70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7E3-35E9-42AA-8668-DE78C12ACB3D}">
  <dimension ref="A2:DE61"/>
  <sheetViews>
    <sheetView topLeftCell="CF13" workbookViewId="0">
      <selection activeCell="DE19" sqref="DE19"/>
    </sheetView>
  </sheetViews>
  <sheetFormatPr defaultRowHeight="15"/>
  <cols>
    <col min="1" max="1" width="25" customWidth="1"/>
    <col min="2" max="2" width="34.28515625" bestFit="1" customWidth="1"/>
  </cols>
  <sheetData>
    <row r="2" spans="1:109">
      <c r="A2" t="s">
        <v>1</v>
      </c>
      <c r="B2" t="s">
        <v>3</v>
      </c>
      <c r="C2" t="s">
        <v>4</v>
      </c>
      <c r="D2" t="s">
        <v>5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  <c r="AA2" t="s">
        <v>43</v>
      </c>
      <c r="AB2" t="s">
        <v>44</v>
      </c>
      <c r="AC2" t="s">
        <v>45</v>
      </c>
      <c r="AD2" t="s">
        <v>46</v>
      </c>
      <c r="AE2" t="s">
        <v>47</v>
      </c>
      <c r="AF2" t="s">
        <v>48</v>
      </c>
      <c r="AG2" t="s">
        <v>49</v>
      </c>
      <c r="AH2" t="s">
        <v>50</v>
      </c>
      <c r="AI2" t="s">
        <v>51</v>
      </c>
      <c r="AJ2" t="s">
        <v>52</v>
      </c>
      <c r="AK2" t="s">
        <v>53</v>
      </c>
      <c r="AL2" t="s">
        <v>54</v>
      </c>
      <c r="AM2" t="s">
        <v>55</v>
      </c>
      <c r="AN2" t="s">
        <v>56</v>
      </c>
      <c r="AO2" t="s">
        <v>57</v>
      </c>
      <c r="AP2" t="s">
        <v>58</v>
      </c>
      <c r="AQ2" t="s">
        <v>59</v>
      </c>
      <c r="AR2" t="s">
        <v>60</v>
      </c>
      <c r="AS2" t="s">
        <v>61</v>
      </c>
      <c r="AT2" t="s">
        <v>62</v>
      </c>
      <c r="AU2" t="s">
        <v>63</v>
      </c>
      <c r="AV2" t="s">
        <v>64</v>
      </c>
      <c r="AW2" t="s">
        <v>65</v>
      </c>
      <c r="AX2" t="s">
        <v>66</v>
      </c>
      <c r="AY2" t="s">
        <v>67</v>
      </c>
      <c r="AZ2" t="s">
        <v>68</v>
      </c>
      <c r="BA2" t="s">
        <v>69</v>
      </c>
      <c r="BB2" t="s">
        <v>70</v>
      </c>
      <c r="BC2" t="s">
        <v>71</v>
      </c>
      <c r="BD2" t="s">
        <v>72</v>
      </c>
      <c r="BE2" t="s">
        <v>73</v>
      </c>
      <c r="BF2" t="s">
        <v>74</v>
      </c>
      <c r="BG2" t="s">
        <v>75</v>
      </c>
      <c r="BH2" t="s">
        <v>76</v>
      </c>
      <c r="BI2" t="s">
        <v>77</v>
      </c>
      <c r="BJ2" t="s">
        <v>78</v>
      </c>
      <c r="BK2" t="s">
        <v>79</v>
      </c>
      <c r="BL2" t="s">
        <v>80</v>
      </c>
      <c r="BM2" t="s">
        <v>81</v>
      </c>
      <c r="BN2" t="s">
        <v>82</v>
      </c>
      <c r="BO2" t="s">
        <v>83</v>
      </c>
      <c r="BP2" t="s">
        <v>84</v>
      </c>
      <c r="BQ2" t="s">
        <v>85</v>
      </c>
      <c r="BR2" t="s">
        <v>86</v>
      </c>
      <c r="BS2" t="s">
        <v>87</v>
      </c>
      <c r="BT2" t="s">
        <v>88</v>
      </c>
      <c r="BU2" t="s">
        <v>89</v>
      </c>
      <c r="BV2" t="s">
        <v>90</v>
      </c>
      <c r="BW2" t="s">
        <v>91</v>
      </c>
      <c r="BX2" t="s">
        <v>92</v>
      </c>
      <c r="BY2" t="s">
        <v>93</v>
      </c>
      <c r="BZ2" t="s">
        <v>94</v>
      </c>
      <c r="CA2" t="s">
        <v>95</v>
      </c>
      <c r="CB2" t="s">
        <v>96</v>
      </c>
      <c r="CC2" t="s">
        <v>97</v>
      </c>
      <c r="CD2" t="s">
        <v>98</v>
      </c>
      <c r="CE2" t="s">
        <v>99</v>
      </c>
      <c r="CF2" t="s">
        <v>100</v>
      </c>
      <c r="CG2" t="s">
        <v>101</v>
      </c>
      <c r="CH2" t="s">
        <v>102</v>
      </c>
      <c r="CI2" t="s">
        <v>103</v>
      </c>
      <c r="CJ2" t="s">
        <v>104</v>
      </c>
      <c r="CK2" t="s">
        <v>105</v>
      </c>
      <c r="CL2" t="s">
        <v>106</v>
      </c>
      <c r="CM2" t="s">
        <v>107</v>
      </c>
      <c r="CN2" t="s">
        <v>108</v>
      </c>
      <c r="CO2" t="s">
        <v>109</v>
      </c>
      <c r="CP2" t="s">
        <v>110</v>
      </c>
      <c r="CQ2" t="s">
        <v>111</v>
      </c>
      <c r="CR2" t="s">
        <v>112</v>
      </c>
      <c r="CS2" t="s">
        <v>113</v>
      </c>
      <c r="CT2" t="s">
        <v>114</v>
      </c>
      <c r="CU2" t="s">
        <v>117</v>
      </c>
      <c r="CV2" t="s">
        <v>118</v>
      </c>
      <c r="CW2" t="s">
        <v>119</v>
      </c>
      <c r="CX2" t="s">
        <v>120</v>
      </c>
      <c r="CY2" t="s">
        <v>121</v>
      </c>
      <c r="CZ2" t="s">
        <v>122</v>
      </c>
      <c r="DA2" t="s">
        <v>123</v>
      </c>
    </row>
    <row r="3" spans="1:109">
      <c r="A3" t="s">
        <v>18</v>
      </c>
      <c r="B3" t="s">
        <v>124</v>
      </c>
      <c r="C3">
        <v>14383.35</v>
      </c>
      <c r="D3">
        <v>4458.4399999999996</v>
      </c>
      <c r="E3">
        <v>10469.629999999999</v>
      </c>
      <c r="F3">
        <v>10</v>
      </c>
      <c r="G3">
        <v>1520.81</v>
      </c>
      <c r="H3">
        <v>11</v>
      </c>
      <c r="I3">
        <v>4155.43</v>
      </c>
      <c r="J3">
        <v>13</v>
      </c>
      <c r="K3">
        <v>2698.58</v>
      </c>
      <c r="L3">
        <v>8</v>
      </c>
      <c r="M3">
        <v>4967.1499999999996</v>
      </c>
      <c r="N3">
        <v>18</v>
      </c>
      <c r="O3">
        <v>1127.8900000000001</v>
      </c>
      <c r="P3">
        <v>14</v>
      </c>
      <c r="Q3">
        <v>5292.01</v>
      </c>
      <c r="R3">
        <v>9</v>
      </c>
      <c r="S3">
        <v>3513.85</v>
      </c>
      <c r="T3">
        <v>18</v>
      </c>
      <c r="U3">
        <v>1468.34</v>
      </c>
      <c r="V3">
        <v>11</v>
      </c>
      <c r="W3">
        <v>2537.08</v>
      </c>
      <c r="X3">
        <v>18</v>
      </c>
      <c r="Y3">
        <v>2359.61</v>
      </c>
      <c r="Z3">
        <v>17</v>
      </c>
      <c r="AA3">
        <v>3242.35</v>
      </c>
      <c r="AB3">
        <v>18</v>
      </c>
      <c r="AC3">
        <v>6810.68</v>
      </c>
      <c r="AD3">
        <v>15</v>
      </c>
      <c r="AE3">
        <v>4325.68</v>
      </c>
      <c r="AF3">
        <v>11</v>
      </c>
      <c r="AG3">
        <v>5985.64</v>
      </c>
      <c r="AH3">
        <v>20</v>
      </c>
      <c r="AI3">
        <v>1256.72</v>
      </c>
      <c r="AJ3">
        <v>8</v>
      </c>
      <c r="AK3">
        <v>5082.66</v>
      </c>
      <c r="AL3">
        <v>18</v>
      </c>
      <c r="AM3">
        <v>6607.67</v>
      </c>
      <c r="AN3">
        <v>14</v>
      </c>
      <c r="AO3">
        <v>1607.04</v>
      </c>
      <c r="AP3">
        <v>15</v>
      </c>
      <c r="AQ3">
        <v>3822.04</v>
      </c>
      <c r="AR3">
        <v>17</v>
      </c>
      <c r="AS3">
        <v>3036.68</v>
      </c>
      <c r="AT3">
        <v>18</v>
      </c>
      <c r="AU3">
        <v>5159.0200000000004</v>
      </c>
      <c r="AV3">
        <v>13</v>
      </c>
      <c r="AW3">
        <v>2362.46</v>
      </c>
      <c r="AX3">
        <v>17</v>
      </c>
      <c r="AY3">
        <v>1542.32</v>
      </c>
      <c r="AZ3">
        <v>14</v>
      </c>
      <c r="BA3">
        <v>4113.74</v>
      </c>
      <c r="BB3">
        <v>11</v>
      </c>
      <c r="BC3">
        <v>5994.78</v>
      </c>
      <c r="BD3">
        <v>14</v>
      </c>
      <c r="BE3">
        <v>5658.95</v>
      </c>
      <c r="BF3">
        <v>14</v>
      </c>
      <c r="BG3">
        <v>4534.37</v>
      </c>
      <c r="BH3">
        <v>11</v>
      </c>
      <c r="BI3">
        <v>3640.52</v>
      </c>
      <c r="BJ3">
        <v>14</v>
      </c>
      <c r="BK3">
        <v>1271.42</v>
      </c>
      <c r="BL3">
        <v>8</v>
      </c>
      <c r="BM3">
        <v>1643.09</v>
      </c>
      <c r="BN3">
        <v>5</v>
      </c>
      <c r="BO3">
        <v>3816.75</v>
      </c>
      <c r="BP3">
        <v>11</v>
      </c>
      <c r="BQ3">
        <v>1188.47</v>
      </c>
      <c r="BR3">
        <v>10</v>
      </c>
      <c r="BS3">
        <v>3188.61</v>
      </c>
      <c r="BT3">
        <v>18</v>
      </c>
      <c r="BU3">
        <v>4512.42</v>
      </c>
      <c r="BV3">
        <v>16</v>
      </c>
      <c r="BW3">
        <v>2419.98</v>
      </c>
      <c r="BX3">
        <v>8</v>
      </c>
      <c r="BY3">
        <v>5300.15</v>
      </c>
      <c r="BZ3">
        <v>23</v>
      </c>
      <c r="CA3">
        <v>2143.2199999999998</v>
      </c>
      <c r="CB3">
        <v>13</v>
      </c>
      <c r="CC3">
        <v>3489.22</v>
      </c>
      <c r="CD3">
        <v>5</v>
      </c>
      <c r="CE3">
        <v>1470.78</v>
      </c>
      <c r="CF3">
        <v>12</v>
      </c>
      <c r="CG3">
        <v>1822.67</v>
      </c>
      <c r="CH3">
        <v>25</v>
      </c>
      <c r="CI3">
        <v>4736.88</v>
      </c>
      <c r="CJ3">
        <v>10</v>
      </c>
      <c r="CK3">
        <v>4349.68</v>
      </c>
      <c r="CL3">
        <v>20</v>
      </c>
      <c r="CM3">
        <v>6838.56</v>
      </c>
      <c r="CN3">
        <v>15</v>
      </c>
      <c r="CO3">
        <v>6246.92</v>
      </c>
      <c r="CP3">
        <v>16</v>
      </c>
      <c r="CQ3">
        <v>5695.05</v>
      </c>
      <c r="CR3">
        <v>18</v>
      </c>
      <c r="CS3">
        <v>3536.22</v>
      </c>
      <c r="CT3">
        <v>17</v>
      </c>
      <c r="CU3">
        <v>2685.4</v>
      </c>
      <c r="CV3">
        <v>21</v>
      </c>
      <c r="CW3">
        <v>6859.95</v>
      </c>
      <c r="CX3">
        <v>10</v>
      </c>
      <c r="CY3">
        <v>5.63</v>
      </c>
      <c r="CZ3">
        <v>77477.31</v>
      </c>
      <c r="DA3">
        <v>690</v>
      </c>
      <c r="DD3" s="7">
        <f>C3 + D3 + CY3 + MAX(
    E3, G3, I3, K3, M3,
    O3, Q3, S3, U3, W3,
    Y3, AA3, AC3, AE3, AG3,
    AI3, AK3, AM3, AO3, AQ3,
    AS3, AU3, AW3, AY3, BA3,
    BC3, BE3, BG3, BI3, BK3,
    BM3, BO3, BQ3, BS3, BU3,
    BW3, BY3, CC3, CE3, CG3,
    CI3, CK3, CM3, CO3, CQ3,
    CS3, CU3,CW3
)</f>
        <v>29317.050000000003</v>
      </c>
      <c r="DE3">
        <f>DD3/1000</f>
        <v>29.317050000000002</v>
      </c>
    </row>
    <row r="4" spans="1:109">
      <c r="A4" t="s">
        <v>1</v>
      </c>
      <c r="B4" t="s">
        <v>3</v>
      </c>
      <c r="C4" t="s">
        <v>4</v>
      </c>
      <c r="D4" t="s">
        <v>5</v>
      </c>
      <c r="E4" t="s">
        <v>23</v>
      </c>
      <c r="F4" t="s">
        <v>24</v>
      </c>
      <c r="G4" t="s">
        <v>25</v>
      </c>
      <c r="H4" t="s">
        <v>26</v>
      </c>
      <c r="I4" t="s">
        <v>31</v>
      </c>
      <c r="J4" t="s">
        <v>32</v>
      </c>
      <c r="K4" t="s">
        <v>37</v>
      </c>
      <c r="L4" t="s">
        <v>38</v>
      </c>
      <c r="M4" t="s">
        <v>43</v>
      </c>
      <c r="N4" t="s">
        <v>44</v>
      </c>
      <c r="O4" t="s">
        <v>45</v>
      </c>
      <c r="P4" t="s">
        <v>46</v>
      </c>
      <c r="Q4" t="s">
        <v>49</v>
      </c>
      <c r="R4" t="s">
        <v>50</v>
      </c>
      <c r="S4" t="s">
        <v>53</v>
      </c>
      <c r="T4" t="s">
        <v>54</v>
      </c>
      <c r="U4" t="s">
        <v>55</v>
      </c>
      <c r="V4" t="s">
        <v>56</v>
      </c>
      <c r="W4" t="s">
        <v>65</v>
      </c>
      <c r="X4" t="s">
        <v>66</v>
      </c>
      <c r="Y4" t="s">
        <v>67</v>
      </c>
      <c r="Z4" t="s">
        <v>68</v>
      </c>
      <c r="AA4" t="s">
        <v>71</v>
      </c>
      <c r="AB4" t="s">
        <v>72</v>
      </c>
      <c r="AC4" t="s">
        <v>77</v>
      </c>
      <c r="AD4" t="s">
        <v>78</v>
      </c>
      <c r="AE4" t="s">
        <v>85</v>
      </c>
      <c r="AF4" t="s">
        <v>86</v>
      </c>
      <c r="AG4" t="s">
        <v>87</v>
      </c>
      <c r="AH4" t="s">
        <v>88</v>
      </c>
      <c r="AI4" t="s">
        <v>89</v>
      </c>
      <c r="AJ4" t="s">
        <v>90</v>
      </c>
      <c r="AK4" t="s">
        <v>91</v>
      </c>
      <c r="AL4" t="s">
        <v>92</v>
      </c>
      <c r="AM4" t="s">
        <v>93</v>
      </c>
      <c r="AN4" t="s">
        <v>94</v>
      </c>
      <c r="AO4" t="s">
        <v>99</v>
      </c>
      <c r="AP4" t="s">
        <v>100</v>
      </c>
      <c r="AQ4" t="s">
        <v>101</v>
      </c>
      <c r="AR4" t="s">
        <v>102</v>
      </c>
      <c r="AS4" t="s">
        <v>103</v>
      </c>
      <c r="AT4" t="s">
        <v>104</v>
      </c>
      <c r="AU4" t="s">
        <v>105</v>
      </c>
      <c r="AV4" t="s">
        <v>106</v>
      </c>
      <c r="AW4" t="s">
        <v>115</v>
      </c>
      <c r="AX4" t="s">
        <v>116</v>
      </c>
      <c r="AY4" t="s">
        <v>117</v>
      </c>
      <c r="AZ4" t="s">
        <v>118</v>
      </c>
      <c r="BA4" t="s">
        <v>121</v>
      </c>
      <c r="BB4" t="s">
        <v>122</v>
      </c>
      <c r="BC4" t="s">
        <v>123</v>
      </c>
    </row>
    <row r="5" spans="1:109">
      <c r="A5" t="s">
        <v>18</v>
      </c>
      <c r="B5" t="s">
        <v>125</v>
      </c>
      <c r="C5">
        <v>10446.200000000001</v>
      </c>
      <c r="D5">
        <v>1821.17</v>
      </c>
      <c r="E5">
        <v>768.69</v>
      </c>
      <c r="F5">
        <v>2</v>
      </c>
      <c r="G5">
        <v>852.72</v>
      </c>
      <c r="H5">
        <v>2</v>
      </c>
      <c r="I5">
        <v>629.44000000000005</v>
      </c>
      <c r="J5">
        <v>1</v>
      </c>
      <c r="K5">
        <v>825.03</v>
      </c>
      <c r="L5">
        <v>2</v>
      </c>
      <c r="M5">
        <v>827.57</v>
      </c>
      <c r="N5">
        <v>1</v>
      </c>
      <c r="O5">
        <v>706.81</v>
      </c>
      <c r="P5">
        <v>1</v>
      </c>
      <c r="Q5">
        <v>811.08</v>
      </c>
      <c r="R5">
        <v>1</v>
      </c>
      <c r="S5">
        <v>691.44</v>
      </c>
      <c r="T5">
        <v>1</v>
      </c>
      <c r="U5">
        <v>816.45</v>
      </c>
      <c r="V5">
        <v>1</v>
      </c>
      <c r="W5">
        <v>664.95</v>
      </c>
      <c r="X5">
        <v>1</v>
      </c>
      <c r="Y5">
        <v>718.97</v>
      </c>
      <c r="Z5">
        <v>2</v>
      </c>
      <c r="AA5">
        <v>719.84</v>
      </c>
      <c r="AB5">
        <v>1</v>
      </c>
      <c r="AC5">
        <v>707.98</v>
      </c>
      <c r="AD5">
        <v>1</v>
      </c>
      <c r="AE5">
        <v>704.95</v>
      </c>
      <c r="AF5">
        <v>1</v>
      </c>
      <c r="AG5">
        <v>712.83</v>
      </c>
      <c r="AH5">
        <v>1</v>
      </c>
      <c r="AI5">
        <v>728.51</v>
      </c>
      <c r="AJ5">
        <v>1</v>
      </c>
      <c r="AK5">
        <v>729.55</v>
      </c>
      <c r="AL5">
        <v>1</v>
      </c>
      <c r="AM5">
        <v>723.62</v>
      </c>
      <c r="AN5">
        <v>1</v>
      </c>
      <c r="AO5">
        <v>666.26</v>
      </c>
      <c r="AP5">
        <v>1</v>
      </c>
      <c r="AQ5">
        <v>683.57</v>
      </c>
      <c r="AR5">
        <v>1</v>
      </c>
      <c r="AS5">
        <v>589.05999999999995</v>
      </c>
      <c r="AT5">
        <v>1</v>
      </c>
      <c r="AU5">
        <v>616.39</v>
      </c>
      <c r="AV5">
        <v>1</v>
      </c>
      <c r="AW5">
        <v>637.13</v>
      </c>
      <c r="AX5">
        <v>1</v>
      </c>
      <c r="AY5">
        <v>596.03</v>
      </c>
      <c r="AZ5">
        <v>1</v>
      </c>
      <c r="BA5">
        <v>0.87</v>
      </c>
      <c r="BB5">
        <v>19874.669999999998</v>
      </c>
      <c r="BC5">
        <v>28</v>
      </c>
      <c r="DD5" s="7">
        <f>C5 + D5 + BA5 + MAX(
    E5, G5, I5, K5, M5,
    O5, Q5, S5, U5, W5,
    Y5, AA5, AC5, AE5, AG5,
    AI5, AK5, AM5, AO5, AQ5,
    AS5, AU5, AW5, AY5)</f>
        <v>13120.960000000001</v>
      </c>
      <c r="DE5">
        <f t="shared" ref="DE4:DE61" si="0">DD5/1000</f>
        <v>13.12096</v>
      </c>
    </row>
    <row r="6" spans="1:109">
      <c r="A6" t="s">
        <v>1</v>
      </c>
      <c r="B6" t="s">
        <v>3</v>
      </c>
      <c r="C6" t="s">
        <v>4</v>
      </c>
      <c r="D6" t="s">
        <v>5</v>
      </c>
      <c r="E6" t="s">
        <v>21</v>
      </c>
      <c r="F6" t="s">
        <v>22</v>
      </c>
      <c r="G6" t="s">
        <v>23</v>
      </c>
      <c r="H6" t="s">
        <v>24</v>
      </c>
      <c r="I6" t="s">
        <v>29</v>
      </c>
      <c r="J6" t="s">
        <v>30</v>
      </c>
      <c r="K6" t="s">
        <v>31</v>
      </c>
      <c r="L6" t="s">
        <v>32</v>
      </c>
      <c r="M6" t="s">
        <v>35</v>
      </c>
      <c r="N6" t="s">
        <v>36</v>
      </c>
      <c r="O6" t="s">
        <v>37</v>
      </c>
      <c r="P6" t="s">
        <v>38</v>
      </c>
      <c r="Q6" t="s">
        <v>39</v>
      </c>
      <c r="R6" t="s">
        <v>40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 t="s">
        <v>52</v>
      </c>
      <c r="AC6" t="s">
        <v>53</v>
      </c>
      <c r="AD6" t="s">
        <v>54</v>
      </c>
      <c r="AE6" t="s">
        <v>55</v>
      </c>
      <c r="AF6" t="s">
        <v>56</v>
      </c>
      <c r="AG6" t="s">
        <v>57</v>
      </c>
      <c r="AH6" t="s">
        <v>58</v>
      </c>
      <c r="AI6" t="s">
        <v>59</v>
      </c>
      <c r="AJ6" t="s">
        <v>60</v>
      </c>
      <c r="AK6" t="s">
        <v>61</v>
      </c>
      <c r="AL6" t="s">
        <v>62</v>
      </c>
      <c r="AM6" t="s">
        <v>65</v>
      </c>
      <c r="AN6" t="s">
        <v>66</v>
      </c>
      <c r="AO6" t="s">
        <v>67</v>
      </c>
      <c r="AP6" t="s">
        <v>68</v>
      </c>
      <c r="AQ6" t="s">
        <v>69</v>
      </c>
      <c r="AR6" t="s">
        <v>70</v>
      </c>
      <c r="AS6" t="s">
        <v>71</v>
      </c>
      <c r="AT6" t="s">
        <v>72</v>
      </c>
      <c r="AU6" t="s">
        <v>73</v>
      </c>
      <c r="AV6" t="s">
        <v>74</v>
      </c>
      <c r="AW6" t="s">
        <v>75</v>
      </c>
      <c r="AX6" t="s">
        <v>76</v>
      </c>
      <c r="AY6" t="s">
        <v>77</v>
      </c>
      <c r="AZ6" t="s">
        <v>78</v>
      </c>
      <c r="BA6" t="s">
        <v>83</v>
      </c>
      <c r="BB6" t="s">
        <v>84</v>
      </c>
      <c r="BC6" t="s">
        <v>85</v>
      </c>
      <c r="BD6" t="s">
        <v>86</v>
      </c>
      <c r="BE6" t="s">
        <v>87</v>
      </c>
      <c r="BF6" t="s">
        <v>88</v>
      </c>
      <c r="BG6" t="s">
        <v>89</v>
      </c>
      <c r="BH6" t="s">
        <v>90</v>
      </c>
      <c r="BI6" t="s">
        <v>91</v>
      </c>
      <c r="BJ6" t="s">
        <v>92</v>
      </c>
      <c r="BK6" t="s">
        <v>93</v>
      </c>
      <c r="BL6" t="s">
        <v>94</v>
      </c>
      <c r="BM6" t="s">
        <v>95</v>
      </c>
      <c r="BN6" t="s">
        <v>96</v>
      </c>
      <c r="BO6" t="s">
        <v>97</v>
      </c>
      <c r="BP6" t="s">
        <v>98</v>
      </c>
      <c r="BQ6" t="s">
        <v>101</v>
      </c>
      <c r="BR6" t="s">
        <v>102</v>
      </c>
      <c r="BS6" t="s">
        <v>105</v>
      </c>
      <c r="BT6" t="s">
        <v>106</v>
      </c>
      <c r="BU6" t="s">
        <v>107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121</v>
      </c>
      <c r="CH6" t="s">
        <v>122</v>
      </c>
      <c r="CI6" t="s">
        <v>123</v>
      </c>
    </row>
    <row r="7" spans="1:109">
      <c r="A7" t="s">
        <v>18</v>
      </c>
      <c r="B7" t="s">
        <v>9</v>
      </c>
      <c r="C7">
        <v>10244.01</v>
      </c>
      <c r="D7">
        <v>2090.4</v>
      </c>
      <c r="E7">
        <v>4079.78</v>
      </c>
      <c r="F7">
        <v>1</v>
      </c>
      <c r="G7">
        <v>714.35</v>
      </c>
      <c r="H7">
        <v>1</v>
      </c>
      <c r="I7">
        <v>769.38</v>
      </c>
      <c r="J7">
        <v>1</v>
      </c>
      <c r="K7">
        <v>704.27</v>
      </c>
      <c r="L7">
        <v>3</v>
      </c>
      <c r="M7">
        <v>861.57</v>
      </c>
      <c r="N7">
        <v>2</v>
      </c>
      <c r="O7">
        <v>717.91</v>
      </c>
      <c r="P7">
        <v>1</v>
      </c>
      <c r="Q7">
        <v>749.62</v>
      </c>
      <c r="R7">
        <v>2</v>
      </c>
      <c r="S7">
        <v>936.99</v>
      </c>
      <c r="T7">
        <v>3</v>
      </c>
      <c r="U7">
        <v>900.69</v>
      </c>
      <c r="V7">
        <v>4</v>
      </c>
      <c r="W7">
        <v>774.07</v>
      </c>
      <c r="X7">
        <v>2</v>
      </c>
      <c r="Y7">
        <v>950.96</v>
      </c>
      <c r="Z7">
        <v>2</v>
      </c>
      <c r="AA7">
        <v>855.41</v>
      </c>
      <c r="AB7">
        <v>1</v>
      </c>
      <c r="AC7">
        <v>894.58</v>
      </c>
      <c r="AD7">
        <v>2</v>
      </c>
      <c r="AE7">
        <v>15528.08</v>
      </c>
      <c r="AF7">
        <v>2</v>
      </c>
      <c r="AG7">
        <v>950.63</v>
      </c>
      <c r="AH7">
        <v>2</v>
      </c>
      <c r="AI7">
        <v>875.65</v>
      </c>
      <c r="AJ7">
        <v>2</v>
      </c>
      <c r="AK7">
        <v>1004.86</v>
      </c>
      <c r="AL7">
        <v>3</v>
      </c>
      <c r="AM7">
        <v>751.33</v>
      </c>
      <c r="AN7">
        <v>1</v>
      </c>
      <c r="AO7">
        <v>971.59</v>
      </c>
      <c r="AP7">
        <v>4</v>
      </c>
      <c r="AQ7">
        <v>744.4</v>
      </c>
      <c r="AR7">
        <v>1</v>
      </c>
      <c r="AS7">
        <v>1086.51</v>
      </c>
      <c r="AT7">
        <v>2</v>
      </c>
      <c r="AU7">
        <v>918.95</v>
      </c>
      <c r="AV7">
        <v>2</v>
      </c>
      <c r="AW7">
        <v>880</v>
      </c>
      <c r="AX7">
        <v>1</v>
      </c>
      <c r="AY7">
        <v>956.41</v>
      </c>
      <c r="AZ7">
        <v>1</v>
      </c>
      <c r="BA7">
        <v>850</v>
      </c>
      <c r="BB7">
        <v>1</v>
      </c>
      <c r="BC7">
        <v>860.73</v>
      </c>
      <c r="BD7">
        <v>1</v>
      </c>
      <c r="BE7">
        <v>901.93</v>
      </c>
      <c r="BF7">
        <v>1</v>
      </c>
      <c r="BG7">
        <v>941.38</v>
      </c>
      <c r="BH7">
        <v>3</v>
      </c>
      <c r="BI7">
        <v>769.28</v>
      </c>
      <c r="BJ7">
        <v>1</v>
      </c>
      <c r="BK7">
        <v>1050.1600000000001</v>
      </c>
      <c r="BL7">
        <v>4</v>
      </c>
      <c r="BM7">
        <v>1082.28</v>
      </c>
      <c r="BN7">
        <v>3</v>
      </c>
      <c r="BO7">
        <v>722.79</v>
      </c>
      <c r="BP7">
        <v>1</v>
      </c>
      <c r="BQ7">
        <v>776.33</v>
      </c>
      <c r="BR7">
        <v>1</v>
      </c>
      <c r="BS7">
        <v>1218.72</v>
      </c>
      <c r="BT7">
        <v>4</v>
      </c>
      <c r="BU7">
        <v>951.97</v>
      </c>
      <c r="BV7">
        <v>1</v>
      </c>
      <c r="BW7">
        <v>1008.19</v>
      </c>
      <c r="BX7">
        <v>2</v>
      </c>
      <c r="BY7">
        <v>771.21</v>
      </c>
      <c r="BZ7">
        <v>1</v>
      </c>
      <c r="CA7">
        <v>867.71</v>
      </c>
      <c r="CB7">
        <v>2</v>
      </c>
      <c r="CC7">
        <v>1166.05</v>
      </c>
      <c r="CD7">
        <v>3</v>
      </c>
      <c r="CE7">
        <v>1211.81</v>
      </c>
      <c r="CF7">
        <v>6</v>
      </c>
      <c r="CG7">
        <v>0.91</v>
      </c>
      <c r="CH7">
        <v>44041.85</v>
      </c>
      <c r="CI7">
        <v>81</v>
      </c>
      <c r="DD7" s="7">
        <f>C7 + D7 + CG7 + MAX(
    E7, G7, I7, K7, M7,
    O7, Q7, S7, U7, W7,
    Y7, AA7, AC7, AE7, AG7,
    AI7, AK7, AM7, AO7, AQ7,
    AS7, AU7, AW7, AY7, BA7,
    BC7, BE7, BG7, BI7, BK7,
    BM7, BO7, BQ7, BS7, BU7,
    BW7, BY7, CC7, CE7
)</f>
        <v>27863.4</v>
      </c>
      <c r="DE7">
        <f t="shared" si="0"/>
        <v>27.863400000000002</v>
      </c>
    </row>
    <row r="8" spans="1:109">
      <c r="A8" t="s">
        <v>1</v>
      </c>
      <c r="B8" t="s">
        <v>3</v>
      </c>
      <c r="C8" t="s">
        <v>4</v>
      </c>
      <c r="D8" t="s">
        <v>5</v>
      </c>
      <c r="E8" t="s">
        <v>21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L8" t="s">
        <v>28</v>
      </c>
      <c r="M8" t="s">
        <v>29</v>
      </c>
      <c r="N8" t="s">
        <v>30</v>
      </c>
      <c r="O8" t="s">
        <v>31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73</v>
      </c>
      <c r="BB8" t="s">
        <v>74</v>
      </c>
      <c r="BC8" t="s">
        <v>75</v>
      </c>
      <c r="BD8" t="s">
        <v>76</v>
      </c>
      <c r="BE8" t="s">
        <v>77</v>
      </c>
      <c r="BF8" t="s">
        <v>78</v>
      </c>
      <c r="BG8" t="s">
        <v>79</v>
      </c>
      <c r="BH8" t="s">
        <v>80</v>
      </c>
      <c r="BI8" t="s">
        <v>81</v>
      </c>
      <c r="BJ8" t="s">
        <v>82</v>
      </c>
      <c r="BK8" t="s">
        <v>83</v>
      </c>
      <c r="BL8" t="s">
        <v>84</v>
      </c>
      <c r="BM8" t="s">
        <v>85</v>
      </c>
      <c r="BN8" t="s">
        <v>86</v>
      </c>
      <c r="BO8" t="s">
        <v>87</v>
      </c>
      <c r="BP8" t="s">
        <v>88</v>
      </c>
      <c r="BQ8" t="s">
        <v>89</v>
      </c>
      <c r="BR8" t="s">
        <v>90</v>
      </c>
      <c r="BS8" t="s">
        <v>91</v>
      </c>
      <c r="BT8" t="s">
        <v>92</v>
      </c>
      <c r="BU8" t="s">
        <v>93</v>
      </c>
      <c r="BV8" t="s">
        <v>94</v>
      </c>
      <c r="BW8" t="s">
        <v>95</v>
      </c>
      <c r="BX8" t="s">
        <v>96</v>
      </c>
      <c r="BY8" t="s">
        <v>97</v>
      </c>
      <c r="BZ8" t="s">
        <v>98</v>
      </c>
      <c r="CA8" t="s">
        <v>99</v>
      </c>
      <c r="CB8" t="s">
        <v>100</v>
      </c>
      <c r="CC8" t="s">
        <v>101</v>
      </c>
      <c r="CD8" t="s">
        <v>102</v>
      </c>
      <c r="CE8" t="s">
        <v>103</v>
      </c>
      <c r="CF8" t="s">
        <v>104</v>
      </c>
      <c r="CG8" t="s">
        <v>105</v>
      </c>
      <c r="CH8" t="s">
        <v>106</v>
      </c>
      <c r="CI8" t="s">
        <v>107</v>
      </c>
      <c r="CJ8" t="s">
        <v>108</v>
      </c>
      <c r="CK8" t="s">
        <v>109</v>
      </c>
      <c r="CL8" t="s">
        <v>110</v>
      </c>
      <c r="CM8" t="s">
        <v>111</v>
      </c>
      <c r="CN8" t="s">
        <v>112</v>
      </c>
      <c r="CO8" t="s">
        <v>113</v>
      </c>
      <c r="CP8" t="s">
        <v>114</v>
      </c>
      <c r="CQ8" t="s">
        <v>115</v>
      </c>
      <c r="CR8" t="s">
        <v>116</v>
      </c>
      <c r="CS8" t="s">
        <v>117</v>
      </c>
      <c r="CT8" t="s">
        <v>118</v>
      </c>
      <c r="CU8" t="s">
        <v>119</v>
      </c>
      <c r="CV8" t="s">
        <v>120</v>
      </c>
      <c r="CW8" t="s">
        <v>121</v>
      </c>
      <c r="CX8" t="s">
        <v>122</v>
      </c>
      <c r="CY8" t="s">
        <v>123</v>
      </c>
    </row>
    <row r="9" spans="1:109">
      <c r="A9" t="s">
        <v>18</v>
      </c>
      <c r="B9" t="s">
        <v>19</v>
      </c>
      <c r="C9">
        <v>14270.28</v>
      </c>
      <c r="D9">
        <v>2380.87</v>
      </c>
      <c r="E9">
        <v>3591</v>
      </c>
      <c r="F9">
        <v>4</v>
      </c>
      <c r="G9">
        <v>964.3</v>
      </c>
      <c r="H9">
        <v>3</v>
      </c>
      <c r="I9">
        <v>1469.32</v>
      </c>
      <c r="J9">
        <v>1</v>
      </c>
      <c r="K9">
        <v>1214</v>
      </c>
      <c r="L9">
        <v>5</v>
      </c>
      <c r="M9">
        <v>1321.83</v>
      </c>
      <c r="N9">
        <v>5</v>
      </c>
      <c r="O9">
        <v>624.71</v>
      </c>
      <c r="P9">
        <v>2</v>
      </c>
      <c r="Q9">
        <v>1475.09</v>
      </c>
      <c r="R9">
        <v>1</v>
      </c>
      <c r="S9">
        <v>1525.13</v>
      </c>
      <c r="T9">
        <v>8</v>
      </c>
      <c r="U9">
        <v>1038.8</v>
      </c>
      <c r="V9">
        <v>1</v>
      </c>
      <c r="W9">
        <v>1164.83</v>
      </c>
      <c r="X9">
        <v>5</v>
      </c>
      <c r="Y9">
        <v>4437.7299999999996</v>
      </c>
      <c r="Z9">
        <v>5</v>
      </c>
      <c r="AA9">
        <v>1289.8</v>
      </c>
      <c r="AB9">
        <v>4</v>
      </c>
      <c r="AC9">
        <v>1919.4</v>
      </c>
      <c r="AD9">
        <v>3</v>
      </c>
      <c r="AE9">
        <v>1093.24</v>
      </c>
      <c r="AF9">
        <v>5</v>
      </c>
      <c r="AG9">
        <v>1305.72</v>
      </c>
      <c r="AH9">
        <v>1</v>
      </c>
      <c r="AI9">
        <v>1897.66</v>
      </c>
      <c r="AJ9">
        <v>8</v>
      </c>
      <c r="AK9">
        <v>1388.18</v>
      </c>
      <c r="AL9">
        <v>5</v>
      </c>
      <c r="AM9">
        <v>1274.17</v>
      </c>
      <c r="AN9">
        <v>7</v>
      </c>
      <c r="AO9">
        <v>1630.97</v>
      </c>
      <c r="AP9">
        <v>5</v>
      </c>
      <c r="AQ9">
        <v>762.16</v>
      </c>
      <c r="AR9">
        <v>1</v>
      </c>
      <c r="AS9">
        <v>1380.18</v>
      </c>
      <c r="AT9">
        <v>5</v>
      </c>
      <c r="AU9">
        <v>1223.8499999999999</v>
      </c>
      <c r="AV9">
        <v>4</v>
      </c>
      <c r="AW9">
        <v>1352.87</v>
      </c>
      <c r="AX9">
        <v>5</v>
      </c>
      <c r="AY9">
        <v>1150.51</v>
      </c>
      <c r="AZ9">
        <v>4</v>
      </c>
      <c r="BA9">
        <v>1467.35</v>
      </c>
      <c r="BB9">
        <v>2</v>
      </c>
      <c r="BC9">
        <v>1063.74</v>
      </c>
      <c r="BD9">
        <v>6</v>
      </c>
      <c r="BE9">
        <v>1499.51</v>
      </c>
      <c r="BF9">
        <v>2</v>
      </c>
      <c r="BG9">
        <v>1519.79</v>
      </c>
      <c r="BH9">
        <v>2</v>
      </c>
      <c r="BI9">
        <v>1673.71</v>
      </c>
      <c r="BJ9">
        <v>1</v>
      </c>
      <c r="BK9">
        <v>1652.59</v>
      </c>
      <c r="BL9">
        <v>3</v>
      </c>
      <c r="BM9">
        <v>930.35</v>
      </c>
      <c r="BN9">
        <v>2</v>
      </c>
      <c r="BO9">
        <v>1359.43</v>
      </c>
      <c r="BP9">
        <v>3</v>
      </c>
      <c r="BQ9">
        <v>1326.86</v>
      </c>
      <c r="BR9">
        <v>6</v>
      </c>
      <c r="BS9">
        <v>1087.02</v>
      </c>
      <c r="BT9">
        <v>1</v>
      </c>
      <c r="BU9">
        <v>1687.95</v>
      </c>
      <c r="BV9">
        <v>6</v>
      </c>
      <c r="BW9">
        <v>1152.19</v>
      </c>
      <c r="BX9">
        <v>2</v>
      </c>
      <c r="BY9">
        <v>1163.82</v>
      </c>
      <c r="BZ9">
        <v>1</v>
      </c>
      <c r="CA9">
        <v>1179.74</v>
      </c>
      <c r="CB9">
        <v>3</v>
      </c>
      <c r="CC9">
        <v>1261.02</v>
      </c>
      <c r="CD9">
        <v>4</v>
      </c>
      <c r="CE9">
        <v>1289.44</v>
      </c>
      <c r="CF9">
        <v>3</v>
      </c>
      <c r="CG9">
        <v>1018.84</v>
      </c>
      <c r="CH9">
        <v>3</v>
      </c>
      <c r="CI9">
        <v>935.93</v>
      </c>
      <c r="CJ9">
        <v>2</v>
      </c>
      <c r="CK9">
        <v>1084.4000000000001</v>
      </c>
      <c r="CL9">
        <v>2</v>
      </c>
      <c r="CM9">
        <v>1411.27</v>
      </c>
      <c r="CN9">
        <v>7</v>
      </c>
      <c r="CO9">
        <v>1602.66</v>
      </c>
      <c r="CP9">
        <v>3</v>
      </c>
      <c r="CQ9">
        <v>1579.61</v>
      </c>
      <c r="CR9">
        <v>4</v>
      </c>
      <c r="CS9">
        <v>1131.77</v>
      </c>
      <c r="CT9">
        <v>3</v>
      </c>
      <c r="CU9">
        <v>1297.92</v>
      </c>
      <c r="CV9">
        <v>6</v>
      </c>
      <c r="CW9">
        <v>2.2799999999999998</v>
      </c>
      <c r="CX9">
        <v>39801.25</v>
      </c>
      <c r="CY9">
        <v>174</v>
      </c>
      <c r="DD9" s="7">
        <f>C9 + D9 + CW9 + MAX(
    E9, G9, I9, K9, M9,
    O9, Q9, S9, U9, W9,
    Y9, AA9, AC9, AE9, AG9,
    AI9, AK9, AM9, AO9, AQ9,
    AS9, AU9, AW9, AY9, BA9,
    BC9, BE9, BG9, BI9, BK9,
    BM9, BO9, BQ9, BS9, BU9,
    BW9, BY9, CC9, CE9, CG9,
    CI9, CK9, CM9, CO9, CQ9,
    CS9, CU9
)</f>
        <v>21091.16</v>
      </c>
      <c r="DE9">
        <f t="shared" si="0"/>
        <v>21.091159999999999</v>
      </c>
    </row>
    <row r="10" spans="1:109">
      <c r="A10" t="s">
        <v>1</v>
      </c>
      <c r="B10" t="s">
        <v>3</v>
      </c>
      <c r="C10" t="s">
        <v>4</v>
      </c>
      <c r="D10" t="s">
        <v>5</v>
      </c>
      <c r="E10" t="s">
        <v>21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L10" t="s">
        <v>28</v>
      </c>
      <c r="M10" t="s">
        <v>29</v>
      </c>
      <c r="N10" t="s">
        <v>30</v>
      </c>
      <c r="O10" t="s">
        <v>31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  <c r="AA10" t="s">
        <v>43</v>
      </c>
      <c r="AB10" t="s">
        <v>44</v>
      </c>
      <c r="AC10" t="s">
        <v>45</v>
      </c>
      <c r="AD10" t="s">
        <v>46</v>
      </c>
      <c r="AE10" t="s">
        <v>47</v>
      </c>
      <c r="AF10" t="s">
        <v>48</v>
      </c>
      <c r="AG10" t="s">
        <v>49</v>
      </c>
      <c r="AH10" t="s">
        <v>50</v>
      </c>
      <c r="AI10" t="s">
        <v>51</v>
      </c>
      <c r="AJ10" t="s">
        <v>52</v>
      </c>
      <c r="AK10" t="s">
        <v>53</v>
      </c>
      <c r="AL10" t="s">
        <v>54</v>
      </c>
      <c r="AM10" t="s">
        <v>55</v>
      </c>
      <c r="AN10" t="s">
        <v>56</v>
      </c>
      <c r="AO10" t="s">
        <v>57</v>
      </c>
      <c r="AP10" t="s">
        <v>58</v>
      </c>
      <c r="AQ10" t="s">
        <v>59</v>
      </c>
      <c r="AR10" t="s">
        <v>60</v>
      </c>
      <c r="AS10" t="s">
        <v>61</v>
      </c>
      <c r="AT10" t="s">
        <v>62</v>
      </c>
      <c r="AU10" t="s">
        <v>63</v>
      </c>
      <c r="AV10" t="s">
        <v>64</v>
      </c>
      <c r="AW10" t="s">
        <v>65</v>
      </c>
      <c r="AX10" t="s">
        <v>66</v>
      </c>
      <c r="AY10" t="s">
        <v>67</v>
      </c>
      <c r="AZ10" t="s">
        <v>68</v>
      </c>
      <c r="BA10" t="s">
        <v>69</v>
      </c>
      <c r="BB10" t="s">
        <v>70</v>
      </c>
      <c r="BC10" t="s">
        <v>71</v>
      </c>
      <c r="BD10" t="s">
        <v>72</v>
      </c>
      <c r="BE10" t="s">
        <v>73</v>
      </c>
      <c r="BF10" t="s">
        <v>74</v>
      </c>
      <c r="BG10" t="s">
        <v>75</v>
      </c>
      <c r="BH10" t="s">
        <v>76</v>
      </c>
      <c r="BI10" t="s">
        <v>77</v>
      </c>
      <c r="BJ10" t="s">
        <v>78</v>
      </c>
      <c r="BK10" t="s">
        <v>79</v>
      </c>
      <c r="BL10" t="s">
        <v>80</v>
      </c>
      <c r="BM10" t="s">
        <v>81</v>
      </c>
      <c r="BN10" t="s">
        <v>82</v>
      </c>
      <c r="BO10" t="s">
        <v>83</v>
      </c>
      <c r="BP10" t="s">
        <v>84</v>
      </c>
      <c r="BQ10" t="s">
        <v>85</v>
      </c>
      <c r="BR10" t="s">
        <v>86</v>
      </c>
      <c r="BS10" t="s">
        <v>87</v>
      </c>
      <c r="BT10" t="s">
        <v>88</v>
      </c>
      <c r="BU10" t="s">
        <v>89</v>
      </c>
      <c r="BV10" t="s">
        <v>90</v>
      </c>
      <c r="BW10" t="s">
        <v>91</v>
      </c>
      <c r="BX10" t="s">
        <v>92</v>
      </c>
      <c r="BY10" t="s">
        <v>93</v>
      </c>
      <c r="BZ10" t="s">
        <v>94</v>
      </c>
      <c r="CA10" t="s">
        <v>95</v>
      </c>
      <c r="CB10" t="s">
        <v>96</v>
      </c>
      <c r="CC10" t="s">
        <v>97</v>
      </c>
      <c r="CD10" t="s">
        <v>98</v>
      </c>
      <c r="CE10" t="s">
        <v>99</v>
      </c>
      <c r="CF10" t="s">
        <v>100</v>
      </c>
      <c r="CG10" t="s">
        <v>101</v>
      </c>
      <c r="CH10" t="s">
        <v>102</v>
      </c>
      <c r="CI10" t="s">
        <v>103</v>
      </c>
      <c r="CJ10" t="s">
        <v>104</v>
      </c>
      <c r="CK10" t="s">
        <v>105</v>
      </c>
      <c r="CL10" t="s">
        <v>106</v>
      </c>
      <c r="CM10" t="s">
        <v>107</v>
      </c>
      <c r="CN10" t="s">
        <v>108</v>
      </c>
      <c r="CO10" t="s">
        <v>109</v>
      </c>
      <c r="CP10" t="s">
        <v>110</v>
      </c>
      <c r="CQ10" t="s">
        <v>111</v>
      </c>
      <c r="CR10" t="s">
        <v>112</v>
      </c>
      <c r="CS10" t="s">
        <v>113</v>
      </c>
      <c r="CT10" t="s">
        <v>114</v>
      </c>
      <c r="CU10" t="s">
        <v>115</v>
      </c>
      <c r="CV10" t="s">
        <v>116</v>
      </c>
      <c r="CW10" t="s">
        <v>117</v>
      </c>
      <c r="CX10" t="s">
        <v>118</v>
      </c>
      <c r="CY10" t="s">
        <v>119</v>
      </c>
      <c r="CZ10" t="s">
        <v>120</v>
      </c>
      <c r="DA10" t="s">
        <v>121</v>
      </c>
      <c r="DB10" t="s">
        <v>122</v>
      </c>
      <c r="DC10" t="s">
        <v>123</v>
      </c>
    </row>
    <row r="11" spans="1:109">
      <c r="A11" t="s">
        <v>18</v>
      </c>
      <c r="B11" t="s">
        <v>20</v>
      </c>
      <c r="C11">
        <v>14354.08</v>
      </c>
      <c r="D11">
        <v>3088.36</v>
      </c>
      <c r="E11">
        <v>3857.15</v>
      </c>
      <c r="F11">
        <v>6</v>
      </c>
      <c r="G11">
        <v>8710.7000000000007</v>
      </c>
      <c r="H11">
        <v>6</v>
      </c>
      <c r="I11">
        <v>2587.5300000000002</v>
      </c>
      <c r="J11">
        <v>8</v>
      </c>
      <c r="K11">
        <v>3204.7</v>
      </c>
      <c r="L11">
        <v>5</v>
      </c>
      <c r="M11">
        <v>2056.9499999999998</v>
      </c>
      <c r="N11">
        <v>10</v>
      </c>
      <c r="O11">
        <v>867.12</v>
      </c>
      <c r="P11">
        <v>5</v>
      </c>
      <c r="Q11">
        <v>3171.79</v>
      </c>
      <c r="R11">
        <v>6</v>
      </c>
      <c r="S11">
        <v>2361.27</v>
      </c>
      <c r="T11">
        <v>8</v>
      </c>
      <c r="U11">
        <v>1695.54</v>
      </c>
      <c r="V11">
        <v>9</v>
      </c>
      <c r="W11">
        <v>1448.56</v>
      </c>
      <c r="X11">
        <v>10</v>
      </c>
      <c r="Y11">
        <v>2518.14</v>
      </c>
      <c r="Z11">
        <v>5</v>
      </c>
      <c r="AA11">
        <v>1539.55</v>
      </c>
      <c r="AB11">
        <v>7</v>
      </c>
      <c r="AC11">
        <v>2857.55</v>
      </c>
      <c r="AD11">
        <v>7</v>
      </c>
      <c r="AE11">
        <v>1963.75</v>
      </c>
      <c r="AF11">
        <v>7</v>
      </c>
      <c r="AG11">
        <v>2378.73</v>
      </c>
      <c r="AH11">
        <v>10</v>
      </c>
      <c r="AI11">
        <v>1136.5</v>
      </c>
      <c r="AJ11">
        <v>2</v>
      </c>
      <c r="AK11">
        <v>1351.29</v>
      </c>
      <c r="AL11">
        <v>7</v>
      </c>
      <c r="AM11">
        <v>10759.5</v>
      </c>
      <c r="AN11">
        <v>4</v>
      </c>
      <c r="AO11">
        <v>3371.94</v>
      </c>
      <c r="AP11">
        <v>6</v>
      </c>
      <c r="AQ11">
        <v>3218.29</v>
      </c>
      <c r="AR11">
        <v>9</v>
      </c>
      <c r="AS11">
        <v>2627.84</v>
      </c>
      <c r="AT11">
        <v>8</v>
      </c>
      <c r="AU11">
        <v>1219.77</v>
      </c>
      <c r="AV11">
        <v>4</v>
      </c>
      <c r="AW11">
        <v>2099.4699999999998</v>
      </c>
      <c r="AX11">
        <v>10</v>
      </c>
      <c r="AY11">
        <v>1467.43</v>
      </c>
      <c r="AZ11">
        <v>7</v>
      </c>
      <c r="BA11">
        <v>2896.61</v>
      </c>
      <c r="BB11">
        <v>5</v>
      </c>
      <c r="BC11">
        <v>4617.41</v>
      </c>
      <c r="BD11">
        <v>5</v>
      </c>
      <c r="BE11">
        <v>1553.88</v>
      </c>
      <c r="BF11">
        <v>9</v>
      </c>
      <c r="BG11">
        <v>2278.36</v>
      </c>
      <c r="BH11">
        <v>7</v>
      </c>
      <c r="BI11">
        <v>2839.56</v>
      </c>
      <c r="BJ11">
        <v>6</v>
      </c>
      <c r="BK11">
        <v>2104.9899999999998</v>
      </c>
      <c r="BL11">
        <v>3</v>
      </c>
      <c r="BM11">
        <v>1266.3</v>
      </c>
      <c r="BN11">
        <v>1</v>
      </c>
      <c r="BO11">
        <v>2923.64</v>
      </c>
      <c r="BP11">
        <v>3</v>
      </c>
      <c r="BQ11">
        <v>1936.48</v>
      </c>
      <c r="BR11">
        <v>8</v>
      </c>
      <c r="BS11">
        <v>3154.2</v>
      </c>
      <c r="BT11">
        <v>10</v>
      </c>
      <c r="BU11">
        <v>1373.81</v>
      </c>
      <c r="BV11">
        <v>6</v>
      </c>
      <c r="BW11">
        <v>1471.4</v>
      </c>
      <c r="BX11">
        <v>4</v>
      </c>
      <c r="BY11">
        <v>2355.1999999999998</v>
      </c>
      <c r="BZ11">
        <v>14</v>
      </c>
      <c r="CA11">
        <v>2780.71</v>
      </c>
      <c r="CB11">
        <v>9</v>
      </c>
      <c r="CC11">
        <v>1356.12</v>
      </c>
      <c r="CD11">
        <v>3</v>
      </c>
      <c r="CE11">
        <v>1185.6199999999999</v>
      </c>
      <c r="CF11">
        <v>6</v>
      </c>
      <c r="CG11">
        <v>2383.86</v>
      </c>
      <c r="CH11">
        <v>14</v>
      </c>
      <c r="CI11">
        <v>3076.16</v>
      </c>
      <c r="CJ11">
        <v>8</v>
      </c>
      <c r="CK11">
        <v>4181.95</v>
      </c>
      <c r="CL11">
        <v>11</v>
      </c>
      <c r="CM11">
        <v>4503.1000000000004</v>
      </c>
      <c r="CN11">
        <v>11</v>
      </c>
      <c r="CO11">
        <v>3371.98</v>
      </c>
      <c r="CP11">
        <v>8</v>
      </c>
      <c r="CQ11">
        <v>3865.95</v>
      </c>
      <c r="CR11">
        <v>10</v>
      </c>
      <c r="CS11">
        <v>2800.09</v>
      </c>
      <c r="CT11">
        <v>12</v>
      </c>
      <c r="CU11">
        <v>1523.47</v>
      </c>
      <c r="CV11">
        <v>11</v>
      </c>
      <c r="CW11">
        <v>1129.31</v>
      </c>
      <c r="CX11">
        <v>9</v>
      </c>
      <c r="CY11">
        <v>1619.03</v>
      </c>
      <c r="CZ11">
        <v>7</v>
      </c>
      <c r="DA11">
        <v>1.95</v>
      </c>
      <c r="DB11">
        <v>61369.93</v>
      </c>
      <c r="DC11">
        <v>366</v>
      </c>
      <c r="DD11" s="7">
        <f>C11 + D11 + DA11 + MAX(
    E11, G11, I11, K11, M11,
    O11, Q11, S11, U11, W11,
    Y11, AA11, AC11, AE11, AG11,
    AI11, AK11, AM11, AO11, AQ11,
    AS11, AU11, AW11, AY11, BA11,
    BC11, BE11, BG11, BI11, BK11,
    BM11, BO11, BQ11, BS11, BU11,
    BW11, BY11, CC11, CE11, CG11,
    CI11, CK11, CM11, CO11, CQ11,
    CS11, CU11, CW11, CY11
)</f>
        <v>28203.89</v>
      </c>
      <c r="DE11">
        <f t="shared" si="0"/>
        <v>28.203889999999998</v>
      </c>
    </row>
    <row r="12" spans="1:109">
      <c r="A12" t="s">
        <v>1</v>
      </c>
      <c r="B12" t="s">
        <v>3</v>
      </c>
      <c r="C12" t="s">
        <v>4</v>
      </c>
      <c r="D12" t="s">
        <v>5</v>
      </c>
      <c r="E12" t="s">
        <v>21</v>
      </c>
      <c r="F12" t="s">
        <v>22</v>
      </c>
      <c r="G12" t="s">
        <v>23</v>
      </c>
      <c r="H12" t="s">
        <v>24</v>
      </c>
      <c r="I12" t="s">
        <v>25</v>
      </c>
      <c r="J12" t="s">
        <v>26</v>
      </c>
      <c r="K12" t="s">
        <v>27</v>
      </c>
      <c r="L12" t="s">
        <v>28</v>
      </c>
      <c r="M12" t="s">
        <v>29</v>
      </c>
      <c r="N12" t="s">
        <v>30</v>
      </c>
      <c r="O12" t="s">
        <v>31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  <c r="AA12" t="s">
        <v>43</v>
      </c>
      <c r="AB12" t="s">
        <v>44</v>
      </c>
      <c r="AC12" t="s">
        <v>45</v>
      </c>
      <c r="AD12" t="s">
        <v>46</v>
      </c>
      <c r="AE12" t="s">
        <v>47</v>
      </c>
      <c r="AF12" t="s">
        <v>48</v>
      </c>
      <c r="AG12" t="s">
        <v>49</v>
      </c>
      <c r="AH12" t="s">
        <v>50</v>
      </c>
      <c r="AI12" t="s">
        <v>51</v>
      </c>
      <c r="AJ12" t="s">
        <v>52</v>
      </c>
      <c r="AK12" t="s">
        <v>53</v>
      </c>
      <c r="AL12" t="s">
        <v>54</v>
      </c>
      <c r="AM12" t="s">
        <v>55</v>
      </c>
      <c r="AN12" t="s">
        <v>56</v>
      </c>
      <c r="AO12" t="s">
        <v>57</v>
      </c>
      <c r="AP12" t="s">
        <v>58</v>
      </c>
      <c r="AQ12" t="s">
        <v>59</v>
      </c>
      <c r="AR12" t="s">
        <v>60</v>
      </c>
      <c r="AS12" t="s">
        <v>61</v>
      </c>
      <c r="AT12" t="s">
        <v>62</v>
      </c>
      <c r="AU12" t="s">
        <v>63</v>
      </c>
      <c r="AV12" t="s">
        <v>64</v>
      </c>
      <c r="AW12" t="s">
        <v>65</v>
      </c>
      <c r="AX12" t="s">
        <v>66</v>
      </c>
      <c r="AY12" t="s">
        <v>67</v>
      </c>
      <c r="AZ12" t="s">
        <v>68</v>
      </c>
      <c r="BA12" t="s">
        <v>69</v>
      </c>
      <c r="BB12" t="s">
        <v>70</v>
      </c>
      <c r="BC12" t="s">
        <v>71</v>
      </c>
      <c r="BD12" t="s">
        <v>72</v>
      </c>
      <c r="BE12" t="s">
        <v>73</v>
      </c>
      <c r="BF12" t="s">
        <v>74</v>
      </c>
      <c r="BG12" t="s">
        <v>75</v>
      </c>
      <c r="BH12" t="s">
        <v>76</v>
      </c>
      <c r="BI12" t="s">
        <v>77</v>
      </c>
      <c r="BJ12" t="s">
        <v>78</v>
      </c>
      <c r="BK12" t="s">
        <v>79</v>
      </c>
      <c r="BL12" t="s">
        <v>80</v>
      </c>
      <c r="BM12" t="s">
        <v>81</v>
      </c>
      <c r="BN12" t="s">
        <v>82</v>
      </c>
      <c r="BO12" t="s">
        <v>83</v>
      </c>
      <c r="BP12" t="s">
        <v>84</v>
      </c>
      <c r="BQ12" t="s">
        <v>85</v>
      </c>
      <c r="BR12" t="s">
        <v>86</v>
      </c>
      <c r="BS12" t="s">
        <v>87</v>
      </c>
      <c r="BT12" t="s">
        <v>88</v>
      </c>
      <c r="BU12" t="s">
        <v>89</v>
      </c>
      <c r="BV12" t="s">
        <v>90</v>
      </c>
      <c r="BW12" t="s">
        <v>91</v>
      </c>
      <c r="BX12" t="s">
        <v>92</v>
      </c>
      <c r="BY12" t="s">
        <v>93</v>
      </c>
      <c r="BZ12" t="s">
        <v>94</v>
      </c>
      <c r="CA12" t="s">
        <v>95</v>
      </c>
      <c r="CB12" t="s">
        <v>96</v>
      </c>
      <c r="CC12" t="s">
        <v>97</v>
      </c>
      <c r="CD12" t="s">
        <v>98</v>
      </c>
      <c r="CE12" t="s">
        <v>99</v>
      </c>
      <c r="CF12" t="s">
        <v>100</v>
      </c>
      <c r="CG12" t="s">
        <v>101</v>
      </c>
      <c r="CH12" t="s">
        <v>102</v>
      </c>
      <c r="CI12" t="s">
        <v>103</v>
      </c>
      <c r="CJ12" t="s">
        <v>104</v>
      </c>
      <c r="CK12" t="s">
        <v>105</v>
      </c>
      <c r="CL12" t="s">
        <v>106</v>
      </c>
      <c r="CM12" t="s">
        <v>107</v>
      </c>
      <c r="CN12" t="s">
        <v>108</v>
      </c>
      <c r="CO12" t="s">
        <v>109</v>
      </c>
      <c r="CP12" t="s">
        <v>110</v>
      </c>
      <c r="CQ12" t="s">
        <v>111</v>
      </c>
      <c r="CR12" t="s">
        <v>112</v>
      </c>
      <c r="CS12" t="s">
        <v>113</v>
      </c>
      <c r="CT12" t="s">
        <v>114</v>
      </c>
      <c r="CU12" t="s">
        <v>115</v>
      </c>
      <c r="CV12" t="s">
        <v>116</v>
      </c>
      <c r="CW12" t="s">
        <v>117</v>
      </c>
      <c r="CX12" t="s">
        <v>118</v>
      </c>
      <c r="CY12" t="s">
        <v>119</v>
      </c>
      <c r="CZ12" t="s">
        <v>120</v>
      </c>
      <c r="DA12" t="s">
        <v>121</v>
      </c>
      <c r="DB12" t="s">
        <v>122</v>
      </c>
      <c r="DC12" t="s">
        <v>123</v>
      </c>
    </row>
    <row r="13" spans="1:109">
      <c r="A13" t="s">
        <v>8</v>
      </c>
      <c r="B13" t="s">
        <v>124</v>
      </c>
      <c r="C13">
        <v>10923.41</v>
      </c>
      <c r="D13">
        <v>4490.28</v>
      </c>
      <c r="E13">
        <v>440414.83</v>
      </c>
      <c r="F13">
        <v>770</v>
      </c>
      <c r="G13">
        <v>378992.27</v>
      </c>
      <c r="H13">
        <v>751</v>
      </c>
      <c r="I13">
        <v>401093.44</v>
      </c>
      <c r="J13">
        <v>697</v>
      </c>
      <c r="K13">
        <v>390780.09</v>
      </c>
      <c r="L13">
        <v>716</v>
      </c>
      <c r="M13">
        <v>362909.03</v>
      </c>
      <c r="N13">
        <v>679</v>
      </c>
      <c r="O13">
        <v>445870.67</v>
      </c>
      <c r="P13">
        <v>666</v>
      </c>
      <c r="Q13">
        <v>427000.15</v>
      </c>
      <c r="R13">
        <v>745</v>
      </c>
      <c r="S13">
        <v>414874.11</v>
      </c>
      <c r="T13">
        <v>760</v>
      </c>
      <c r="U13">
        <v>350967.5</v>
      </c>
      <c r="V13">
        <v>733</v>
      </c>
      <c r="W13">
        <v>334234.38</v>
      </c>
      <c r="X13">
        <v>754</v>
      </c>
      <c r="Y13">
        <v>309244.28000000003</v>
      </c>
      <c r="Z13">
        <v>733</v>
      </c>
      <c r="AA13">
        <v>263806.36</v>
      </c>
      <c r="AB13">
        <v>710</v>
      </c>
      <c r="AC13">
        <v>289136.15000000002</v>
      </c>
      <c r="AD13">
        <v>698</v>
      </c>
      <c r="AE13">
        <v>299740.36</v>
      </c>
      <c r="AF13">
        <v>751</v>
      </c>
      <c r="AG13">
        <v>280930.65999999997</v>
      </c>
      <c r="AH13">
        <v>699</v>
      </c>
      <c r="AI13">
        <v>340635.2</v>
      </c>
      <c r="AJ13">
        <v>762</v>
      </c>
      <c r="AK13">
        <v>329733.14</v>
      </c>
      <c r="AL13">
        <v>747</v>
      </c>
      <c r="AM13">
        <v>320195.99</v>
      </c>
      <c r="AN13">
        <v>776</v>
      </c>
      <c r="AO13">
        <v>349171.99</v>
      </c>
      <c r="AP13">
        <v>719</v>
      </c>
      <c r="AQ13">
        <v>272512.93</v>
      </c>
      <c r="AR13">
        <v>700</v>
      </c>
      <c r="AS13">
        <v>235165.07</v>
      </c>
      <c r="AT13">
        <v>767</v>
      </c>
      <c r="AU13">
        <v>282685.11</v>
      </c>
      <c r="AV13">
        <v>728</v>
      </c>
      <c r="AW13">
        <v>263264.46000000002</v>
      </c>
      <c r="AX13">
        <v>742</v>
      </c>
      <c r="AY13">
        <v>208427.83</v>
      </c>
      <c r="AZ13">
        <v>710</v>
      </c>
      <c r="BA13">
        <v>224354.58</v>
      </c>
      <c r="BB13">
        <v>696</v>
      </c>
      <c r="BC13">
        <v>243659</v>
      </c>
      <c r="BD13">
        <v>718</v>
      </c>
      <c r="BE13">
        <v>200272.23</v>
      </c>
      <c r="BF13">
        <v>688</v>
      </c>
      <c r="BG13">
        <v>216443.51999999999</v>
      </c>
      <c r="BH13">
        <v>708</v>
      </c>
      <c r="BI13">
        <v>253687.61</v>
      </c>
      <c r="BJ13">
        <v>750</v>
      </c>
      <c r="BK13">
        <v>273590.46999999997</v>
      </c>
      <c r="BL13">
        <v>760</v>
      </c>
      <c r="BM13">
        <v>273011.09000000003</v>
      </c>
      <c r="BN13">
        <v>734</v>
      </c>
      <c r="BO13">
        <v>203464.32000000001</v>
      </c>
      <c r="BP13">
        <v>749</v>
      </c>
      <c r="BQ13">
        <v>281036.07</v>
      </c>
      <c r="BR13">
        <v>717</v>
      </c>
      <c r="BS13">
        <v>230402.17</v>
      </c>
      <c r="BT13">
        <v>748</v>
      </c>
      <c r="BU13">
        <v>256952.35</v>
      </c>
      <c r="BV13">
        <v>742</v>
      </c>
      <c r="BW13">
        <v>220790.54</v>
      </c>
      <c r="BX13">
        <v>717</v>
      </c>
      <c r="BY13">
        <v>247733.98</v>
      </c>
      <c r="BZ13">
        <v>697</v>
      </c>
      <c r="CA13">
        <v>240020.56</v>
      </c>
      <c r="CB13">
        <v>751</v>
      </c>
      <c r="CC13">
        <v>212417.69</v>
      </c>
      <c r="CD13">
        <v>729</v>
      </c>
      <c r="CE13">
        <v>264115.11</v>
      </c>
      <c r="CF13">
        <v>686</v>
      </c>
      <c r="CG13">
        <v>221333.95</v>
      </c>
      <c r="CH13">
        <v>731</v>
      </c>
      <c r="CI13">
        <v>230740.35</v>
      </c>
      <c r="CJ13">
        <v>740</v>
      </c>
      <c r="CK13">
        <v>261920</v>
      </c>
      <c r="CL13">
        <v>718</v>
      </c>
      <c r="CM13">
        <v>277785.55</v>
      </c>
      <c r="CN13">
        <v>687</v>
      </c>
      <c r="CO13">
        <v>253409.74</v>
      </c>
      <c r="CP13">
        <v>688</v>
      </c>
      <c r="CQ13">
        <v>203246.66</v>
      </c>
      <c r="CR13">
        <v>737</v>
      </c>
      <c r="CS13">
        <v>212509.49</v>
      </c>
      <c r="CT13">
        <v>744</v>
      </c>
      <c r="CU13">
        <v>237569.27</v>
      </c>
      <c r="CV13">
        <v>680</v>
      </c>
      <c r="CW13">
        <v>246083.35</v>
      </c>
      <c r="CX13">
        <v>721</v>
      </c>
      <c r="CY13">
        <v>270731.42</v>
      </c>
      <c r="CZ13">
        <v>719</v>
      </c>
      <c r="DA13">
        <v>94.5</v>
      </c>
      <c r="DB13">
        <v>1673064.97</v>
      </c>
      <c r="DC13">
        <v>36268</v>
      </c>
      <c r="DD13" s="7">
        <f>C13 + D13 + DA13 + MAX(
    E13, G13, I13, K13, M13,
    O13, Q13, S13, U13, W13,
    Y13, AA13, AC13, AE13, AG13,
    AI13, AK13, AM13, AO13, AQ13,
    AS13, AU13, AW13, AY13, BA13,
    BC13, BE13, BG13, BI13, BK13,
    BM13, BO13, BQ13, BS13, BU13,
    BW13, BY13, CC13, CE13, CG13,
    CI13, CK13, CM13, CO13, CQ13,
    CS13, CU13, CW13, CY13
)</f>
        <v>461378.86</v>
      </c>
      <c r="DE13">
        <f t="shared" si="0"/>
        <v>461.37885999999997</v>
      </c>
    </row>
    <row r="14" spans="1:109">
      <c r="A14" t="s">
        <v>1</v>
      </c>
      <c r="B14" t="s">
        <v>3</v>
      </c>
      <c r="C14" t="s">
        <v>4</v>
      </c>
      <c r="D14" t="s">
        <v>5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31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  <c r="AA14" t="s">
        <v>43</v>
      </c>
      <c r="AB14" t="s">
        <v>44</v>
      </c>
      <c r="AC14" t="s">
        <v>45</v>
      </c>
      <c r="AD14" t="s">
        <v>46</v>
      </c>
      <c r="AE14" t="s">
        <v>47</v>
      </c>
      <c r="AF14" t="s">
        <v>48</v>
      </c>
      <c r="AG14" t="s">
        <v>49</v>
      </c>
      <c r="AH14" t="s">
        <v>50</v>
      </c>
      <c r="AI14" t="s">
        <v>51</v>
      </c>
      <c r="AJ14" t="s">
        <v>52</v>
      </c>
      <c r="AK14" t="s">
        <v>53</v>
      </c>
      <c r="AL14" t="s">
        <v>54</v>
      </c>
      <c r="AM14" t="s">
        <v>55</v>
      </c>
      <c r="AN14" t="s">
        <v>56</v>
      </c>
      <c r="AO14" t="s">
        <v>57</v>
      </c>
      <c r="AP14" t="s">
        <v>58</v>
      </c>
      <c r="AQ14" t="s">
        <v>59</v>
      </c>
      <c r="AR14" t="s">
        <v>60</v>
      </c>
      <c r="AS14" t="s">
        <v>61</v>
      </c>
      <c r="AT14" t="s">
        <v>62</v>
      </c>
      <c r="AU14" t="s">
        <v>63</v>
      </c>
      <c r="AV14" t="s">
        <v>64</v>
      </c>
      <c r="AW14" t="s">
        <v>65</v>
      </c>
      <c r="AX14" t="s">
        <v>66</v>
      </c>
      <c r="AY14" t="s">
        <v>67</v>
      </c>
      <c r="AZ14" t="s">
        <v>68</v>
      </c>
      <c r="BA14" t="s">
        <v>69</v>
      </c>
      <c r="BB14" t="s">
        <v>70</v>
      </c>
      <c r="BC14" t="s">
        <v>71</v>
      </c>
      <c r="BD14" t="s">
        <v>72</v>
      </c>
      <c r="BE14" t="s">
        <v>73</v>
      </c>
      <c r="BF14" t="s">
        <v>74</v>
      </c>
      <c r="BG14" t="s">
        <v>75</v>
      </c>
      <c r="BH14" t="s">
        <v>76</v>
      </c>
      <c r="BI14" t="s">
        <v>77</v>
      </c>
      <c r="BJ14" t="s">
        <v>78</v>
      </c>
      <c r="BK14" t="s">
        <v>79</v>
      </c>
      <c r="BL14" t="s">
        <v>80</v>
      </c>
      <c r="BM14" t="s">
        <v>81</v>
      </c>
      <c r="BN14" t="s">
        <v>82</v>
      </c>
      <c r="BO14" t="s">
        <v>83</v>
      </c>
      <c r="BP14" t="s">
        <v>84</v>
      </c>
      <c r="BQ14" t="s">
        <v>85</v>
      </c>
      <c r="BR14" t="s">
        <v>86</v>
      </c>
      <c r="BS14" t="s">
        <v>87</v>
      </c>
      <c r="BT14" t="s">
        <v>88</v>
      </c>
      <c r="BU14" t="s">
        <v>89</v>
      </c>
      <c r="BV14" t="s">
        <v>90</v>
      </c>
      <c r="BW14" t="s">
        <v>91</v>
      </c>
      <c r="BX14" t="s">
        <v>92</v>
      </c>
      <c r="BY14" t="s">
        <v>93</v>
      </c>
      <c r="BZ14" t="s">
        <v>94</v>
      </c>
      <c r="CA14" t="s">
        <v>95</v>
      </c>
      <c r="CB14" t="s">
        <v>96</v>
      </c>
      <c r="CC14" t="s">
        <v>97</v>
      </c>
      <c r="CD14" t="s">
        <v>98</v>
      </c>
      <c r="CE14" t="s">
        <v>99</v>
      </c>
      <c r="CF14" t="s">
        <v>100</v>
      </c>
      <c r="CG14" t="s">
        <v>101</v>
      </c>
      <c r="CH14" t="s">
        <v>102</v>
      </c>
      <c r="CI14" t="s">
        <v>103</v>
      </c>
      <c r="CJ14" t="s">
        <v>104</v>
      </c>
      <c r="CK14" t="s">
        <v>105</v>
      </c>
      <c r="CL14" t="s">
        <v>106</v>
      </c>
      <c r="CM14" t="s">
        <v>107</v>
      </c>
      <c r="CN14" t="s">
        <v>108</v>
      </c>
      <c r="CO14" t="s">
        <v>109</v>
      </c>
      <c r="CP14" t="s">
        <v>110</v>
      </c>
      <c r="CQ14" t="s">
        <v>111</v>
      </c>
      <c r="CR14" t="s">
        <v>112</v>
      </c>
      <c r="CS14" t="s">
        <v>113</v>
      </c>
      <c r="CT14" t="s">
        <v>114</v>
      </c>
      <c r="CU14" t="s">
        <v>115</v>
      </c>
      <c r="CV14" t="s">
        <v>116</v>
      </c>
      <c r="CW14" t="s">
        <v>117</v>
      </c>
      <c r="CX14" t="s">
        <v>118</v>
      </c>
      <c r="CY14" t="s">
        <v>119</v>
      </c>
      <c r="CZ14" t="s">
        <v>120</v>
      </c>
      <c r="DA14" t="s">
        <v>121</v>
      </c>
      <c r="DB14" t="s">
        <v>122</v>
      </c>
      <c r="DC14" t="s">
        <v>123</v>
      </c>
    </row>
    <row r="15" spans="1:109">
      <c r="A15" t="s">
        <v>8</v>
      </c>
      <c r="B15" t="s">
        <v>125</v>
      </c>
      <c r="C15">
        <v>11281.51</v>
      </c>
      <c r="D15">
        <v>1721.91</v>
      </c>
      <c r="E15">
        <v>9889.5499999999993</v>
      </c>
      <c r="F15">
        <v>35</v>
      </c>
      <c r="G15">
        <v>2840.35</v>
      </c>
      <c r="H15">
        <v>27</v>
      </c>
      <c r="I15">
        <v>6761.71</v>
      </c>
      <c r="J15">
        <v>42</v>
      </c>
      <c r="K15">
        <v>8773.9500000000007</v>
      </c>
      <c r="L15">
        <v>27</v>
      </c>
      <c r="M15">
        <v>1872.94</v>
      </c>
      <c r="N15">
        <v>26</v>
      </c>
      <c r="O15">
        <v>9422.32</v>
      </c>
      <c r="P15">
        <v>24</v>
      </c>
      <c r="Q15">
        <v>10059.08</v>
      </c>
      <c r="R15">
        <v>42</v>
      </c>
      <c r="S15">
        <v>7705.95</v>
      </c>
      <c r="T15">
        <v>27</v>
      </c>
      <c r="U15">
        <v>4061.1</v>
      </c>
      <c r="V15">
        <v>33</v>
      </c>
      <c r="W15">
        <v>5232.55</v>
      </c>
      <c r="X15">
        <v>33</v>
      </c>
      <c r="Y15">
        <v>1914.4</v>
      </c>
      <c r="Z15">
        <v>28</v>
      </c>
      <c r="AA15">
        <v>11001.74</v>
      </c>
      <c r="AB15">
        <v>31</v>
      </c>
      <c r="AC15">
        <v>7187.17</v>
      </c>
      <c r="AD15">
        <v>31</v>
      </c>
      <c r="AE15">
        <v>10154.23</v>
      </c>
      <c r="AF15">
        <v>27</v>
      </c>
      <c r="AG15">
        <v>9085.8700000000008</v>
      </c>
      <c r="AH15">
        <v>22</v>
      </c>
      <c r="AI15">
        <v>4961.66</v>
      </c>
      <c r="AJ15">
        <v>34</v>
      </c>
      <c r="AK15">
        <v>8216.2999999999993</v>
      </c>
      <c r="AL15">
        <v>29</v>
      </c>
      <c r="AM15">
        <v>3594.99</v>
      </c>
      <c r="AN15">
        <v>23</v>
      </c>
      <c r="AO15">
        <v>2799.01</v>
      </c>
      <c r="AP15">
        <v>25</v>
      </c>
      <c r="AQ15">
        <v>5985.3</v>
      </c>
      <c r="AR15">
        <v>28</v>
      </c>
      <c r="AS15">
        <v>3538.5</v>
      </c>
      <c r="AT15">
        <v>21</v>
      </c>
      <c r="AU15">
        <v>8760.11</v>
      </c>
      <c r="AV15">
        <v>29</v>
      </c>
      <c r="AW15">
        <v>7649.78</v>
      </c>
      <c r="AX15">
        <v>18</v>
      </c>
      <c r="AY15">
        <v>2913.61</v>
      </c>
      <c r="AZ15">
        <v>30</v>
      </c>
      <c r="BA15">
        <v>4654.43</v>
      </c>
      <c r="BB15">
        <v>28</v>
      </c>
      <c r="BC15">
        <v>9621.48</v>
      </c>
      <c r="BD15">
        <v>24</v>
      </c>
      <c r="BE15">
        <v>10499.48</v>
      </c>
      <c r="BF15">
        <v>30</v>
      </c>
      <c r="BG15">
        <v>1730.22</v>
      </c>
      <c r="BH15">
        <v>26</v>
      </c>
      <c r="BI15">
        <v>6962.62</v>
      </c>
      <c r="BJ15">
        <v>36</v>
      </c>
      <c r="BK15">
        <v>5551.63</v>
      </c>
      <c r="BL15">
        <v>26</v>
      </c>
      <c r="BM15">
        <v>11533.34</v>
      </c>
      <c r="BN15">
        <v>32</v>
      </c>
      <c r="BO15">
        <v>4110.6499999999996</v>
      </c>
      <c r="BP15">
        <v>39</v>
      </c>
      <c r="BQ15">
        <v>10368.469999999999</v>
      </c>
      <c r="BR15">
        <v>33</v>
      </c>
      <c r="BS15">
        <v>2550.59</v>
      </c>
      <c r="BT15">
        <v>20</v>
      </c>
      <c r="BU15">
        <v>2072.44</v>
      </c>
      <c r="BV15">
        <v>29</v>
      </c>
      <c r="BW15">
        <v>7033.83</v>
      </c>
      <c r="BX15">
        <v>44</v>
      </c>
      <c r="BY15">
        <v>12226.68</v>
      </c>
      <c r="BZ15">
        <v>26</v>
      </c>
      <c r="CA15">
        <v>9038.2199999999993</v>
      </c>
      <c r="CB15">
        <v>34</v>
      </c>
      <c r="CC15">
        <v>5346.17</v>
      </c>
      <c r="CD15">
        <v>33</v>
      </c>
      <c r="CE15">
        <v>7715.12</v>
      </c>
      <c r="CF15">
        <v>22</v>
      </c>
      <c r="CG15">
        <v>4437.25</v>
      </c>
      <c r="CH15">
        <v>26</v>
      </c>
      <c r="CI15">
        <v>8963.64</v>
      </c>
      <c r="CJ15">
        <v>32</v>
      </c>
      <c r="CK15">
        <v>3591.95</v>
      </c>
      <c r="CL15">
        <v>25</v>
      </c>
      <c r="CM15">
        <v>5906.24</v>
      </c>
      <c r="CN15">
        <v>37</v>
      </c>
      <c r="CO15">
        <v>6874.13</v>
      </c>
      <c r="CP15">
        <v>28</v>
      </c>
      <c r="CQ15">
        <v>11052.49</v>
      </c>
      <c r="CR15">
        <v>34</v>
      </c>
      <c r="CS15">
        <v>10098.17</v>
      </c>
      <c r="CT15">
        <v>29</v>
      </c>
      <c r="CU15">
        <v>7780.3</v>
      </c>
      <c r="CV15">
        <v>22</v>
      </c>
      <c r="CW15">
        <v>2599.44</v>
      </c>
      <c r="CX15">
        <v>23</v>
      </c>
      <c r="CY15">
        <v>1497.31</v>
      </c>
      <c r="CZ15">
        <v>25</v>
      </c>
      <c r="DA15">
        <v>4.9000000000000004</v>
      </c>
      <c r="DB15">
        <v>76976.78</v>
      </c>
      <c r="DC15">
        <v>1455</v>
      </c>
      <c r="DD15" s="7">
        <f>C15 + D15 + DA15 + MAX(
    E15, G15, I15, K15, M15,
    O15, Q15, S15, U15, W15,
    Y15, AA15, AC15, AE15, AG15,
    AI15, AK15, AM15, AO15, AQ15,
    AS15, AU15, AW15, AY15, BA15,
    BC15, BE15, BG15, BI15, BK15,
    BM15, BO15, BQ15, BS15, BU15,
    BW15, BY15, CC15, CE15, CG15,
    CI15, CK15, CM15, CO15, CQ15,
    CS15, CU15, CW15, CY15
)</f>
        <v>25235</v>
      </c>
      <c r="DE15">
        <f t="shared" si="0"/>
        <v>25.234999999999999</v>
      </c>
    </row>
    <row r="16" spans="1:109">
      <c r="A16" t="s">
        <v>1</v>
      </c>
      <c r="B16" t="s">
        <v>3</v>
      </c>
      <c r="C16" t="s">
        <v>4</v>
      </c>
      <c r="D16" t="s">
        <v>5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N16" t="s">
        <v>30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  <c r="AA16" t="s">
        <v>43</v>
      </c>
      <c r="AB16" t="s">
        <v>44</v>
      </c>
      <c r="AC16" t="s">
        <v>45</v>
      </c>
      <c r="AD16" t="s">
        <v>46</v>
      </c>
      <c r="AE16" t="s">
        <v>47</v>
      </c>
      <c r="AF16" t="s">
        <v>48</v>
      </c>
      <c r="AG16" t="s">
        <v>49</v>
      </c>
      <c r="AH16" t="s">
        <v>50</v>
      </c>
      <c r="AI16" t="s">
        <v>51</v>
      </c>
      <c r="AJ16" t="s">
        <v>52</v>
      </c>
      <c r="AK16" t="s">
        <v>53</v>
      </c>
      <c r="AL16" t="s">
        <v>54</v>
      </c>
      <c r="AM16" t="s">
        <v>55</v>
      </c>
      <c r="AN16" t="s">
        <v>56</v>
      </c>
      <c r="AO16" t="s">
        <v>57</v>
      </c>
      <c r="AP16" t="s">
        <v>58</v>
      </c>
      <c r="AQ16" t="s">
        <v>59</v>
      </c>
      <c r="AR16" t="s">
        <v>60</v>
      </c>
      <c r="AS16" t="s">
        <v>61</v>
      </c>
      <c r="AT16" t="s">
        <v>62</v>
      </c>
      <c r="AU16" t="s">
        <v>63</v>
      </c>
      <c r="AV16" t="s">
        <v>64</v>
      </c>
      <c r="AW16" t="s">
        <v>65</v>
      </c>
      <c r="AX16" t="s">
        <v>66</v>
      </c>
      <c r="AY16" t="s">
        <v>67</v>
      </c>
      <c r="AZ16" t="s">
        <v>68</v>
      </c>
      <c r="BA16" t="s">
        <v>69</v>
      </c>
      <c r="BB16" t="s">
        <v>70</v>
      </c>
      <c r="BC16" t="s">
        <v>71</v>
      </c>
      <c r="BD16" t="s">
        <v>72</v>
      </c>
      <c r="BE16" t="s">
        <v>73</v>
      </c>
      <c r="BF16" t="s">
        <v>74</v>
      </c>
      <c r="BG16" t="s">
        <v>75</v>
      </c>
      <c r="BH16" t="s">
        <v>76</v>
      </c>
      <c r="BI16" t="s">
        <v>77</v>
      </c>
      <c r="BJ16" t="s">
        <v>78</v>
      </c>
      <c r="BK16" t="s">
        <v>79</v>
      </c>
      <c r="BL16" t="s">
        <v>80</v>
      </c>
      <c r="BM16" t="s">
        <v>81</v>
      </c>
      <c r="BN16" t="s">
        <v>82</v>
      </c>
      <c r="BO16" t="s">
        <v>83</v>
      </c>
      <c r="BP16" t="s">
        <v>84</v>
      </c>
      <c r="BQ16" t="s">
        <v>85</v>
      </c>
      <c r="BR16" t="s">
        <v>86</v>
      </c>
      <c r="BS16" t="s">
        <v>87</v>
      </c>
      <c r="BT16" t="s">
        <v>88</v>
      </c>
      <c r="BU16" t="s">
        <v>89</v>
      </c>
      <c r="BV16" t="s">
        <v>90</v>
      </c>
      <c r="BW16" t="s">
        <v>91</v>
      </c>
      <c r="BX16" t="s">
        <v>92</v>
      </c>
      <c r="BY16" t="s">
        <v>93</v>
      </c>
      <c r="BZ16" t="s">
        <v>94</v>
      </c>
      <c r="CA16" t="s">
        <v>95</v>
      </c>
      <c r="CB16" t="s">
        <v>96</v>
      </c>
      <c r="CC16" t="s">
        <v>97</v>
      </c>
      <c r="CD16" t="s">
        <v>98</v>
      </c>
      <c r="CE16" t="s">
        <v>99</v>
      </c>
      <c r="CF16" t="s">
        <v>100</v>
      </c>
      <c r="CG16" t="s">
        <v>101</v>
      </c>
      <c r="CH16" t="s">
        <v>102</v>
      </c>
      <c r="CI16" t="s">
        <v>103</v>
      </c>
      <c r="CJ16" t="s">
        <v>104</v>
      </c>
      <c r="CK16" t="s">
        <v>105</v>
      </c>
      <c r="CL16" t="s">
        <v>106</v>
      </c>
      <c r="CM16" t="s">
        <v>107</v>
      </c>
      <c r="CN16" t="s">
        <v>108</v>
      </c>
      <c r="CO16" t="s">
        <v>109</v>
      </c>
      <c r="CP16" t="s">
        <v>110</v>
      </c>
      <c r="CQ16" t="s">
        <v>111</v>
      </c>
      <c r="CR16" t="s">
        <v>112</v>
      </c>
      <c r="CS16" t="s">
        <v>113</v>
      </c>
      <c r="CT16" t="s">
        <v>114</v>
      </c>
      <c r="CU16" t="s">
        <v>115</v>
      </c>
      <c r="CV16" t="s">
        <v>116</v>
      </c>
      <c r="CW16" t="s">
        <v>117</v>
      </c>
      <c r="CX16" t="s">
        <v>118</v>
      </c>
      <c r="CY16" t="s">
        <v>119</v>
      </c>
      <c r="CZ16" t="s">
        <v>120</v>
      </c>
      <c r="DA16" t="s">
        <v>121</v>
      </c>
      <c r="DB16" t="s">
        <v>122</v>
      </c>
      <c r="DC16" t="s">
        <v>123</v>
      </c>
    </row>
    <row r="17" spans="1:109">
      <c r="A17" t="s">
        <v>8</v>
      </c>
      <c r="B17" t="s">
        <v>9</v>
      </c>
      <c r="C17">
        <v>20585.3</v>
      </c>
      <c r="D17">
        <v>1924.21</v>
      </c>
      <c r="E17">
        <v>13375.81</v>
      </c>
      <c r="F17">
        <v>71</v>
      </c>
      <c r="G17">
        <v>9905.68</v>
      </c>
      <c r="H17">
        <v>73</v>
      </c>
      <c r="I17">
        <v>17336.46</v>
      </c>
      <c r="J17">
        <v>66</v>
      </c>
      <c r="K17">
        <v>25703.26</v>
      </c>
      <c r="L17">
        <v>68</v>
      </c>
      <c r="M17">
        <v>14839.56</v>
      </c>
      <c r="N17">
        <v>57</v>
      </c>
      <c r="O17">
        <v>25142.19</v>
      </c>
      <c r="P17">
        <v>67</v>
      </c>
      <c r="Q17">
        <v>23111.81</v>
      </c>
      <c r="R17">
        <v>73</v>
      </c>
      <c r="S17">
        <v>20373.89</v>
      </c>
      <c r="T17">
        <v>80</v>
      </c>
      <c r="U17">
        <v>7152.24</v>
      </c>
      <c r="V17">
        <v>78</v>
      </c>
      <c r="W17">
        <v>4106.6499999999996</v>
      </c>
      <c r="X17">
        <v>85</v>
      </c>
      <c r="Y17">
        <v>6168.33</v>
      </c>
      <c r="Z17">
        <v>69</v>
      </c>
      <c r="AA17">
        <v>16875.89</v>
      </c>
      <c r="AB17">
        <v>67</v>
      </c>
      <c r="AC17">
        <v>14312.56</v>
      </c>
      <c r="AD17">
        <v>70</v>
      </c>
      <c r="AE17">
        <v>26024.77</v>
      </c>
      <c r="AF17">
        <v>77</v>
      </c>
      <c r="AG17">
        <v>28457.32</v>
      </c>
      <c r="AH17">
        <v>68</v>
      </c>
      <c r="AI17">
        <v>22876.32</v>
      </c>
      <c r="AJ17">
        <v>78</v>
      </c>
      <c r="AK17">
        <v>19815.84</v>
      </c>
      <c r="AL17">
        <v>80</v>
      </c>
      <c r="AM17">
        <v>3495.67</v>
      </c>
      <c r="AN17">
        <v>73</v>
      </c>
      <c r="AO17">
        <v>11690.97</v>
      </c>
      <c r="AP17">
        <v>79</v>
      </c>
      <c r="AQ17">
        <v>8667.33</v>
      </c>
      <c r="AR17">
        <v>68</v>
      </c>
      <c r="AS17">
        <v>3955.47</v>
      </c>
      <c r="AT17">
        <v>77</v>
      </c>
      <c r="AU17">
        <v>28595.37</v>
      </c>
      <c r="AV17">
        <v>90</v>
      </c>
      <c r="AW17">
        <v>14638.26</v>
      </c>
      <c r="AX17">
        <v>79</v>
      </c>
      <c r="AY17">
        <v>20134.150000000001</v>
      </c>
      <c r="AZ17">
        <v>60</v>
      </c>
      <c r="BA17">
        <v>17718.96</v>
      </c>
      <c r="BB17">
        <v>81</v>
      </c>
      <c r="BC17">
        <v>11536.18</v>
      </c>
      <c r="BD17">
        <v>81</v>
      </c>
      <c r="BE17">
        <v>23049.3</v>
      </c>
      <c r="BF17">
        <v>78</v>
      </c>
      <c r="BG17">
        <v>8480.33</v>
      </c>
      <c r="BH17">
        <v>60</v>
      </c>
      <c r="BI17">
        <v>6168.1</v>
      </c>
      <c r="BJ17">
        <v>59</v>
      </c>
      <c r="BK17">
        <v>25401.91</v>
      </c>
      <c r="BL17">
        <v>62</v>
      </c>
      <c r="BM17">
        <v>24070.97</v>
      </c>
      <c r="BN17">
        <v>70</v>
      </c>
      <c r="BO17">
        <v>15010.37</v>
      </c>
      <c r="BP17">
        <v>79</v>
      </c>
      <c r="BQ17">
        <v>17781.79</v>
      </c>
      <c r="BR17">
        <v>64</v>
      </c>
      <c r="BS17">
        <v>27640.84</v>
      </c>
      <c r="BT17">
        <v>85</v>
      </c>
      <c r="BU17">
        <v>3595.4</v>
      </c>
      <c r="BV17">
        <v>71</v>
      </c>
      <c r="BW17">
        <v>5826.47</v>
      </c>
      <c r="BX17">
        <v>62</v>
      </c>
      <c r="BY17">
        <v>21087.19</v>
      </c>
      <c r="BZ17">
        <v>80</v>
      </c>
      <c r="CA17">
        <v>11778.38</v>
      </c>
      <c r="CB17">
        <v>85</v>
      </c>
      <c r="CC17">
        <v>30917.25</v>
      </c>
      <c r="CD17">
        <v>84</v>
      </c>
      <c r="CE17">
        <v>8391.49</v>
      </c>
      <c r="CF17">
        <v>68</v>
      </c>
      <c r="CG17">
        <v>6497.94</v>
      </c>
      <c r="CH17">
        <v>65</v>
      </c>
      <c r="CI17">
        <v>3847.54</v>
      </c>
      <c r="CJ17">
        <v>76</v>
      </c>
      <c r="CK17">
        <v>20658.14</v>
      </c>
      <c r="CL17">
        <v>65</v>
      </c>
      <c r="CM17">
        <v>17938.5</v>
      </c>
      <c r="CN17">
        <v>62</v>
      </c>
      <c r="CO17">
        <v>26299.279999999999</v>
      </c>
      <c r="CP17">
        <v>69</v>
      </c>
      <c r="CQ17">
        <v>12732.18</v>
      </c>
      <c r="CR17">
        <v>78</v>
      </c>
      <c r="CS17">
        <v>29071.38</v>
      </c>
      <c r="CT17">
        <v>70</v>
      </c>
      <c r="CU17">
        <v>23615.58</v>
      </c>
      <c r="CV17">
        <v>69</v>
      </c>
      <c r="CW17">
        <v>9455.34</v>
      </c>
      <c r="CX17">
        <v>66</v>
      </c>
      <c r="CY17">
        <v>15331.2</v>
      </c>
      <c r="CZ17">
        <v>64</v>
      </c>
      <c r="DA17">
        <v>15.25</v>
      </c>
      <c r="DB17">
        <v>175472.46</v>
      </c>
      <c r="DC17">
        <v>3606</v>
      </c>
      <c r="DD17" s="7">
        <f>C17 + D17 + DA17 + MAX(
    E17, G17, I17, K17, M17,
    O17, Q17, S17, U17, W17,
    Y17, AA17, AC17, AE17, AG17,
    AI17, AK17, AM17, AO17, AQ17,
    AS17, AU17, AW17, AY17, BA17,
    BC17, BE17, BG17, BI17, BK17,
    BM17, BO17, BQ17, BS17, BU17,
    BW17, BY17, CC17, CE17, CG17,
    CI17, CK17, CM17, CO17, CQ17,
    CS17, CU17, CW17, CY17
)</f>
        <v>53442.009999999995</v>
      </c>
      <c r="DE17">
        <f t="shared" si="0"/>
        <v>53.442009999999996</v>
      </c>
    </row>
    <row r="18" spans="1:109">
      <c r="A18" t="s">
        <v>1</v>
      </c>
      <c r="B18" t="s">
        <v>3</v>
      </c>
      <c r="C18" t="s">
        <v>4</v>
      </c>
      <c r="D18" t="s">
        <v>5</v>
      </c>
      <c r="E18" t="s">
        <v>21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  <c r="AA18" t="s">
        <v>43</v>
      </c>
      <c r="AB18" t="s">
        <v>44</v>
      </c>
      <c r="AC18" t="s">
        <v>45</v>
      </c>
      <c r="AD18" t="s">
        <v>46</v>
      </c>
      <c r="AE18" t="s">
        <v>47</v>
      </c>
      <c r="AF18" t="s">
        <v>48</v>
      </c>
      <c r="AG18" t="s">
        <v>49</v>
      </c>
      <c r="AH18" t="s">
        <v>50</v>
      </c>
      <c r="AI18" t="s">
        <v>51</v>
      </c>
      <c r="AJ18" t="s">
        <v>52</v>
      </c>
      <c r="AK18" t="s">
        <v>53</v>
      </c>
      <c r="AL18" t="s">
        <v>54</v>
      </c>
      <c r="AM18" t="s">
        <v>55</v>
      </c>
      <c r="AN18" t="s">
        <v>56</v>
      </c>
      <c r="AO18" t="s">
        <v>57</v>
      </c>
      <c r="AP18" t="s">
        <v>58</v>
      </c>
      <c r="AQ18" t="s">
        <v>59</v>
      </c>
      <c r="AR18" t="s">
        <v>60</v>
      </c>
      <c r="AS18" t="s">
        <v>61</v>
      </c>
      <c r="AT18" t="s">
        <v>62</v>
      </c>
      <c r="AU18" t="s">
        <v>63</v>
      </c>
      <c r="AV18" t="s">
        <v>64</v>
      </c>
      <c r="AW18" t="s">
        <v>65</v>
      </c>
      <c r="AX18" t="s">
        <v>66</v>
      </c>
      <c r="AY18" t="s">
        <v>67</v>
      </c>
      <c r="AZ18" t="s">
        <v>68</v>
      </c>
      <c r="BA18" t="s">
        <v>69</v>
      </c>
      <c r="BB18" t="s">
        <v>70</v>
      </c>
      <c r="BC18" t="s">
        <v>71</v>
      </c>
      <c r="BD18" t="s">
        <v>72</v>
      </c>
      <c r="BE18" t="s">
        <v>73</v>
      </c>
      <c r="BF18" t="s">
        <v>74</v>
      </c>
      <c r="BG18" t="s">
        <v>75</v>
      </c>
      <c r="BH18" t="s">
        <v>76</v>
      </c>
      <c r="BI18" t="s">
        <v>77</v>
      </c>
      <c r="BJ18" t="s">
        <v>78</v>
      </c>
      <c r="BK18" t="s">
        <v>79</v>
      </c>
      <c r="BL18" t="s">
        <v>80</v>
      </c>
      <c r="BM18" t="s">
        <v>81</v>
      </c>
      <c r="BN18" t="s">
        <v>82</v>
      </c>
      <c r="BO18" t="s">
        <v>83</v>
      </c>
      <c r="BP18" t="s">
        <v>84</v>
      </c>
      <c r="BQ18" t="s">
        <v>85</v>
      </c>
      <c r="BR18" t="s">
        <v>86</v>
      </c>
      <c r="BS18" t="s">
        <v>87</v>
      </c>
      <c r="BT18" t="s">
        <v>88</v>
      </c>
      <c r="BU18" t="s">
        <v>89</v>
      </c>
      <c r="BV18" t="s">
        <v>90</v>
      </c>
      <c r="BW18" t="s">
        <v>91</v>
      </c>
      <c r="BX18" t="s">
        <v>92</v>
      </c>
      <c r="BY18" t="s">
        <v>93</v>
      </c>
      <c r="BZ18" t="s">
        <v>94</v>
      </c>
      <c r="CA18" t="s">
        <v>95</v>
      </c>
      <c r="CB18" t="s">
        <v>96</v>
      </c>
      <c r="CC18" t="s">
        <v>97</v>
      </c>
      <c r="CD18" t="s">
        <v>98</v>
      </c>
      <c r="CE18" t="s">
        <v>99</v>
      </c>
      <c r="CF18" t="s">
        <v>100</v>
      </c>
      <c r="CG18" t="s">
        <v>101</v>
      </c>
      <c r="CH18" t="s">
        <v>102</v>
      </c>
      <c r="CI18" t="s">
        <v>103</v>
      </c>
      <c r="CJ18" t="s">
        <v>104</v>
      </c>
      <c r="CK18" t="s">
        <v>105</v>
      </c>
      <c r="CL18" t="s">
        <v>106</v>
      </c>
      <c r="CM18" t="s">
        <v>107</v>
      </c>
      <c r="CN18" t="s">
        <v>108</v>
      </c>
      <c r="CO18" t="s">
        <v>109</v>
      </c>
      <c r="CP18" t="s">
        <v>110</v>
      </c>
      <c r="CQ18" t="s">
        <v>111</v>
      </c>
      <c r="CR18" t="s">
        <v>112</v>
      </c>
      <c r="CS18" t="s">
        <v>113</v>
      </c>
      <c r="CT18" t="s">
        <v>114</v>
      </c>
      <c r="CU18" t="s">
        <v>115</v>
      </c>
      <c r="CV18" t="s">
        <v>116</v>
      </c>
      <c r="CW18" t="s">
        <v>117</v>
      </c>
      <c r="CX18" t="s">
        <v>118</v>
      </c>
      <c r="CY18" t="s">
        <v>119</v>
      </c>
      <c r="CZ18" t="s">
        <v>120</v>
      </c>
      <c r="DA18" t="s">
        <v>121</v>
      </c>
      <c r="DB18" t="s">
        <v>122</v>
      </c>
      <c r="DC18" t="s">
        <v>123</v>
      </c>
    </row>
    <row r="19" spans="1:109">
      <c r="A19" t="s">
        <v>8</v>
      </c>
      <c r="B19" t="s">
        <v>19</v>
      </c>
      <c r="C19">
        <v>9847.57</v>
      </c>
      <c r="D19">
        <v>2361.89</v>
      </c>
      <c r="E19">
        <v>52302.62</v>
      </c>
      <c r="F19">
        <v>195</v>
      </c>
      <c r="G19">
        <v>37919.57</v>
      </c>
      <c r="H19">
        <v>202</v>
      </c>
      <c r="I19">
        <v>44905.85</v>
      </c>
      <c r="J19">
        <v>185</v>
      </c>
      <c r="K19">
        <v>58926.34</v>
      </c>
      <c r="L19">
        <v>173</v>
      </c>
      <c r="M19">
        <v>30226.73</v>
      </c>
      <c r="N19">
        <v>180</v>
      </c>
      <c r="O19">
        <v>68626.42</v>
      </c>
      <c r="P19">
        <v>156</v>
      </c>
      <c r="Q19">
        <v>65749</v>
      </c>
      <c r="R19">
        <v>181</v>
      </c>
      <c r="S19">
        <v>15767.64</v>
      </c>
      <c r="T19">
        <v>183</v>
      </c>
      <c r="U19">
        <v>8791.08</v>
      </c>
      <c r="V19">
        <v>191</v>
      </c>
      <c r="W19">
        <v>23252.89</v>
      </c>
      <c r="X19">
        <v>201</v>
      </c>
      <c r="Y19">
        <v>22555.9</v>
      </c>
      <c r="Z19">
        <v>182</v>
      </c>
      <c r="AA19">
        <v>57711.66</v>
      </c>
      <c r="AB19">
        <v>173</v>
      </c>
      <c r="AC19">
        <v>65663.520000000004</v>
      </c>
      <c r="AD19">
        <v>174</v>
      </c>
      <c r="AE19">
        <v>37284.92</v>
      </c>
      <c r="AF19">
        <v>202</v>
      </c>
      <c r="AG19">
        <v>6963.17</v>
      </c>
      <c r="AH19">
        <v>163</v>
      </c>
      <c r="AI19">
        <v>15056.91</v>
      </c>
      <c r="AJ19">
        <v>203</v>
      </c>
      <c r="AK19">
        <v>50797.56</v>
      </c>
      <c r="AL19">
        <v>188</v>
      </c>
      <c r="AM19">
        <v>29441.59</v>
      </c>
      <c r="AN19">
        <v>179</v>
      </c>
      <c r="AO19">
        <v>43606.09</v>
      </c>
      <c r="AP19">
        <v>163</v>
      </c>
      <c r="AQ19">
        <v>64069.31</v>
      </c>
      <c r="AR19">
        <v>167</v>
      </c>
      <c r="AS19">
        <v>27334.36</v>
      </c>
      <c r="AT19">
        <v>185</v>
      </c>
      <c r="AU19">
        <v>7817.1</v>
      </c>
      <c r="AV19">
        <v>180</v>
      </c>
      <c r="AW19">
        <v>34165.85</v>
      </c>
      <c r="AX19">
        <v>180</v>
      </c>
      <c r="AY19">
        <v>55237.4</v>
      </c>
      <c r="AZ19">
        <v>179</v>
      </c>
      <c r="BA19">
        <v>68683.27</v>
      </c>
      <c r="BB19">
        <v>164</v>
      </c>
      <c r="BC19">
        <v>41095.120000000003</v>
      </c>
      <c r="BD19">
        <v>182</v>
      </c>
      <c r="BE19">
        <v>14130.03</v>
      </c>
      <c r="BF19">
        <v>166</v>
      </c>
      <c r="BG19">
        <v>20302.89</v>
      </c>
      <c r="BH19">
        <v>164</v>
      </c>
      <c r="BI19">
        <v>62713.61</v>
      </c>
      <c r="BJ19">
        <v>197</v>
      </c>
      <c r="BK19">
        <v>48371.03</v>
      </c>
      <c r="BL19">
        <v>194</v>
      </c>
      <c r="BM19">
        <v>51026.89</v>
      </c>
      <c r="BN19">
        <v>201</v>
      </c>
      <c r="BO19">
        <v>65639.539999999994</v>
      </c>
      <c r="BP19">
        <v>208</v>
      </c>
      <c r="BQ19">
        <v>14471.27</v>
      </c>
      <c r="BR19">
        <v>180</v>
      </c>
      <c r="BS19">
        <v>71974.34</v>
      </c>
      <c r="BT19">
        <v>174</v>
      </c>
      <c r="BU19">
        <v>7801.31</v>
      </c>
      <c r="BV19">
        <v>185</v>
      </c>
      <c r="BW19">
        <v>57580.41</v>
      </c>
      <c r="BX19">
        <v>163</v>
      </c>
      <c r="BY19">
        <v>21145.599999999999</v>
      </c>
      <c r="BZ19">
        <v>173</v>
      </c>
      <c r="CA19">
        <v>28849.79</v>
      </c>
      <c r="CB19">
        <v>196</v>
      </c>
      <c r="CC19">
        <v>42930.42</v>
      </c>
      <c r="CD19">
        <v>183</v>
      </c>
      <c r="CE19">
        <v>35594.239999999998</v>
      </c>
      <c r="CF19">
        <v>165</v>
      </c>
      <c r="CG19">
        <v>7218.91</v>
      </c>
      <c r="CH19">
        <v>176</v>
      </c>
      <c r="CI19">
        <v>52552.98</v>
      </c>
      <c r="CJ19">
        <v>165</v>
      </c>
      <c r="CK19">
        <v>13219.06</v>
      </c>
      <c r="CL19">
        <v>164</v>
      </c>
      <c r="CM19">
        <v>31930.720000000001</v>
      </c>
      <c r="CN19">
        <v>173</v>
      </c>
      <c r="CO19">
        <v>59777.05</v>
      </c>
      <c r="CP19">
        <v>196</v>
      </c>
      <c r="CQ19">
        <v>46434.55</v>
      </c>
      <c r="CR19">
        <v>183</v>
      </c>
      <c r="CS19">
        <v>39656.720000000001</v>
      </c>
      <c r="CT19">
        <v>209</v>
      </c>
      <c r="CU19">
        <v>25663.82</v>
      </c>
      <c r="CV19">
        <v>154</v>
      </c>
      <c r="CW19">
        <v>66312.12</v>
      </c>
      <c r="CX19">
        <v>187</v>
      </c>
      <c r="CY19">
        <v>19943.88</v>
      </c>
      <c r="CZ19">
        <v>186</v>
      </c>
      <c r="DA19">
        <v>28.92</v>
      </c>
      <c r="DB19">
        <v>370238.67</v>
      </c>
      <c r="DC19">
        <v>9053</v>
      </c>
      <c r="DD19" s="7">
        <f>C19 + D19 + DA19 + MAX(
    E19, G19, I19, K19, M19,
    O19, Q19, S19, U19, W19,
    Y19, AA19, AC19, AE19, AG19,
    AI19, AK19, AM19, AO19, AQ19,
    AS19, AU19, AW19, AY19, BA19,
    BC19, BE19, BG19, BI19, BK19,
    BM19, BO19, BQ19, BS19, BU19,
    BW19, BY19, CC19, CE19, CG19,
    CI19, CK19, CM19, CO19, CQ19,
    CS19, CU19, CW19, CY19
)</f>
        <v>84212.72</v>
      </c>
      <c r="DE19">
        <f t="shared" si="0"/>
        <v>84.212720000000004</v>
      </c>
    </row>
    <row r="20" spans="1:109">
      <c r="A20" t="s">
        <v>1</v>
      </c>
      <c r="B20" t="s">
        <v>3</v>
      </c>
      <c r="C20" t="s">
        <v>4</v>
      </c>
      <c r="D20" t="s">
        <v>5</v>
      </c>
      <c r="E20" t="s">
        <v>21</v>
      </c>
      <c r="F20" t="s">
        <v>22</v>
      </c>
      <c r="G20" t="s">
        <v>23</v>
      </c>
      <c r="H20" t="s">
        <v>24</v>
      </c>
      <c r="I20" t="s">
        <v>25</v>
      </c>
      <c r="J20" t="s">
        <v>26</v>
      </c>
      <c r="K20" t="s">
        <v>27</v>
      </c>
      <c r="L20" t="s">
        <v>28</v>
      </c>
      <c r="M20" t="s">
        <v>29</v>
      </c>
      <c r="N20" t="s">
        <v>30</v>
      </c>
      <c r="O20" t="s">
        <v>31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  <c r="AA20" t="s">
        <v>43</v>
      </c>
      <c r="AB20" t="s">
        <v>44</v>
      </c>
      <c r="AC20" t="s">
        <v>45</v>
      </c>
      <c r="AD20" t="s">
        <v>46</v>
      </c>
      <c r="AE20" t="s">
        <v>47</v>
      </c>
      <c r="AF20" t="s">
        <v>48</v>
      </c>
      <c r="AG20" t="s">
        <v>49</v>
      </c>
      <c r="AH20" t="s">
        <v>50</v>
      </c>
      <c r="AI20" t="s">
        <v>51</v>
      </c>
      <c r="AJ20" t="s">
        <v>52</v>
      </c>
      <c r="AK20" t="s">
        <v>53</v>
      </c>
      <c r="AL20" t="s">
        <v>54</v>
      </c>
      <c r="AM20" t="s">
        <v>55</v>
      </c>
      <c r="AN20" t="s">
        <v>56</v>
      </c>
      <c r="AO20" t="s">
        <v>57</v>
      </c>
      <c r="AP20" t="s">
        <v>58</v>
      </c>
      <c r="AQ20" t="s">
        <v>59</v>
      </c>
      <c r="AR20" t="s">
        <v>60</v>
      </c>
      <c r="AS20" t="s">
        <v>61</v>
      </c>
      <c r="AT20" t="s">
        <v>62</v>
      </c>
      <c r="AU20" t="s">
        <v>63</v>
      </c>
      <c r="AV20" t="s">
        <v>64</v>
      </c>
      <c r="AW20" t="s">
        <v>65</v>
      </c>
      <c r="AX20" t="s">
        <v>66</v>
      </c>
      <c r="AY20" t="s">
        <v>67</v>
      </c>
      <c r="AZ20" t="s">
        <v>68</v>
      </c>
      <c r="BA20" t="s">
        <v>69</v>
      </c>
      <c r="BB20" t="s">
        <v>70</v>
      </c>
      <c r="BC20" t="s">
        <v>71</v>
      </c>
      <c r="BD20" t="s">
        <v>72</v>
      </c>
      <c r="BE20" t="s">
        <v>73</v>
      </c>
      <c r="BF20" t="s">
        <v>74</v>
      </c>
      <c r="BG20" t="s">
        <v>75</v>
      </c>
      <c r="BH20" t="s">
        <v>76</v>
      </c>
      <c r="BI20" t="s">
        <v>77</v>
      </c>
      <c r="BJ20" t="s">
        <v>78</v>
      </c>
      <c r="BK20" t="s">
        <v>79</v>
      </c>
      <c r="BL20" t="s">
        <v>80</v>
      </c>
      <c r="BM20" t="s">
        <v>81</v>
      </c>
      <c r="BN20" t="s">
        <v>82</v>
      </c>
      <c r="BO20" t="s">
        <v>83</v>
      </c>
      <c r="BP20" t="s">
        <v>84</v>
      </c>
      <c r="BQ20" t="s">
        <v>85</v>
      </c>
      <c r="BR20" t="s">
        <v>86</v>
      </c>
      <c r="BS20" t="s">
        <v>87</v>
      </c>
      <c r="BT20" t="s">
        <v>88</v>
      </c>
      <c r="BU20" t="s">
        <v>89</v>
      </c>
      <c r="BV20" t="s">
        <v>90</v>
      </c>
      <c r="BW20" t="s">
        <v>91</v>
      </c>
      <c r="BX20" t="s">
        <v>92</v>
      </c>
      <c r="BY20" t="s">
        <v>93</v>
      </c>
      <c r="BZ20" t="s">
        <v>94</v>
      </c>
      <c r="CA20" t="s">
        <v>95</v>
      </c>
      <c r="CB20" t="s">
        <v>96</v>
      </c>
      <c r="CC20" t="s">
        <v>97</v>
      </c>
      <c r="CD20" t="s">
        <v>98</v>
      </c>
      <c r="CE20" t="s">
        <v>99</v>
      </c>
      <c r="CF20" t="s">
        <v>100</v>
      </c>
      <c r="CG20" t="s">
        <v>101</v>
      </c>
      <c r="CH20" t="s">
        <v>102</v>
      </c>
      <c r="CI20" t="s">
        <v>103</v>
      </c>
      <c r="CJ20" t="s">
        <v>104</v>
      </c>
      <c r="CK20" t="s">
        <v>105</v>
      </c>
      <c r="CL20" t="s">
        <v>106</v>
      </c>
      <c r="CM20" t="s">
        <v>107</v>
      </c>
      <c r="CN20" t="s">
        <v>108</v>
      </c>
      <c r="CO20" t="s">
        <v>109</v>
      </c>
      <c r="CP20" t="s">
        <v>110</v>
      </c>
      <c r="CQ20" t="s">
        <v>111</v>
      </c>
      <c r="CR20" t="s">
        <v>112</v>
      </c>
      <c r="CS20" t="s">
        <v>113</v>
      </c>
      <c r="CT20" t="s">
        <v>114</v>
      </c>
      <c r="CU20" t="s">
        <v>115</v>
      </c>
      <c r="CV20" t="s">
        <v>116</v>
      </c>
      <c r="CW20" t="s">
        <v>117</v>
      </c>
      <c r="CX20" t="s">
        <v>118</v>
      </c>
      <c r="CY20" t="s">
        <v>119</v>
      </c>
      <c r="CZ20" t="s">
        <v>120</v>
      </c>
      <c r="DA20" t="s">
        <v>121</v>
      </c>
      <c r="DB20" t="s">
        <v>122</v>
      </c>
      <c r="DC20" t="s">
        <v>123</v>
      </c>
    </row>
    <row r="21" spans="1:109">
      <c r="A21" t="s">
        <v>8</v>
      </c>
      <c r="B21" t="s">
        <v>20</v>
      </c>
      <c r="C21">
        <v>9695.4599999999991</v>
      </c>
      <c r="D21">
        <v>2869.18</v>
      </c>
      <c r="E21">
        <v>54342.82</v>
      </c>
      <c r="F21">
        <v>379</v>
      </c>
      <c r="G21">
        <v>26717.200000000001</v>
      </c>
      <c r="H21">
        <v>358</v>
      </c>
      <c r="I21">
        <v>93521.44</v>
      </c>
      <c r="J21">
        <v>361</v>
      </c>
      <c r="K21">
        <v>79818.8</v>
      </c>
      <c r="L21">
        <v>349</v>
      </c>
      <c r="M21">
        <v>66846.13</v>
      </c>
      <c r="N21">
        <v>345</v>
      </c>
      <c r="O21">
        <v>132927.41</v>
      </c>
      <c r="P21">
        <v>316</v>
      </c>
      <c r="Q21">
        <v>124465.59</v>
      </c>
      <c r="R21">
        <v>379</v>
      </c>
      <c r="S21">
        <v>109623.11</v>
      </c>
      <c r="T21">
        <v>418</v>
      </c>
      <c r="U21">
        <v>13845.3</v>
      </c>
      <c r="V21">
        <v>364</v>
      </c>
      <c r="W21">
        <v>40783.5</v>
      </c>
      <c r="X21">
        <v>389</v>
      </c>
      <c r="Y21">
        <v>69551.23</v>
      </c>
      <c r="Z21">
        <v>363</v>
      </c>
      <c r="AA21">
        <v>56993.98</v>
      </c>
      <c r="AB21">
        <v>344</v>
      </c>
      <c r="AC21">
        <v>94705.11</v>
      </c>
      <c r="AD21">
        <v>352</v>
      </c>
      <c r="AE21">
        <v>107535.66</v>
      </c>
      <c r="AF21">
        <v>370</v>
      </c>
      <c r="AG21">
        <v>118741.92</v>
      </c>
      <c r="AH21">
        <v>328</v>
      </c>
      <c r="AI21">
        <v>44722.62</v>
      </c>
      <c r="AJ21">
        <v>379</v>
      </c>
      <c r="AK21">
        <v>82399.22</v>
      </c>
      <c r="AL21">
        <v>375</v>
      </c>
      <c r="AM21">
        <v>16003.93</v>
      </c>
      <c r="AN21">
        <v>385</v>
      </c>
      <c r="AO21">
        <v>130741.81</v>
      </c>
      <c r="AP21">
        <v>355</v>
      </c>
      <c r="AQ21">
        <v>30710.51</v>
      </c>
      <c r="AR21">
        <v>364</v>
      </c>
      <c r="AS21">
        <v>113900.09</v>
      </c>
      <c r="AT21">
        <v>383</v>
      </c>
      <c r="AU21">
        <v>126574.69</v>
      </c>
      <c r="AV21">
        <v>378</v>
      </c>
      <c r="AW21">
        <v>87687.87</v>
      </c>
      <c r="AX21">
        <v>395</v>
      </c>
      <c r="AY21">
        <v>37627.480000000003</v>
      </c>
      <c r="AZ21">
        <v>352</v>
      </c>
      <c r="BA21">
        <v>49244.52</v>
      </c>
      <c r="BB21">
        <v>336</v>
      </c>
      <c r="BC21">
        <v>100632.92</v>
      </c>
      <c r="BD21">
        <v>370</v>
      </c>
      <c r="BE21">
        <v>60890.38</v>
      </c>
      <c r="BF21">
        <v>334</v>
      </c>
      <c r="BG21">
        <v>25369.21</v>
      </c>
      <c r="BH21">
        <v>352</v>
      </c>
      <c r="BI21">
        <v>13248.13</v>
      </c>
      <c r="BJ21">
        <v>361</v>
      </c>
      <c r="BK21">
        <v>73739.820000000007</v>
      </c>
      <c r="BL21">
        <v>376</v>
      </c>
      <c r="BM21">
        <v>113971.19</v>
      </c>
      <c r="BN21">
        <v>366</v>
      </c>
      <c r="BO21">
        <v>51804.03</v>
      </c>
      <c r="BP21">
        <v>381</v>
      </c>
      <c r="BQ21">
        <v>64435.3</v>
      </c>
      <c r="BR21">
        <v>363</v>
      </c>
      <c r="BS21">
        <v>101195.33</v>
      </c>
      <c r="BT21">
        <v>355</v>
      </c>
      <c r="BU21">
        <v>76951.679999999993</v>
      </c>
      <c r="BV21">
        <v>368</v>
      </c>
      <c r="BW21">
        <v>126122.05</v>
      </c>
      <c r="BX21">
        <v>353</v>
      </c>
      <c r="BY21">
        <v>89011.95</v>
      </c>
      <c r="BZ21">
        <v>353</v>
      </c>
      <c r="CA21">
        <v>27143.93</v>
      </c>
      <c r="CB21">
        <v>381</v>
      </c>
      <c r="CC21">
        <v>14124.32</v>
      </c>
      <c r="CD21">
        <v>388</v>
      </c>
      <c r="CE21">
        <v>38318.65</v>
      </c>
      <c r="CF21">
        <v>325</v>
      </c>
      <c r="CG21">
        <v>62316.54</v>
      </c>
      <c r="CH21">
        <v>383</v>
      </c>
      <c r="CI21">
        <v>112419.73</v>
      </c>
      <c r="CJ21">
        <v>354</v>
      </c>
      <c r="CK21">
        <v>124717.99</v>
      </c>
      <c r="CL21">
        <v>363</v>
      </c>
      <c r="CM21">
        <v>74199.73</v>
      </c>
      <c r="CN21">
        <v>341</v>
      </c>
      <c r="CO21">
        <v>48998.2</v>
      </c>
      <c r="CP21">
        <v>348</v>
      </c>
      <c r="CQ21">
        <v>86926.46</v>
      </c>
      <c r="CR21">
        <v>372</v>
      </c>
      <c r="CS21">
        <v>100215.53</v>
      </c>
      <c r="CT21">
        <v>388</v>
      </c>
      <c r="CU21">
        <v>25129.9</v>
      </c>
      <c r="CV21">
        <v>352</v>
      </c>
      <c r="CW21">
        <v>36817.379999999997</v>
      </c>
      <c r="CX21">
        <v>343</v>
      </c>
      <c r="CY21">
        <v>13102.86</v>
      </c>
      <c r="CZ21">
        <v>353</v>
      </c>
      <c r="DA21">
        <v>66.34</v>
      </c>
      <c r="DB21">
        <v>668777.68999999994</v>
      </c>
      <c r="DC21">
        <v>18140</v>
      </c>
      <c r="DD21" s="7">
        <f>C21 + D21 + DA21 + MAX(
    E21, G21, I21, K21, M21,
    O21, Q21, S21, U21, W21,
    Y21, AA21, AC21, AE21, AG21,
    AI21, AK21, AM21, AO21, AQ21,
    AS21, AU21, AW21, AY21, BA21,
    BC21, BE21, BG21, BI21, BK21,
    BM21, BO21, BQ21, BS21, BU21,
    BW21, BY21, CC21, CE21, CG21,
    CI21, CK21, CM21, CO21, CQ21,
    CS21, CU21, CW21, CY21
)</f>
        <v>145558.39000000001</v>
      </c>
      <c r="DE21">
        <f t="shared" si="0"/>
        <v>145.55839</v>
      </c>
    </row>
    <row r="22" spans="1:109">
      <c r="A22" t="s">
        <v>1</v>
      </c>
      <c r="B22" t="s">
        <v>3</v>
      </c>
      <c r="C22" t="s">
        <v>4</v>
      </c>
      <c r="D22" t="s">
        <v>5</v>
      </c>
      <c r="E22" t="s">
        <v>21</v>
      </c>
      <c r="F22" t="s">
        <v>22</v>
      </c>
      <c r="G22" t="s">
        <v>23</v>
      </c>
      <c r="H22" t="s">
        <v>24</v>
      </c>
      <c r="I22" t="s">
        <v>25</v>
      </c>
      <c r="J22" t="s">
        <v>26</v>
      </c>
      <c r="K22" t="s">
        <v>27</v>
      </c>
      <c r="L22" t="s">
        <v>28</v>
      </c>
      <c r="M22" t="s">
        <v>29</v>
      </c>
      <c r="N22" t="s">
        <v>30</v>
      </c>
      <c r="O22" t="s">
        <v>31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  <c r="AA22" t="s">
        <v>43</v>
      </c>
      <c r="AB22" t="s">
        <v>44</v>
      </c>
      <c r="AC22" t="s">
        <v>47</v>
      </c>
      <c r="AD22" t="s">
        <v>48</v>
      </c>
      <c r="AE22" t="s">
        <v>49</v>
      </c>
      <c r="AF22" t="s">
        <v>50</v>
      </c>
      <c r="AG22" t="s">
        <v>51</v>
      </c>
      <c r="AH22" t="s">
        <v>52</v>
      </c>
      <c r="AI22" t="s">
        <v>53</v>
      </c>
      <c r="AJ22" t="s">
        <v>54</v>
      </c>
      <c r="AK22" t="s">
        <v>55</v>
      </c>
      <c r="AL22" t="s">
        <v>56</v>
      </c>
      <c r="AM22" t="s">
        <v>57</v>
      </c>
      <c r="AN22" t="s">
        <v>58</v>
      </c>
      <c r="AO22" t="s">
        <v>59</v>
      </c>
      <c r="AP22" t="s">
        <v>60</v>
      </c>
      <c r="AQ22" t="s">
        <v>61</v>
      </c>
      <c r="AR22" t="s">
        <v>62</v>
      </c>
      <c r="AS22" t="s">
        <v>65</v>
      </c>
      <c r="AT22" t="s">
        <v>66</v>
      </c>
      <c r="AU22" t="s">
        <v>67</v>
      </c>
      <c r="AV22" t="s">
        <v>68</v>
      </c>
      <c r="AW22" t="s">
        <v>69</v>
      </c>
      <c r="AX22" t="s">
        <v>70</v>
      </c>
      <c r="AY22" t="s">
        <v>71</v>
      </c>
      <c r="AZ22" t="s">
        <v>72</v>
      </c>
      <c r="BA22" t="s">
        <v>75</v>
      </c>
      <c r="BB22" t="s">
        <v>76</v>
      </c>
      <c r="BC22" t="s">
        <v>77</v>
      </c>
      <c r="BD22" t="s">
        <v>78</v>
      </c>
      <c r="BE22" t="s">
        <v>79</v>
      </c>
      <c r="BF22" t="s">
        <v>80</v>
      </c>
      <c r="BG22" t="s">
        <v>81</v>
      </c>
      <c r="BH22" t="s">
        <v>82</v>
      </c>
      <c r="BI22" t="s">
        <v>83</v>
      </c>
      <c r="BJ22" t="s">
        <v>84</v>
      </c>
      <c r="BK22" t="s">
        <v>85</v>
      </c>
      <c r="BL22" t="s">
        <v>86</v>
      </c>
      <c r="BM22" t="s">
        <v>87</v>
      </c>
      <c r="BN22" t="s">
        <v>88</v>
      </c>
      <c r="BO22" t="s">
        <v>89</v>
      </c>
      <c r="BP22" t="s">
        <v>90</v>
      </c>
      <c r="BQ22" t="s">
        <v>91</v>
      </c>
      <c r="BR22" t="s">
        <v>92</v>
      </c>
      <c r="BS22" t="s">
        <v>95</v>
      </c>
      <c r="BT22" t="s">
        <v>96</v>
      </c>
      <c r="BU22" t="s">
        <v>97</v>
      </c>
      <c r="BV22" t="s">
        <v>98</v>
      </c>
      <c r="BW22" t="s">
        <v>99</v>
      </c>
      <c r="BX22" t="s">
        <v>100</v>
      </c>
      <c r="BY22" t="s">
        <v>101</v>
      </c>
      <c r="BZ22" t="s">
        <v>102</v>
      </c>
      <c r="CA22" t="s">
        <v>103</v>
      </c>
      <c r="CB22" t="s">
        <v>104</v>
      </c>
      <c r="CC22" t="s">
        <v>105</v>
      </c>
      <c r="CD22" t="s">
        <v>106</v>
      </c>
      <c r="CE22" t="s">
        <v>107</v>
      </c>
      <c r="CF22" t="s">
        <v>108</v>
      </c>
      <c r="CG22" t="s">
        <v>109</v>
      </c>
      <c r="CH22" t="s">
        <v>110</v>
      </c>
      <c r="CI22" t="s">
        <v>111</v>
      </c>
      <c r="CJ22" t="s">
        <v>112</v>
      </c>
      <c r="CK22" t="s">
        <v>113</v>
      </c>
      <c r="CL22" t="s">
        <v>114</v>
      </c>
      <c r="CM22" t="s">
        <v>115</v>
      </c>
      <c r="CN22" t="s">
        <v>116</v>
      </c>
      <c r="CO22" t="s">
        <v>117</v>
      </c>
      <c r="CP22" t="s">
        <v>118</v>
      </c>
      <c r="CQ22" t="s">
        <v>119</v>
      </c>
      <c r="CR22" t="s">
        <v>120</v>
      </c>
      <c r="CS22" t="s">
        <v>121</v>
      </c>
      <c r="CT22" t="s">
        <v>122</v>
      </c>
      <c r="CU22" t="s">
        <v>123</v>
      </c>
    </row>
    <row r="23" spans="1:109">
      <c r="A23" t="s">
        <v>150</v>
      </c>
      <c r="B23" t="s">
        <v>124</v>
      </c>
      <c r="C23">
        <v>18812.61</v>
      </c>
      <c r="D23">
        <v>3687.03</v>
      </c>
      <c r="E23">
        <v>1203.18</v>
      </c>
      <c r="F23">
        <v>3</v>
      </c>
      <c r="G23">
        <v>1060.9000000000001</v>
      </c>
      <c r="H23">
        <v>5</v>
      </c>
      <c r="I23">
        <v>1240.81</v>
      </c>
      <c r="J23">
        <v>2</v>
      </c>
      <c r="K23">
        <v>1227.31</v>
      </c>
      <c r="L23">
        <v>1</v>
      </c>
      <c r="M23">
        <v>1006.69</v>
      </c>
      <c r="N23">
        <v>7</v>
      </c>
      <c r="O23">
        <v>531.17999999999995</v>
      </c>
      <c r="P23">
        <v>1</v>
      </c>
      <c r="Q23">
        <v>1198.02</v>
      </c>
      <c r="R23">
        <v>2</v>
      </c>
      <c r="S23">
        <v>760.46</v>
      </c>
      <c r="T23">
        <v>4</v>
      </c>
      <c r="U23">
        <v>1093.52</v>
      </c>
      <c r="V23">
        <v>7</v>
      </c>
      <c r="W23">
        <v>795.46</v>
      </c>
      <c r="X23">
        <v>1</v>
      </c>
      <c r="Y23">
        <v>840.14</v>
      </c>
      <c r="Z23">
        <v>1</v>
      </c>
      <c r="AA23">
        <v>712.3</v>
      </c>
      <c r="AB23">
        <v>2</v>
      </c>
      <c r="AC23">
        <v>994.36</v>
      </c>
      <c r="AD23">
        <v>4</v>
      </c>
      <c r="AE23">
        <v>729.8</v>
      </c>
      <c r="AF23">
        <v>2</v>
      </c>
      <c r="AG23">
        <v>880.26</v>
      </c>
      <c r="AH23">
        <v>1</v>
      </c>
      <c r="AI23">
        <v>780.33</v>
      </c>
      <c r="AJ23">
        <v>1</v>
      </c>
      <c r="AK23">
        <v>1005.07</v>
      </c>
      <c r="AL23">
        <v>4</v>
      </c>
      <c r="AM23">
        <v>691.29</v>
      </c>
      <c r="AN23">
        <v>1</v>
      </c>
      <c r="AO23">
        <v>992.23</v>
      </c>
      <c r="AP23">
        <v>4</v>
      </c>
      <c r="AQ23">
        <v>912.98</v>
      </c>
      <c r="AR23">
        <v>3</v>
      </c>
      <c r="AS23">
        <v>1108.7</v>
      </c>
      <c r="AT23">
        <v>5</v>
      </c>
      <c r="AU23">
        <v>736.85</v>
      </c>
      <c r="AV23">
        <v>3</v>
      </c>
      <c r="AW23">
        <v>982.93</v>
      </c>
      <c r="AX23">
        <v>2</v>
      </c>
      <c r="AY23">
        <v>991.68</v>
      </c>
      <c r="AZ23">
        <v>3</v>
      </c>
      <c r="BA23">
        <v>1099.1099999999999</v>
      </c>
      <c r="BB23">
        <v>2</v>
      </c>
      <c r="BC23">
        <v>828.07</v>
      </c>
      <c r="BD23">
        <v>1</v>
      </c>
      <c r="BE23">
        <v>815.86</v>
      </c>
      <c r="BF23">
        <v>4</v>
      </c>
      <c r="BG23">
        <v>731.75</v>
      </c>
      <c r="BH23">
        <v>1</v>
      </c>
      <c r="BI23">
        <v>573.33000000000004</v>
      </c>
      <c r="BJ23">
        <v>3</v>
      </c>
      <c r="BK23">
        <v>940.25</v>
      </c>
      <c r="BL23">
        <v>4</v>
      </c>
      <c r="BM23">
        <v>893.84</v>
      </c>
      <c r="BN23">
        <v>3</v>
      </c>
      <c r="BO23">
        <v>1367.21</v>
      </c>
      <c r="BP23">
        <v>8</v>
      </c>
      <c r="BQ23">
        <v>1050.73</v>
      </c>
      <c r="BR23">
        <v>7</v>
      </c>
      <c r="BS23">
        <v>609.20000000000005</v>
      </c>
      <c r="BT23">
        <v>4</v>
      </c>
      <c r="BU23">
        <v>1220.71</v>
      </c>
      <c r="BV23">
        <v>3</v>
      </c>
      <c r="BW23">
        <v>1007.4</v>
      </c>
      <c r="BX23">
        <v>4</v>
      </c>
      <c r="BY23">
        <v>1000.67</v>
      </c>
      <c r="BZ23">
        <v>5</v>
      </c>
      <c r="CA23">
        <v>746.19</v>
      </c>
      <c r="CB23">
        <v>2</v>
      </c>
      <c r="CC23">
        <v>1407.3</v>
      </c>
      <c r="CD23">
        <v>1</v>
      </c>
      <c r="CE23">
        <v>1053</v>
      </c>
      <c r="CF23">
        <v>3</v>
      </c>
      <c r="CG23">
        <v>882.59</v>
      </c>
      <c r="CH23">
        <v>4</v>
      </c>
      <c r="CI23">
        <v>859.47</v>
      </c>
      <c r="CJ23">
        <v>5</v>
      </c>
      <c r="CK23">
        <v>1249.52</v>
      </c>
      <c r="CL23">
        <v>2</v>
      </c>
      <c r="CM23">
        <v>794.88</v>
      </c>
      <c r="CN23">
        <v>3</v>
      </c>
      <c r="CO23">
        <v>661.76</v>
      </c>
      <c r="CP23">
        <v>3</v>
      </c>
      <c r="CQ23">
        <v>765.84</v>
      </c>
      <c r="CR23">
        <v>4</v>
      </c>
      <c r="CS23">
        <v>2.08</v>
      </c>
      <c r="CT23">
        <v>45216.36</v>
      </c>
      <c r="CU23">
        <v>145</v>
      </c>
      <c r="DD23" s="7">
        <f>C23 + D23 + CS23 + MAX(
    E23, G23, I23, K23, M23,
    O23, Q23, S23, U23, W23,
    Y23, AA23, AC23, AE23, AG23,
    AI23, AK23, AM23, AO23, AQ23,
    AS23, AU23, AW23, AY23, BA23,
    BC23, BE23, BG23, BI23, BK23,
    BM23, BO23, BQ23, BS23, BU23,
    BW23, BY23, CC23, CE23, CG23,
    CI23, CK23, CM23, CO23, CQ23
)</f>
        <v>23909.02</v>
      </c>
      <c r="DE23">
        <f t="shared" si="0"/>
        <v>23.909020000000002</v>
      </c>
    </row>
    <row r="24" spans="1:109">
      <c r="A24" t="s">
        <v>1</v>
      </c>
      <c r="B24" t="s">
        <v>3</v>
      </c>
      <c r="C24" t="s">
        <v>4</v>
      </c>
      <c r="D24" t="s">
        <v>5</v>
      </c>
      <c r="E24" t="s">
        <v>21</v>
      </c>
      <c r="F24" t="s">
        <v>22</v>
      </c>
      <c r="G24" t="s">
        <v>25</v>
      </c>
      <c r="H24" t="s">
        <v>26</v>
      </c>
      <c r="I24" t="s">
        <v>119</v>
      </c>
      <c r="J24" t="s">
        <v>120</v>
      </c>
      <c r="K24" t="s">
        <v>121</v>
      </c>
      <c r="L24" t="s">
        <v>122</v>
      </c>
      <c r="M24" t="s">
        <v>123</v>
      </c>
    </row>
    <row r="25" spans="1:109">
      <c r="A25" t="s">
        <v>150</v>
      </c>
      <c r="B25" t="s">
        <v>125</v>
      </c>
      <c r="C25">
        <v>9690.27</v>
      </c>
      <c r="D25">
        <v>1351.81</v>
      </c>
      <c r="E25">
        <v>559.54999999999995</v>
      </c>
      <c r="F25">
        <v>1</v>
      </c>
      <c r="G25">
        <v>527.66999999999996</v>
      </c>
      <c r="H25">
        <v>1</v>
      </c>
      <c r="I25">
        <v>535.52</v>
      </c>
      <c r="J25">
        <v>1</v>
      </c>
      <c r="K25">
        <v>1.19</v>
      </c>
      <c r="L25">
        <v>11697.69</v>
      </c>
      <c r="M25">
        <v>3</v>
      </c>
      <c r="DD25" s="7">
        <f>C25 + D25 + K25 + MAX(
    E25, G25, I25
)</f>
        <v>11602.82</v>
      </c>
      <c r="DE25">
        <f t="shared" si="0"/>
        <v>11.602819999999999</v>
      </c>
    </row>
    <row r="26" spans="1:109">
      <c r="A26" t="s">
        <v>1</v>
      </c>
      <c r="B26" t="s">
        <v>3</v>
      </c>
      <c r="C26" t="s">
        <v>4</v>
      </c>
      <c r="D26" t="s">
        <v>5</v>
      </c>
      <c r="E26" t="s">
        <v>23</v>
      </c>
      <c r="F26" t="s">
        <v>24</v>
      </c>
      <c r="G26" t="s">
        <v>25</v>
      </c>
      <c r="H26" t="s">
        <v>26</v>
      </c>
      <c r="I26" t="s">
        <v>29</v>
      </c>
      <c r="J26" t="s">
        <v>30</v>
      </c>
      <c r="K26" t="s">
        <v>31</v>
      </c>
      <c r="L26" t="s">
        <v>32</v>
      </c>
      <c r="M26" t="s">
        <v>89</v>
      </c>
      <c r="N26" t="s">
        <v>90</v>
      </c>
      <c r="O26" t="s">
        <v>111</v>
      </c>
      <c r="P26" t="s">
        <v>112</v>
      </c>
      <c r="Q26" t="s">
        <v>117</v>
      </c>
      <c r="R26" t="s">
        <v>118</v>
      </c>
      <c r="S26" t="s">
        <v>119</v>
      </c>
      <c r="T26" t="s">
        <v>120</v>
      </c>
      <c r="U26" t="s">
        <v>121</v>
      </c>
      <c r="V26" t="s">
        <v>122</v>
      </c>
      <c r="W26" t="s">
        <v>123</v>
      </c>
    </row>
    <row r="27" spans="1:109">
      <c r="A27" t="s">
        <v>150</v>
      </c>
      <c r="B27" t="s">
        <v>9</v>
      </c>
      <c r="C27">
        <v>9911.36</v>
      </c>
      <c r="D27">
        <v>1949.84</v>
      </c>
      <c r="E27">
        <v>595.41</v>
      </c>
      <c r="F27">
        <v>1</v>
      </c>
      <c r="G27">
        <v>537.71</v>
      </c>
      <c r="H27">
        <v>1</v>
      </c>
      <c r="I27">
        <v>536.69000000000005</v>
      </c>
      <c r="J27">
        <v>1</v>
      </c>
      <c r="K27">
        <v>554.04</v>
      </c>
      <c r="L27">
        <v>1</v>
      </c>
      <c r="M27">
        <v>549.51</v>
      </c>
      <c r="N27">
        <v>1</v>
      </c>
      <c r="O27">
        <v>525.57000000000005</v>
      </c>
      <c r="P27">
        <v>1</v>
      </c>
      <c r="Q27">
        <v>526.01</v>
      </c>
      <c r="R27">
        <v>1</v>
      </c>
      <c r="S27">
        <v>520.52</v>
      </c>
      <c r="T27">
        <v>1</v>
      </c>
      <c r="U27">
        <v>1.1100000000000001</v>
      </c>
      <c r="V27">
        <v>14680.1</v>
      </c>
      <c r="W27">
        <v>8</v>
      </c>
      <c r="DD27" s="7">
        <f>C27 + D27 + U27 + MAX(
    E27, G27, I27, K27, M27,
    O27, Q27, S27
)</f>
        <v>12457.720000000001</v>
      </c>
      <c r="DE27">
        <f t="shared" si="0"/>
        <v>12.457720000000002</v>
      </c>
    </row>
    <row r="28" spans="1:109">
      <c r="A28" t="s">
        <v>1</v>
      </c>
      <c r="B28" t="s">
        <v>3</v>
      </c>
      <c r="C28" t="s">
        <v>4</v>
      </c>
      <c r="D28" t="s">
        <v>5</v>
      </c>
      <c r="E28" t="s">
        <v>21</v>
      </c>
      <c r="F28" t="s">
        <v>22</v>
      </c>
      <c r="G28" t="s">
        <v>23</v>
      </c>
      <c r="H28" t="s">
        <v>24</v>
      </c>
      <c r="I28" t="s">
        <v>25</v>
      </c>
      <c r="J28" t="s">
        <v>26</v>
      </c>
      <c r="K28" t="s">
        <v>27</v>
      </c>
      <c r="L28" t="s">
        <v>28</v>
      </c>
      <c r="M28" t="s">
        <v>29</v>
      </c>
      <c r="N28" t="s">
        <v>30</v>
      </c>
      <c r="O28" t="s">
        <v>35</v>
      </c>
      <c r="P28" t="s">
        <v>36</v>
      </c>
      <c r="Q28" t="s">
        <v>37</v>
      </c>
      <c r="R28" t="s">
        <v>38</v>
      </c>
      <c r="S28" t="s">
        <v>41</v>
      </c>
      <c r="T28" t="s">
        <v>42</v>
      </c>
      <c r="U28" t="s">
        <v>43</v>
      </c>
      <c r="V28" t="s">
        <v>44</v>
      </c>
      <c r="W28" t="s">
        <v>47</v>
      </c>
      <c r="X28" t="s">
        <v>48</v>
      </c>
      <c r="Y28" t="s">
        <v>49</v>
      </c>
      <c r="Z28" t="s">
        <v>50</v>
      </c>
      <c r="AA28" t="s">
        <v>61</v>
      </c>
      <c r="AB28" t="s">
        <v>62</v>
      </c>
      <c r="AC28" t="s">
        <v>65</v>
      </c>
      <c r="AD28" t="s">
        <v>66</v>
      </c>
      <c r="AE28" t="s">
        <v>67</v>
      </c>
      <c r="AF28" t="s">
        <v>68</v>
      </c>
      <c r="AG28" t="s">
        <v>69</v>
      </c>
      <c r="AH28" t="s">
        <v>70</v>
      </c>
      <c r="AI28" t="s">
        <v>71</v>
      </c>
      <c r="AJ28" t="s">
        <v>72</v>
      </c>
      <c r="AK28" t="s">
        <v>75</v>
      </c>
      <c r="AL28" t="s">
        <v>76</v>
      </c>
      <c r="AM28" t="s">
        <v>77</v>
      </c>
      <c r="AN28" t="s">
        <v>78</v>
      </c>
      <c r="AO28" t="s">
        <v>79</v>
      </c>
      <c r="AP28" t="s">
        <v>80</v>
      </c>
      <c r="AQ28" t="s">
        <v>81</v>
      </c>
      <c r="AR28" t="s">
        <v>82</v>
      </c>
      <c r="AS28" t="s">
        <v>83</v>
      </c>
      <c r="AT28" t="s">
        <v>84</v>
      </c>
      <c r="AU28" t="s">
        <v>85</v>
      </c>
      <c r="AV28" t="s">
        <v>86</v>
      </c>
      <c r="AW28" t="s">
        <v>89</v>
      </c>
      <c r="AX28" t="s">
        <v>90</v>
      </c>
      <c r="AY28" t="s">
        <v>91</v>
      </c>
      <c r="AZ28" t="s">
        <v>92</v>
      </c>
      <c r="BA28" t="s">
        <v>97</v>
      </c>
      <c r="BB28" t="s">
        <v>98</v>
      </c>
      <c r="BC28" t="s">
        <v>101</v>
      </c>
      <c r="BD28" t="s">
        <v>102</v>
      </c>
      <c r="BE28" t="s">
        <v>119</v>
      </c>
      <c r="BF28" t="s">
        <v>120</v>
      </c>
      <c r="BG28" t="s">
        <v>121</v>
      </c>
      <c r="BH28" t="s">
        <v>122</v>
      </c>
      <c r="BI28" t="s">
        <v>123</v>
      </c>
    </row>
    <row r="29" spans="1:109">
      <c r="A29" t="s">
        <v>150</v>
      </c>
      <c r="B29" t="s">
        <v>19</v>
      </c>
      <c r="C29">
        <v>9510.9500000000007</v>
      </c>
      <c r="D29">
        <v>2060.02</v>
      </c>
      <c r="E29">
        <v>716.06</v>
      </c>
      <c r="F29">
        <v>1</v>
      </c>
      <c r="G29">
        <v>717.42</v>
      </c>
      <c r="H29">
        <v>1</v>
      </c>
      <c r="I29">
        <v>700.51</v>
      </c>
      <c r="J29">
        <v>1</v>
      </c>
      <c r="K29">
        <v>718.74</v>
      </c>
      <c r="L29">
        <v>1</v>
      </c>
      <c r="M29">
        <v>744.78</v>
      </c>
      <c r="N29">
        <v>2</v>
      </c>
      <c r="O29">
        <v>711.87</v>
      </c>
      <c r="P29">
        <v>1</v>
      </c>
      <c r="Q29">
        <v>835.77</v>
      </c>
      <c r="R29">
        <v>5</v>
      </c>
      <c r="S29">
        <v>801.48</v>
      </c>
      <c r="T29">
        <v>1</v>
      </c>
      <c r="U29">
        <v>670.41</v>
      </c>
      <c r="V29">
        <v>1</v>
      </c>
      <c r="W29">
        <v>775.67</v>
      </c>
      <c r="X29">
        <v>3</v>
      </c>
      <c r="Y29">
        <v>631.82000000000005</v>
      </c>
      <c r="Z29">
        <v>1</v>
      </c>
      <c r="AA29">
        <v>651.24</v>
      </c>
      <c r="AB29">
        <v>1</v>
      </c>
      <c r="AC29">
        <v>693.58</v>
      </c>
      <c r="AD29">
        <v>2</v>
      </c>
      <c r="AE29">
        <v>627.39</v>
      </c>
      <c r="AF29">
        <v>1</v>
      </c>
      <c r="AG29">
        <v>620.42999999999995</v>
      </c>
      <c r="AH29">
        <v>1</v>
      </c>
      <c r="AI29">
        <v>595.41999999999996</v>
      </c>
      <c r="AJ29">
        <v>1</v>
      </c>
      <c r="AK29">
        <v>600.37</v>
      </c>
      <c r="AL29">
        <v>1</v>
      </c>
      <c r="AM29">
        <v>575.24</v>
      </c>
      <c r="AN29">
        <v>1</v>
      </c>
      <c r="AO29">
        <v>644.27</v>
      </c>
      <c r="AP29">
        <v>1</v>
      </c>
      <c r="AQ29">
        <v>610.38</v>
      </c>
      <c r="AR29">
        <v>1</v>
      </c>
      <c r="AS29">
        <v>616.91</v>
      </c>
      <c r="AT29">
        <v>1</v>
      </c>
      <c r="AU29">
        <v>658.3</v>
      </c>
      <c r="AV29">
        <v>2</v>
      </c>
      <c r="AW29">
        <v>650.69000000000005</v>
      </c>
      <c r="AX29">
        <v>4</v>
      </c>
      <c r="AY29">
        <v>637.6</v>
      </c>
      <c r="AZ29">
        <v>2</v>
      </c>
      <c r="BA29">
        <v>626.01</v>
      </c>
      <c r="BB29">
        <v>1</v>
      </c>
      <c r="BC29">
        <v>3582.99</v>
      </c>
      <c r="BD29">
        <v>2</v>
      </c>
      <c r="BE29">
        <v>618.97</v>
      </c>
      <c r="BF29">
        <v>1</v>
      </c>
      <c r="BG29">
        <v>1.55</v>
      </c>
      <c r="BH29">
        <v>20824.93</v>
      </c>
      <c r="BI29">
        <v>41</v>
      </c>
      <c r="DD29" s="7">
        <f>C29 + D29 + CY29 + MAX(
    E29, G29, I29, K29, M29,
    O29, Q29, S29, U29, W29,
    Y29, AA29, AC29, AE29, AG29,
    AI29, AK29, AM29, AO29, AQ29,
    AS29, AU29, AW29, AY29, BA29,
    BC29, BE29, BG29, BI29, BK29,
    BM29, BO29, BQ29, BS29, BU29,
    BW29, BY29, CC29, CE29, CG29,
    CI29, CK29, CM29, CO29, CQ29,
    CS29, CU29,CW29
)</f>
        <v>15153.960000000001</v>
      </c>
      <c r="DE29">
        <f t="shared" si="0"/>
        <v>15.153960000000001</v>
      </c>
    </row>
    <row r="30" spans="1:109">
      <c r="A30" t="s">
        <v>1</v>
      </c>
      <c r="B30" t="s">
        <v>3</v>
      </c>
      <c r="C30" t="s">
        <v>4</v>
      </c>
      <c r="D30" t="s">
        <v>5</v>
      </c>
      <c r="E30" t="s">
        <v>21</v>
      </c>
      <c r="F30" t="s">
        <v>22</v>
      </c>
      <c r="G30" t="s">
        <v>23</v>
      </c>
      <c r="H30" t="s">
        <v>24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N30" t="s">
        <v>32</v>
      </c>
      <c r="O30" t="s">
        <v>33</v>
      </c>
      <c r="P30" t="s">
        <v>34</v>
      </c>
      <c r="Q30" t="s">
        <v>37</v>
      </c>
      <c r="R30" t="s">
        <v>38</v>
      </c>
      <c r="S30" t="s">
        <v>43</v>
      </c>
      <c r="T30" t="s">
        <v>44</v>
      </c>
      <c r="U30" t="s">
        <v>47</v>
      </c>
      <c r="V30" t="s">
        <v>48</v>
      </c>
      <c r="W30" t="s">
        <v>49</v>
      </c>
      <c r="X30" t="s">
        <v>50</v>
      </c>
      <c r="Y30" t="s">
        <v>57</v>
      </c>
      <c r="Z30" t="s">
        <v>58</v>
      </c>
      <c r="AA30" t="s">
        <v>59</v>
      </c>
      <c r="AB30" t="s">
        <v>60</v>
      </c>
      <c r="AC30" t="s">
        <v>61</v>
      </c>
      <c r="AD30" t="s">
        <v>62</v>
      </c>
      <c r="AE30" t="s">
        <v>65</v>
      </c>
      <c r="AF30" t="s">
        <v>66</v>
      </c>
      <c r="AG30" t="s">
        <v>67</v>
      </c>
      <c r="AH30" t="s">
        <v>68</v>
      </c>
      <c r="AI30" t="s">
        <v>69</v>
      </c>
      <c r="AJ30" t="s">
        <v>70</v>
      </c>
      <c r="AK30" t="s">
        <v>71</v>
      </c>
      <c r="AL30" t="s">
        <v>72</v>
      </c>
      <c r="AM30" t="s">
        <v>75</v>
      </c>
      <c r="AN30" t="s">
        <v>76</v>
      </c>
      <c r="AO30" t="s">
        <v>77</v>
      </c>
      <c r="AP30" t="s">
        <v>78</v>
      </c>
      <c r="AQ30" t="s">
        <v>79</v>
      </c>
      <c r="AR30" t="s">
        <v>80</v>
      </c>
      <c r="AS30" t="s">
        <v>81</v>
      </c>
      <c r="AT30" t="s">
        <v>82</v>
      </c>
      <c r="AU30" t="s">
        <v>83</v>
      </c>
      <c r="AV30" t="s">
        <v>84</v>
      </c>
      <c r="AW30" t="s">
        <v>85</v>
      </c>
      <c r="AX30" t="s">
        <v>86</v>
      </c>
      <c r="AY30" t="s">
        <v>89</v>
      </c>
      <c r="AZ30" t="s">
        <v>90</v>
      </c>
      <c r="BA30" t="s">
        <v>91</v>
      </c>
      <c r="BB30" t="s">
        <v>92</v>
      </c>
      <c r="BC30" t="s">
        <v>99</v>
      </c>
      <c r="BD30" t="s">
        <v>100</v>
      </c>
      <c r="BE30" t="s">
        <v>101</v>
      </c>
      <c r="BF30" t="s">
        <v>102</v>
      </c>
      <c r="BG30" t="s">
        <v>103</v>
      </c>
      <c r="BH30" t="s">
        <v>104</v>
      </c>
      <c r="BI30" t="s">
        <v>105</v>
      </c>
      <c r="BJ30" t="s">
        <v>106</v>
      </c>
      <c r="BK30" t="s">
        <v>107</v>
      </c>
      <c r="BL30" t="s">
        <v>108</v>
      </c>
      <c r="BM30" t="s">
        <v>109</v>
      </c>
      <c r="BN30" t="s">
        <v>110</v>
      </c>
      <c r="BO30" t="s">
        <v>111</v>
      </c>
      <c r="BP30" t="s">
        <v>112</v>
      </c>
      <c r="BQ30" t="s">
        <v>113</v>
      </c>
      <c r="BR30" t="s">
        <v>114</v>
      </c>
      <c r="BS30" t="s">
        <v>115</v>
      </c>
      <c r="BT30" t="s">
        <v>116</v>
      </c>
      <c r="BU30" t="s">
        <v>117</v>
      </c>
      <c r="BV30" t="s">
        <v>118</v>
      </c>
      <c r="BW30" t="s">
        <v>119</v>
      </c>
      <c r="BX30" t="s">
        <v>120</v>
      </c>
      <c r="BY30" t="s">
        <v>121</v>
      </c>
      <c r="BZ30" t="s">
        <v>122</v>
      </c>
      <c r="CA30" t="s">
        <v>123</v>
      </c>
    </row>
    <row r="31" spans="1:109">
      <c r="A31" t="s">
        <v>150</v>
      </c>
      <c r="B31" t="s">
        <v>20</v>
      </c>
      <c r="C31">
        <v>9866.09</v>
      </c>
      <c r="D31">
        <v>2627.87</v>
      </c>
      <c r="E31">
        <v>701.34</v>
      </c>
      <c r="F31">
        <v>2</v>
      </c>
      <c r="G31">
        <v>851.69</v>
      </c>
      <c r="H31">
        <v>4</v>
      </c>
      <c r="I31">
        <v>766.05</v>
      </c>
      <c r="J31">
        <v>1</v>
      </c>
      <c r="K31">
        <v>888.54</v>
      </c>
      <c r="L31">
        <v>4</v>
      </c>
      <c r="M31">
        <v>536.59</v>
      </c>
      <c r="N31">
        <v>1</v>
      </c>
      <c r="O31">
        <v>742.48</v>
      </c>
      <c r="P31">
        <v>1</v>
      </c>
      <c r="Q31">
        <v>745.64</v>
      </c>
      <c r="R31">
        <v>2</v>
      </c>
      <c r="S31">
        <v>745.34</v>
      </c>
      <c r="T31">
        <v>1</v>
      </c>
      <c r="U31">
        <v>636.98</v>
      </c>
      <c r="V31">
        <v>2</v>
      </c>
      <c r="W31">
        <v>749.03</v>
      </c>
      <c r="X31">
        <v>1</v>
      </c>
      <c r="Y31">
        <v>650.97</v>
      </c>
      <c r="Z31">
        <v>1</v>
      </c>
      <c r="AA31">
        <v>667.3</v>
      </c>
      <c r="AB31">
        <v>2</v>
      </c>
      <c r="AC31">
        <v>730.91</v>
      </c>
      <c r="AD31">
        <v>2</v>
      </c>
      <c r="AE31">
        <v>742.31</v>
      </c>
      <c r="AF31">
        <v>2</v>
      </c>
      <c r="AG31">
        <v>740.13</v>
      </c>
      <c r="AH31">
        <v>1</v>
      </c>
      <c r="AI31">
        <v>649.46</v>
      </c>
      <c r="AJ31">
        <v>1</v>
      </c>
      <c r="AK31">
        <v>603.11</v>
      </c>
      <c r="AL31">
        <v>1</v>
      </c>
      <c r="AM31">
        <v>628.52</v>
      </c>
      <c r="AN31">
        <v>1</v>
      </c>
      <c r="AO31">
        <v>621.96</v>
      </c>
      <c r="AP31">
        <v>1</v>
      </c>
      <c r="AQ31">
        <v>722.76</v>
      </c>
      <c r="AR31">
        <v>1</v>
      </c>
      <c r="AS31">
        <v>759.37</v>
      </c>
      <c r="AT31">
        <v>1</v>
      </c>
      <c r="AU31">
        <v>761.16</v>
      </c>
      <c r="AV31">
        <v>2</v>
      </c>
      <c r="AW31">
        <v>906.5</v>
      </c>
      <c r="AX31">
        <v>3</v>
      </c>
      <c r="AY31">
        <v>767.64</v>
      </c>
      <c r="AZ31">
        <v>4</v>
      </c>
      <c r="BA31">
        <v>865.79</v>
      </c>
      <c r="BB31">
        <v>5</v>
      </c>
      <c r="BC31">
        <v>754.47</v>
      </c>
      <c r="BD31">
        <v>1</v>
      </c>
      <c r="BE31">
        <v>870.74</v>
      </c>
      <c r="BF31">
        <v>3</v>
      </c>
      <c r="BG31">
        <v>930.09</v>
      </c>
      <c r="BH31">
        <v>2</v>
      </c>
      <c r="BI31">
        <v>807.31</v>
      </c>
      <c r="BJ31">
        <v>1</v>
      </c>
      <c r="BK31">
        <v>695.34</v>
      </c>
      <c r="BL31">
        <v>1</v>
      </c>
      <c r="BM31">
        <v>615.13</v>
      </c>
      <c r="BN31">
        <v>3</v>
      </c>
      <c r="BO31">
        <v>532.80999999999995</v>
      </c>
      <c r="BP31">
        <v>1</v>
      </c>
      <c r="BQ31">
        <v>578.75</v>
      </c>
      <c r="BR31">
        <v>1</v>
      </c>
      <c r="BS31">
        <v>725.13</v>
      </c>
      <c r="BT31">
        <v>2</v>
      </c>
      <c r="BU31">
        <v>581.37</v>
      </c>
      <c r="BV31">
        <v>1</v>
      </c>
      <c r="BW31">
        <v>591.78</v>
      </c>
      <c r="BX31">
        <v>2</v>
      </c>
      <c r="BY31">
        <v>1.61</v>
      </c>
      <c r="BZ31">
        <v>25260.42</v>
      </c>
      <c r="CA31">
        <v>65</v>
      </c>
      <c r="DD31" s="7">
        <f>C31 + D31 + BY31 + MAX(
    E31, G31, I31, K31, M31,
    O31, Q31, S31, U31, W31,
    Y31, AA31, AC31, AE31, AG31,
    AI31, AK31, AM31, AO31, AQ31,
    AS31, AU31, AW31, AY31, BA31,
    BC31, BE31, BG31, BI31, BK31,
    BM31, BO31, BQ31, BS31, BU31,
    BW31
)</f>
        <v>13425.66</v>
      </c>
      <c r="DE31">
        <f t="shared" si="0"/>
        <v>13.425660000000001</v>
      </c>
    </row>
    <row r="32" spans="1:109">
      <c r="A32" t="s">
        <v>1</v>
      </c>
      <c r="B32" t="s">
        <v>3</v>
      </c>
      <c r="C32" t="s">
        <v>4</v>
      </c>
      <c r="D32" t="s">
        <v>5</v>
      </c>
      <c r="E32" t="s">
        <v>21</v>
      </c>
      <c r="F32" t="s">
        <v>22</v>
      </c>
      <c r="G32" t="s">
        <v>23</v>
      </c>
      <c r="H32" t="s">
        <v>24</v>
      </c>
      <c r="I32" t="s">
        <v>25</v>
      </c>
      <c r="J32" t="s">
        <v>26</v>
      </c>
      <c r="K32" t="s">
        <v>27</v>
      </c>
      <c r="L32" t="s">
        <v>28</v>
      </c>
      <c r="M32" t="s">
        <v>29</v>
      </c>
      <c r="N32" t="s">
        <v>30</v>
      </c>
      <c r="O32" t="s">
        <v>31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  <c r="AA32" t="s">
        <v>43</v>
      </c>
      <c r="AB32" t="s">
        <v>44</v>
      </c>
      <c r="AC32" t="s">
        <v>45</v>
      </c>
      <c r="AD32" t="s">
        <v>46</v>
      </c>
      <c r="AE32" t="s">
        <v>47</v>
      </c>
      <c r="AF32" t="s">
        <v>48</v>
      </c>
      <c r="AG32" t="s">
        <v>49</v>
      </c>
      <c r="AH32" t="s">
        <v>50</v>
      </c>
      <c r="AI32" t="s">
        <v>51</v>
      </c>
      <c r="AJ32" t="s">
        <v>52</v>
      </c>
      <c r="AK32" t="s">
        <v>53</v>
      </c>
      <c r="AL32" t="s">
        <v>54</v>
      </c>
      <c r="AM32" t="s">
        <v>55</v>
      </c>
      <c r="AN32" t="s">
        <v>56</v>
      </c>
      <c r="AO32" t="s">
        <v>57</v>
      </c>
      <c r="AP32" t="s">
        <v>58</v>
      </c>
      <c r="AQ32" t="s">
        <v>59</v>
      </c>
      <c r="AR32" t="s">
        <v>60</v>
      </c>
      <c r="AS32" t="s">
        <v>61</v>
      </c>
      <c r="AT32" t="s">
        <v>62</v>
      </c>
      <c r="AU32" t="s">
        <v>63</v>
      </c>
      <c r="AV32" t="s">
        <v>64</v>
      </c>
      <c r="AW32" t="s">
        <v>65</v>
      </c>
      <c r="AX32" t="s">
        <v>66</v>
      </c>
      <c r="AY32" t="s">
        <v>67</v>
      </c>
      <c r="AZ32" t="s">
        <v>68</v>
      </c>
      <c r="BA32" t="s">
        <v>69</v>
      </c>
      <c r="BB32" t="s">
        <v>70</v>
      </c>
      <c r="BC32" t="s">
        <v>71</v>
      </c>
      <c r="BD32" t="s">
        <v>72</v>
      </c>
      <c r="BE32" t="s">
        <v>73</v>
      </c>
      <c r="BF32" t="s">
        <v>74</v>
      </c>
      <c r="BG32" t="s">
        <v>75</v>
      </c>
      <c r="BH32" t="s">
        <v>76</v>
      </c>
      <c r="BI32" t="s">
        <v>77</v>
      </c>
      <c r="BJ32" t="s">
        <v>78</v>
      </c>
      <c r="BK32" t="s">
        <v>79</v>
      </c>
      <c r="BL32" t="s">
        <v>80</v>
      </c>
      <c r="BM32" t="s">
        <v>81</v>
      </c>
      <c r="BN32" t="s">
        <v>82</v>
      </c>
      <c r="BO32" t="s">
        <v>83</v>
      </c>
      <c r="BP32" t="s">
        <v>84</v>
      </c>
      <c r="BQ32" t="s">
        <v>85</v>
      </c>
      <c r="BR32" t="s">
        <v>86</v>
      </c>
      <c r="BS32" t="s">
        <v>87</v>
      </c>
      <c r="BT32" t="s">
        <v>88</v>
      </c>
      <c r="BU32" t="s">
        <v>89</v>
      </c>
      <c r="BV32" t="s">
        <v>90</v>
      </c>
      <c r="BW32" t="s">
        <v>91</v>
      </c>
      <c r="BX32" t="s">
        <v>92</v>
      </c>
      <c r="BY32" t="s">
        <v>93</v>
      </c>
      <c r="BZ32" t="s">
        <v>94</v>
      </c>
      <c r="CA32" t="s">
        <v>95</v>
      </c>
      <c r="CB32" t="s">
        <v>96</v>
      </c>
      <c r="CC32" t="s">
        <v>97</v>
      </c>
      <c r="CD32" t="s">
        <v>98</v>
      </c>
      <c r="CE32" t="s">
        <v>99</v>
      </c>
      <c r="CF32" t="s">
        <v>100</v>
      </c>
      <c r="CG32" t="s">
        <v>101</v>
      </c>
      <c r="CH32" t="s">
        <v>102</v>
      </c>
      <c r="CI32" t="s">
        <v>103</v>
      </c>
      <c r="CJ32" t="s">
        <v>104</v>
      </c>
      <c r="CK32" t="s">
        <v>105</v>
      </c>
      <c r="CL32" t="s">
        <v>106</v>
      </c>
      <c r="CM32" t="s">
        <v>107</v>
      </c>
      <c r="CN32" t="s">
        <v>108</v>
      </c>
      <c r="CO32" t="s">
        <v>109</v>
      </c>
      <c r="CP32" t="s">
        <v>110</v>
      </c>
      <c r="CQ32" t="s">
        <v>111</v>
      </c>
      <c r="CR32" t="s">
        <v>112</v>
      </c>
      <c r="CS32" t="s">
        <v>113</v>
      </c>
      <c r="CT32" t="s">
        <v>114</v>
      </c>
      <c r="CU32" t="s">
        <v>115</v>
      </c>
      <c r="CV32" t="s">
        <v>116</v>
      </c>
      <c r="CW32" t="s">
        <v>117</v>
      </c>
      <c r="CX32" t="s">
        <v>118</v>
      </c>
      <c r="CY32" t="s">
        <v>119</v>
      </c>
      <c r="CZ32" t="s">
        <v>120</v>
      </c>
      <c r="DA32" t="s">
        <v>121</v>
      </c>
      <c r="DB32" t="s">
        <v>122</v>
      </c>
      <c r="DC32" t="s">
        <v>123</v>
      </c>
    </row>
    <row r="33" spans="1:109">
      <c r="A33" t="s">
        <v>127</v>
      </c>
      <c r="B33" t="s">
        <v>124</v>
      </c>
      <c r="C33">
        <v>14462.37</v>
      </c>
      <c r="D33">
        <v>4204.97</v>
      </c>
      <c r="E33">
        <v>321393.71999999997</v>
      </c>
      <c r="F33">
        <v>964</v>
      </c>
      <c r="G33">
        <v>192849.98</v>
      </c>
      <c r="H33">
        <v>964</v>
      </c>
      <c r="I33">
        <v>257215.16</v>
      </c>
      <c r="J33">
        <v>966</v>
      </c>
      <c r="K33">
        <v>241190.03</v>
      </c>
      <c r="L33">
        <v>995</v>
      </c>
      <c r="M33">
        <v>305828.71999999997</v>
      </c>
      <c r="N33">
        <v>950</v>
      </c>
      <c r="O33">
        <v>335343.40999999997</v>
      </c>
      <c r="P33">
        <v>944</v>
      </c>
      <c r="Q33">
        <v>337874.16</v>
      </c>
      <c r="R33">
        <v>1019</v>
      </c>
      <c r="S33">
        <v>207970.72</v>
      </c>
      <c r="T33">
        <v>949</v>
      </c>
      <c r="U33">
        <v>223861.97</v>
      </c>
      <c r="V33">
        <v>969</v>
      </c>
      <c r="W33">
        <v>290483.75</v>
      </c>
      <c r="X33">
        <v>973</v>
      </c>
      <c r="Y33">
        <v>232738.97</v>
      </c>
      <c r="Z33">
        <v>967</v>
      </c>
      <c r="AA33">
        <v>387460.06</v>
      </c>
      <c r="AB33">
        <v>1032</v>
      </c>
      <c r="AC33">
        <v>334899.59000000003</v>
      </c>
      <c r="AD33">
        <v>965</v>
      </c>
      <c r="AE33">
        <v>316554.03000000003</v>
      </c>
      <c r="AF33">
        <v>983</v>
      </c>
      <c r="AG33">
        <v>296751.08</v>
      </c>
      <c r="AH33">
        <v>977</v>
      </c>
      <c r="AI33">
        <v>275865.75</v>
      </c>
      <c r="AJ33">
        <v>999</v>
      </c>
      <c r="AK33">
        <v>387771.89</v>
      </c>
      <c r="AL33">
        <v>1017</v>
      </c>
      <c r="AM33">
        <v>385219.12</v>
      </c>
      <c r="AN33">
        <v>987</v>
      </c>
      <c r="AO33">
        <v>386468.56</v>
      </c>
      <c r="AP33">
        <v>1024</v>
      </c>
      <c r="AQ33">
        <v>368620.5</v>
      </c>
      <c r="AR33">
        <v>956</v>
      </c>
      <c r="AS33">
        <v>255029.9</v>
      </c>
      <c r="AT33">
        <v>961</v>
      </c>
      <c r="AU33">
        <v>341459.8</v>
      </c>
      <c r="AV33">
        <v>1023</v>
      </c>
      <c r="AW33">
        <v>205307.51999999999</v>
      </c>
      <c r="AX33">
        <v>979</v>
      </c>
      <c r="AY33">
        <v>188945.41</v>
      </c>
      <c r="AZ33">
        <v>958</v>
      </c>
      <c r="BA33">
        <v>239323.92</v>
      </c>
      <c r="BB33">
        <v>992</v>
      </c>
      <c r="BC33">
        <v>323472.86</v>
      </c>
      <c r="BD33">
        <v>993</v>
      </c>
      <c r="BE33">
        <v>340501.37</v>
      </c>
      <c r="BF33">
        <v>998</v>
      </c>
      <c r="BG33">
        <v>306247.46999999997</v>
      </c>
      <c r="BH33">
        <v>987</v>
      </c>
      <c r="BI33">
        <v>343215.58</v>
      </c>
      <c r="BJ33">
        <v>1038</v>
      </c>
      <c r="BK33">
        <v>342084</v>
      </c>
      <c r="BL33">
        <v>1020</v>
      </c>
      <c r="BM33">
        <v>351155.85</v>
      </c>
      <c r="BN33">
        <v>1037</v>
      </c>
      <c r="BO33">
        <v>352439.12</v>
      </c>
      <c r="BP33">
        <v>1034</v>
      </c>
      <c r="BQ33">
        <v>244400.63</v>
      </c>
      <c r="BR33">
        <v>980</v>
      </c>
      <c r="BS33">
        <v>261831.01</v>
      </c>
      <c r="BT33">
        <v>998</v>
      </c>
      <c r="BU33">
        <v>354088.71</v>
      </c>
      <c r="BV33">
        <v>1054</v>
      </c>
      <c r="BW33">
        <v>210615.44</v>
      </c>
      <c r="BX33">
        <v>923</v>
      </c>
      <c r="BY33">
        <v>349472.88</v>
      </c>
      <c r="BZ33">
        <v>1035</v>
      </c>
      <c r="CA33">
        <v>296055</v>
      </c>
      <c r="CB33">
        <v>996</v>
      </c>
      <c r="CC33">
        <v>350046.53</v>
      </c>
      <c r="CD33">
        <v>1015</v>
      </c>
      <c r="CE33">
        <v>355531.25</v>
      </c>
      <c r="CF33">
        <v>1048</v>
      </c>
      <c r="CG33">
        <v>314443.40999999997</v>
      </c>
      <c r="CH33">
        <v>997</v>
      </c>
      <c r="CI33">
        <v>349746.81</v>
      </c>
      <c r="CJ33">
        <v>1032</v>
      </c>
      <c r="CK33">
        <v>347854.7</v>
      </c>
      <c r="CL33">
        <v>1019</v>
      </c>
      <c r="CM33">
        <v>351137.26</v>
      </c>
      <c r="CN33">
        <v>1009</v>
      </c>
      <c r="CO33">
        <v>194267.97</v>
      </c>
      <c r="CP33">
        <v>965</v>
      </c>
      <c r="CQ33">
        <v>226299.6</v>
      </c>
      <c r="CR33">
        <v>958</v>
      </c>
      <c r="CS33">
        <v>210275.59</v>
      </c>
      <c r="CT33">
        <v>953</v>
      </c>
      <c r="CU33">
        <v>350999.26</v>
      </c>
      <c r="CV33">
        <v>1039</v>
      </c>
      <c r="CW33">
        <v>348691.37</v>
      </c>
      <c r="CX33">
        <v>1026</v>
      </c>
      <c r="CY33">
        <v>329545.96999999997</v>
      </c>
      <c r="CZ33">
        <v>937</v>
      </c>
      <c r="DA33">
        <v>124.84</v>
      </c>
      <c r="DB33">
        <v>1811367.16</v>
      </c>
      <c r="DC33">
        <v>49604</v>
      </c>
      <c r="DD33" s="7">
        <f>C33 + D33 + DA33 + MAX(
    E33, G33, I33, K33, M33,
    O33, Q33, S33, U33, W33,
    Y33, AA33, AC33, AE33, AG33,
    AI33, AK33, AM33, AO33, AQ33,
    AS33, AU33, AW33, AY33, BA33,
    BC33, BE33, BG33, BI33, BK33,
    BM33, BO33, BQ33, BS33, BU33,
    BW33, BY33, CC33, CE33, CG33,
    CI33, CK33, CM33, CO33, CQ33,
    CS33, CU33, CW33, CY33
)</f>
        <v>406564.07</v>
      </c>
      <c r="DE33">
        <f t="shared" si="0"/>
        <v>406.56407000000002</v>
      </c>
    </row>
    <row r="34" spans="1:109">
      <c r="A34" t="s">
        <v>1</v>
      </c>
      <c r="B34" t="s">
        <v>3</v>
      </c>
      <c r="C34" t="s">
        <v>4</v>
      </c>
      <c r="D34" t="s">
        <v>5</v>
      </c>
      <c r="E34" t="s">
        <v>21</v>
      </c>
      <c r="F34" t="s">
        <v>22</v>
      </c>
      <c r="G34" t="s">
        <v>23</v>
      </c>
      <c r="H34" t="s">
        <v>24</v>
      </c>
      <c r="I34" t="s">
        <v>25</v>
      </c>
      <c r="J34" t="s">
        <v>26</v>
      </c>
      <c r="K34" t="s">
        <v>27</v>
      </c>
      <c r="L34" t="s">
        <v>28</v>
      </c>
      <c r="M34" t="s">
        <v>29</v>
      </c>
      <c r="N34" t="s">
        <v>30</v>
      </c>
      <c r="O34" t="s">
        <v>31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  <c r="AA34" t="s">
        <v>43</v>
      </c>
      <c r="AB34" t="s">
        <v>44</v>
      </c>
      <c r="AC34" t="s">
        <v>45</v>
      </c>
      <c r="AD34" t="s">
        <v>46</v>
      </c>
      <c r="AE34" t="s">
        <v>47</v>
      </c>
      <c r="AF34" t="s">
        <v>48</v>
      </c>
      <c r="AG34" t="s">
        <v>49</v>
      </c>
      <c r="AH34" t="s">
        <v>50</v>
      </c>
      <c r="AI34" t="s">
        <v>51</v>
      </c>
      <c r="AJ34" t="s">
        <v>52</v>
      </c>
      <c r="AK34" t="s">
        <v>53</v>
      </c>
      <c r="AL34" t="s">
        <v>54</v>
      </c>
      <c r="AM34" t="s">
        <v>55</v>
      </c>
      <c r="AN34" t="s">
        <v>56</v>
      </c>
      <c r="AO34" t="s">
        <v>57</v>
      </c>
      <c r="AP34" t="s">
        <v>58</v>
      </c>
      <c r="AQ34" t="s">
        <v>59</v>
      </c>
      <c r="AR34" t="s">
        <v>60</v>
      </c>
      <c r="AS34" t="s">
        <v>61</v>
      </c>
      <c r="AT34" t="s">
        <v>62</v>
      </c>
      <c r="AU34" t="s">
        <v>63</v>
      </c>
      <c r="AV34" t="s">
        <v>64</v>
      </c>
      <c r="AW34" t="s">
        <v>65</v>
      </c>
      <c r="AX34" t="s">
        <v>66</v>
      </c>
      <c r="AY34" t="s">
        <v>67</v>
      </c>
      <c r="AZ34" t="s">
        <v>68</v>
      </c>
      <c r="BA34" t="s">
        <v>69</v>
      </c>
      <c r="BB34" t="s">
        <v>70</v>
      </c>
      <c r="BC34" t="s">
        <v>71</v>
      </c>
      <c r="BD34" t="s">
        <v>72</v>
      </c>
      <c r="BE34" t="s">
        <v>73</v>
      </c>
      <c r="BF34" t="s">
        <v>74</v>
      </c>
      <c r="BG34" t="s">
        <v>75</v>
      </c>
      <c r="BH34" t="s">
        <v>76</v>
      </c>
      <c r="BI34" t="s">
        <v>77</v>
      </c>
      <c r="BJ34" t="s">
        <v>78</v>
      </c>
      <c r="BK34" t="s">
        <v>79</v>
      </c>
      <c r="BL34" t="s">
        <v>80</v>
      </c>
      <c r="BM34" t="s">
        <v>81</v>
      </c>
      <c r="BN34" t="s">
        <v>82</v>
      </c>
      <c r="BO34" t="s">
        <v>83</v>
      </c>
      <c r="BP34" t="s">
        <v>84</v>
      </c>
      <c r="BQ34" t="s">
        <v>85</v>
      </c>
      <c r="BR34" t="s">
        <v>86</v>
      </c>
      <c r="BS34" t="s">
        <v>87</v>
      </c>
      <c r="BT34" t="s">
        <v>88</v>
      </c>
      <c r="BU34" t="s">
        <v>89</v>
      </c>
      <c r="BV34" t="s">
        <v>90</v>
      </c>
      <c r="BW34" t="s">
        <v>91</v>
      </c>
      <c r="BX34" t="s">
        <v>92</v>
      </c>
      <c r="BY34" t="s">
        <v>93</v>
      </c>
      <c r="BZ34" t="s">
        <v>94</v>
      </c>
      <c r="CA34" t="s">
        <v>95</v>
      </c>
      <c r="CB34" t="s">
        <v>96</v>
      </c>
      <c r="CC34" t="s">
        <v>97</v>
      </c>
      <c r="CD34" t="s">
        <v>98</v>
      </c>
      <c r="CE34" t="s">
        <v>99</v>
      </c>
      <c r="CF34" t="s">
        <v>100</v>
      </c>
      <c r="CG34" t="s">
        <v>101</v>
      </c>
      <c r="CH34" t="s">
        <v>102</v>
      </c>
      <c r="CI34" t="s">
        <v>103</v>
      </c>
      <c r="CJ34" t="s">
        <v>104</v>
      </c>
      <c r="CK34" t="s">
        <v>105</v>
      </c>
      <c r="CL34" t="s">
        <v>106</v>
      </c>
      <c r="CM34" t="s">
        <v>107</v>
      </c>
      <c r="CN34" t="s">
        <v>108</v>
      </c>
      <c r="CO34" t="s">
        <v>109</v>
      </c>
      <c r="CP34" t="s">
        <v>110</v>
      </c>
      <c r="CQ34" t="s">
        <v>111</v>
      </c>
      <c r="CR34" t="s">
        <v>112</v>
      </c>
      <c r="CS34" t="s">
        <v>113</v>
      </c>
      <c r="CT34" t="s">
        <v>114</v>
      </c>
      <c r="CU34" t="s">
        <v>115</v>
      </c>
      <c r="CV34" t="s">
        <v>116</v>
      </c>
      <c r="CW34" t="s">
        <v>117</v>
      </c>
      <c r="CX34" t="s">
        <v>118</v>
      </c>
      <c r="CY34" t="s">
        <v>119</v>
      </c>
      <c r="CZ34" t="s">
        <v>120</v>
      </c>
      <c r="DA34" t="s">
        <v>121</v>
      </c>
      <c r="DB34" t="s">
        <v>122</v>
      </c>
      <c r="DC34" t="s">
        <v>123</v>
      </c>
      <c r="DE34">
        <f t="shared" si="0"/>
        <v>0</v>
      </c>
    </row>
    <row r="35" spans="1:109">
      <c r="A35" t="s">
        <v>127</v>
      </c>
      <c r="B35" t="s">
        <v>125</v>
      </c>
      <c r="C35">
        <v>10303.94</v>
      </c>
      <c r="D35">
        <v>1716.95</v>
      </c>
      <c r="E35">
        <v>12875.98</v>
      </c>
      <c r="F35">
        <v>49</v>
      </c>
      <c r="G35">
        <v>3299.74</v>
      </c>
      <c r="H35">
        <v>42</v>
      </c>
      <c r="I35">
        <v>8124.22</v>
      </c>
      <c r="J35">
        <v>44</v>
      </c>
      <c r="K35">
        <v>9185.0300000000007</v>
      </c>
      <c r="L35">
        <v>33</v>
      </c>
      <c r="M35">
        <v>2001.69</v>
      </c>
      <c r="N35">
        <v>36</v>
      </c>
      <c r="O35">
        <v>10790.75</v>
      </c>
      <c r="P35">
        <v>26</v>
      </c>
      <c r="Q35">
        <v>11119.73</v>
      </c>
      <c r="R35">
        <v>61</v>
      </c>
      <c r="S35">
        <v>4261.3999999999996</v>
      </c>
      <c r="T35">
        <v>31</v>
      </c>
      <c r="U35">
        <v>5613.11</v>
      </c>
      <c r="V35">
        <v>38</v>
      </c>
      <c r="W35">
        <v>6629.3</v>
      </c>
      <c r="X35">
        <v>34</v>
      </c>
      <c r="Y35">
        <v>9370.89</v>
      </c>
      <c r="Z35">
        <v>42</v>
      </c>
      <c r="AA35">
        <v>14774.7</v>
      </c>
      <c r="AB35">
        <v>49</v>
      </c>
      <c r="AC35">
        <v>2089.06</v>
      </c>
      <c r="AD35">
        <v>38</v>
      </c>
      <c r="AE35">
        <v>8048.03</v>
      </c>
      <c r="AF35">
        <v>49</v>
      </c>
      <c r="AG35">
        <v>13402.14</v>
      </c>
      <c r="AH35">
        <v>40</v>
      </c>
      <c r="AI35">
        <v>3607.95</v>
      </c>
      <c r="AJ35">
        <v>45</v>
      </c>
      <c r="AK35">
        <v>10276.02</v>
      </c>
      <c r="AL35">
        <v>29</v>
      </c>
      <c r="AM35">
        <v>6271.86</v>
      </c>
      <c r="AN35">
        <v>40</v>
      </c>
      <c r="AO35">
        <v>4861.3500000000004</v>
      </c>
      <c r="AP35">
        <v>41</v>
      </c>
      <c r="AQ35">
        <v>11892.66</v>
      </c>
      <c r="AR35">
        <v>48</v>
      </c>
      <c r="AS35">
        <v>12569.05</v>
      </c>
      <c r="AT35">
        <v>48</v>
      </c>
      <c r="AU35">
        <v>2235.77</v>
      </c>
      <c r="AV35">
        <v>42</v>
      </c>
      <c r="AW35">
        <v>5060.97</v>
      </c>
      <c r="AX35">
        <v>33</v>
      </c>
      <c r="AY35">
        <v>14195.24</v>
      </c>
      <c r="AZ35">
        <v>51</v>
      </c>
      <c r="BA35">
        <v>9240.27</v>
      </c>
      <c r="BB35">
        <v>32</v>
      </c>
      <c r="BC35">
        <v>6549.54</v>
      </c>
      <c r="BD35">
        <v>44</v>
      </c>
      <c r="BE35">
        <v>8094.83</v>
      </c>
      <c r="BF35">
        <v>46</v>
      </c>
      <c r="BG35">
        <v>15171.05</v>
      </c>
      <c r="BH35">
        <v>36</v>
      </c>
      <c r="BI35">
        <v>10864.21</v>
      </c>
      <c r="BJ35">
        <v>50</v>
      </c>
      <c r="BK35">
        <v>3935.28</v>
      </c>
      <c r="BL35">
        <v>51</v>
      </c>
      <c r="BM35">
        <v>7738.66</v>
      </c>
      <c r="BN35">
        <v>39</v>
      </c>
      <c r="BO35">
        <v>11645.18</v>
      </c>
      <c r="BP35">
        <v>36</v>
      </c>
      <c r="BQ35">
        <v>4978.58</v>
      </c>
      <c r="BR35">
        <v>43</v>
      </c>
      <c r="BS35">
        <v>6393.67</v>
      </c>
      <c r="BT35">
        <v>43</v>
      </c>
      <c r="BU35">
        <v>10424.49</v>
      </c>
      <c r="BV35">
        <v>40</v>
      </c>
      <c r="BW35">
        <v>13040.34</v>
      </c>
      <c r="BX35">
        <v>44</v>
      </c>
      <c r="BY35">
        <v>14037.44</v>
      </c>
      <c r="BZ35">
        <v>43</v>
      </c>
      <c r="CA35">
        <v>2142.0100000000002</v>
      </c>
      <c r="CB35">
        <v>38</v>
      </c>
      <c r="CC35">
        <v>9116.27</v>
      </c>
      <c r="CD35">
        <v>42</v>
      </c>
      <c r="CE35">
        <v>3499.62</v>
      </c>
      <c r="CF35">
        <v>43</v>
      </c>
      <c r="CG35">
        <v>2209.8000000000002</v>
      </c>
      <c r="CH35">
        <v>41</v>
      </c>
      <c r="CI35">
        <v>4419.03</v>
      </c>
      <c r="CJ35">
        <v>41</v>
      </c>
      <c r="CK35">
        <v>13023.28</v>
      </c>
      <c r="CL35">
        <v>33</v>
      </c>
      <c r="CM35">
        <v>12382.08</v>
      </c>
      <c r="CN35">
        <v>40</v>
      </c>
      <c r="CO35">
        <v>10957.17</v>
      </c>
      <c r="CP35">
        <v>38</v>
      </c>
      <c r="CQ35">
        <v>5572.27</v>
      </c>
      <c r="CR35">
        <v>38</v>
      </c>
      <c r="CS35">
        <v>3152</v>
      </c>
      <c r="CT35">
        <v>30</v>
      </c>
      <c r="CU35">
        <v>9638.5499999999993</v>
      </c>
      <c r="CV35">
        <v>51</v>
      </c>
      <c r="CW35">
        <v>7912.77</v>
      </c>
      <c r="CX35">
        <v>40</v>
      </c>
      <c r="CY35">
        <v>6681.68</v>
      </c>
      <c r="CZ35">
        <v>29</v>
      </c>
      <c r="DA35">
        <v>11.92</v>
      </c>
      <c r="DB35">
        <v>90446.73</v>
      </c>
      <c r="DC35">
        <v>2040</v>
      </c>
      <c r="DD35" s="7">
        <f>C35 + D35 + DA35 + MAX(
    E35, G35, I35, K35, M35,
    O35, Q35, S35, U35, W35,
    Y35, AA35, AC35, AE35, AG35,
    AI35, AK35, AM35, AO35, AQ35,
    AS35, AU35, AW35, AY35, BA35,
    BC35, BE35, BG35, BI35, BK35,
    BM35, BO35, BQ35, BS35, BU35,
    BW35, BY35, CC35, CE35, CG35,
    CI35, CK35, CM35, CO35, CQ35,
    CS35, CU35, CW35, CY35
)</f>
        <v>27203.86</v>
      </c>
      <c r="DE35">
        <f t="shared" si="0"/>
        <v>27.203859999999999</v>
      </c>
    </row>
    <row r="36" spans="1:109">
      <c r="A36" t="s">
        <v>1</v>
      </c>
      <c r="B36" t="s">
        <v>3</v>
      </c>
      <c r="C36" t="s">
        <v>4</v>
      </c>
      <c r="D36" t="s">
        <v>5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27</v>
      </c>
      <c r="L36" t="s">
        <v>28</v>
      </c>
      <c r="M36" t="s">
        <v>29</v>
      </c>
      <c r="N36" t="s">
        <v>30</v>
      </c>
      <c r="O36" t="s">
        <v>31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  <c r="AA36" t="s">
        <v>43</v>
      </c>
      <c r="AB36" t="s">
        <v>44</v>
      </c>
      <c r="AC36" t="s">
        <v>45</v>
      </c>
      <c r="AD36" t="s">
        <v>46</v>
      </c>
      <c r="AE36" t="s">
        <v>47</v>
      </c>
      <c r="AF36" t="s">
        <v>48</v>
      </c>
      <c r="AG36" t="s">
        <v>49</v>
      </c>
      <c r="AH36" t="s">
        <v>50</v>
      </c>
      <c r="AI36" t="s">
        <v>51</v>
      </c>
      <c r="AJ36" t="s">
        <v>52</v>
      </c>
      <c r="AK36" t="s">
        <v>53</v>
      </c>
      <c r="AL36" t="s">
        <v>54</v>
      </c>
      <c r="AM36" t="s">
        <v>55</v>
      </c>
      <c r="AN36" t="s">
        <v>56</v>
      </c>
      <c r="AO36" t="s">
        <v>57</v>
      </c>
      <c r="AP36" t="s">
        <v>58</v>
      </c>
      <c r="AQ36" t="s">
        <v>59</v>
      </c>
      <c r="AR36" t="s">
        <v>60</v>
      </c>
      <c r="AS36" t="s">
        <v>61</v>
      </c>
      <c r="AT36" t="s">
        <v>62</v>
      </c>
      <c r="AU36" t="s">
        <v>63</v>
      </c>
      <c r="AV36" t="s">
        <v>64</v>
      </c>
      <c r="AW36" t="s">
        <v>65</v>
      </c>
      <c r="AX36" t="s">
        <v>66</v>
      </c>
      <c r="AY36" t="s">
        <v>67</v>
      </c>
      <c r="AZ36" t="s">
        <v>68</v>
      </c>
      <c r="BA36" t="s">
        <v>69</v>
      </c>
      <c r="BB36" t="s">
        <v>70</v>
      </c>
      <c r="BC36" t="s">
        <v>71</v>
      </c>
      <c r="BD36" t="s">
        <v>72</v>
      </c>
      <c r="BE36" t="s">
        <v>73</v>
      </c>
      <c r="BF36" t="s">
        <v>74</v>
      </c>
      <c r="BG36" t="s">
        <v>75</v>
      </c>
      <c r="BH36" t="s">
        <v>76</v>
      </c>
      <c r="BI36" t="s">
        <v>77</v>
      </c>
      <c r="BJ36" t="s">
        <v>78</v>
      </c>
      <c r="BK36" t="s">
        <v>79</v>
      </c>
      <c r="BL36" t="s">
        <v>80</v>
      </c>
      <c r="BM36" t="s">
        <v>81</v>
      </c>
      <c r="BN36" t="s">
        <v>82</v>
      </c>
      <c r="BO36" t="s">
        <v>83</v>
      </c>
      <c r="BP36" t="s">
        <v>84</v>
      </c>
      <c r="BQ36" t="s">
        <v>85</v>
      </c>
      <c r="BR36" t="s">
        <v>86</v>
      </c>
      <c r="BS36" t="s">
        <v>87</v>
      </c>
      <c r="BT36" t="s">
        <v>88</v>
      </c>
      <c r="BU36" t="s">
        <v>89</v>
      </c>
      <c r="BV36" t="s">
        <v>90</v>
      </c>
      <c r="BW36" t="s">
        <v>91</v>
      </c>
      <c r="BX36" t="s">
        <v>92</v>
      </c>
      <c r="BY36" t="s">
        <v>93</v>
      </c>
      <c r="BZ36" t="s">
        <v>94</v>
      </c>
      <c r="CA36" t="s">
        <v>95</v>
      </c>
      <c r="CB36" t="s">
        <v>96</v>
      </c>
      <c r="CC36" t="s">
        <v>97</v>
      </c>
      <c r="CD36" t="s">
        <v>98</v>
      </c>
      <c r="CE36" t="s">
        <v>99</v>
      </c>
      <c r="CF36" t="s">
        <v>100</v>
      </c>
      <c r="CG36" t="s">
        <v>101</v>
      </c>
      <c r="CH36" t="s">
        <v>102</v>
      </c>
      <c r="CI36" t="s">
        <v>103</v>
      </c>
      <c r="CJ36" t="s">
        <v>104</v>
      </c>
      <c r="CK36" t="s">
        <v>105</v>
      </c>
      <c r="CL36" t="s">
        <v>106</v>
      </c>
      <c r="CM36" t="s">
        <v>107</v>
      </c>
      <c r="CN36" t="s">
        <v>108</v>
      </c>
      <c r="CO36" t="s">
        <v>109</v>
      </c>
      <c r="CP36" t="s">
        <v>110</v>
      </c>
      <c r="CQ36" t="s">
        <v>111</v>
      </c>
      <c r="CR36" t="s">
        <v>112</v>
      </c>
      <c r="CS36" t="s">
        <v>113</v>
      </c>
      <c r="CT36" t="s">
        <v>114</v>
      </c>
      <c r="CU36" t="s">
        <v>115</v>
      </c>
      <c r="CV36" t="s">
        <v>116</v>
      </c>
      <c r="CW36" t="s">
        <v>117</v>
      </c>
      <c r="CX36" t="s">
        <v>118</v>
      </c>
      <c r="CY36" t="s">
        <v>119</v>
      </c>
      <c r="CZ36" t="s">
        <v>120</v>
      </c>
      <c r="DA36" t="s">
        <v>121</v>
      </c>
      <c r="DB36" t="s">
        <v>122</v>
      </c>
      <c r="DC36" t="s">
        <v>123</v>
      </c>
      <c r="DE36">
        <f t="shared" si="0"/>
        <v>0</v>
      </c>
    </row>
    <row r="37" spans="1:109">
      <c r="A37" t="s">
        <v>127</v>
      </c>
      <c r="B37" t="s">
        <v>9</v>
      </c>
      <c r="C37">
        <v>9884.2199999999993</v>
      </c>
      <c r="D37">
        <v>2078.4499999999998</v>
      </c>
      <c r="E37">
        <v>29946.47</v>
      </c>
      <c r="F37">
        <v>88</v>
      </c>
      <c r="G37">
        <v>4171.16</v>
      </c>
      <c r="H37">
        <v>98</v>
      </c>
      <c r="I37">
        <v>23853.67</v>
      </c>
      <c r="J37">
        <v>98</v>
      </c>
      <c r="K37">
        <v>16821.330000000002</v>
      </c>
      <c r="L37">
        <v>93</v>
      </c>
      <c r="M37">
        <v>7682.39</v>
      </c>
      <c r="N37">
        <v>109</v>
      </c>
      <c r="O37">
        <v>30493.96</v>
      </c>
      <c r="P37">
        <v>99</v>
      </c>
      <c r="Q37">
        <v>20453.41</v>
      </c>
      <c r="R37">
        <v>110</v>
      </c>
      <c r="S37">
        <v>13576.02</v>
      </c>
      <c r="T37">
        <v>89</v>
      </c>
      <c r="U37">
        <v>10584.96</v>
      </c>
      <c r="V37">
        <v>86</v>
      </c>
      <c r="W37">
        <v>27266.44</v>
      </c>
      <c r="X37">
        <v>98</v>
      </c>
      <c r="Y37">
        <v>24481.73</v>
      </c>
      <c r="Z37">
        <v>104</v>
      </c>
      <c r="AA37">
        <v>17132.13</v>
      </c>
      <c r="AB37">
        <v>89</v>
      </c>
      <c r="AC37">
        <v>7696.02</v>
      </c>
      <c r="AD37">
        <v>93</v>
      </c>
      <c r="AE37">
        <v>24895.88</v>
      </c>
      <c r="AF37">
        <v>91</v>
      </c>
      <c r="AG37">
        <v>21012.02</v>
      </c>
      <c r="AH37">
        <v>110</v>
      </c>
      <c r="AI37">
        <v>10627.64</v>
      </c>
      <c r="AJ37">
        <v>86</v>
      </c>
      <c r="AK37">
        <v>27832.75</v>
      </c>
      <c r="AL37">
        <v>95</v>
      </c>
      <c r="AM37">
        <v>4493.13</v>
      </c>
      <c r="AN37">
        <v>113</v>
      </c>
      <c r="AO37">
        <v>31333.26</v>
      </c>
      <c r="AP37">
        <v>102</v>
      </c>
      <c r="AQ37">
        <v>14136.76</v>
      </c>
      <c r="AR37">
        <v>105</v>
      </c>
      <c r="AS37">
        <v>23992.01</v>
      </c>
      <c r="AT37">
        <v>96</v>
      </c>
      <c r="AU37">
        <v>20744.68</v>
      </c>
      <c r="AV37">
        <v>105</v>
      </c>
      <c r="AW37">
        <v>10455.91</v>
      </c>
      <c r="AX37">
        <v>87</v>
      </c>
      <c r="AY37">
        <v>4161.75</v>
      </c>
      <c r="AZ37">
        <v>96</v>
      </c>
      <c r="BA37">
        <v>14106.05</v>
      </c>
      <c r="BB37">
        <v>107</v>
      </c>
      <c r="BC37">
        <v>17184.05</v>
      </c>
      <c r="BD37">
        <v>86</v>
      </c>
      <c r="BE37">
        <v>7443.48</v>
      </c>
      <c r="BF37">
        <v>94</v>
      </c>
      <c r="BG37">
        <v>33665.550000000003</v>
      </c>
      <c r="BH37">
        <v>93</v>
      </c>
      <c r="BI37">
        <v>30664.1</v>
      </c>
      <c r="BJ37">
        <v>87</v>
      </c>
      <c r="BK37">
        <v>27767.9</v>
      </c>
      <c r="BL37">
        <v>113</v>
      </c>
      <c r="BM37">
        <v>16906.650000000001</v>
      </c>
      <c r="BN37">
        <v>94</v>
      </c>
      <c r="BO37">
        <v>27480.880000000001</v>
      </c>
      <c r="BP37">
        <v>103</v>
      </c>
      <c r="BQ37">
        <v>13661.1</v>
      </c>
      <c r="BR37">
        <v>102</v>
      </c>
      <c r="BS37">
        <v>4220.91</v>
      </c>
      <c r="BT37">
        <v>102</v>
      </c>
      <c r="BU37">
        <v>34248.14</v>
      </c>
      <c r="BV37">
        <v>102</v>
      </c>
      <c r="BW37">
        <v>6904.83</v>
      </c>
      <c r="BX37">
        <v>83</v>
      </c>
      <c r="BY37">
        <v>30910.77</v>
      </c>
      <c r="BZ37">
        <v>103</v>
      </c>
      <c r="CA37">
        <v>10253.799999999999</v>
      </c>
      <c r="CB37">
        <v>96</v>
      </c>
      <c r="CC37">
        <v>23905.83</v>
      </c>
      <c r="CD37">
        <v>109</v>
      </c>
      <c r="CE37">
        <v>20265.12</v>
      </c>
      <c r="CF37">
        <v>100</v>
      </c>
      <c r="CG37">
        <v>14569.25</v>
      </c>
      <c r="CH37">
        <v>102</v>
      </c>
      <c r="CI37">
        <v>25627.38</v>
      </c>
      <c r="CJ37">
        <v>106</v>
      </c>
      <c r="CK37">
        <v>34432.6</v>
      </c>
      <c r="CL37">
        <v>89</v>
      </c>
      <c r="CM37">
        <v>28255.8</v>
      </c>
      <c r="CN37">
        <v>78</v>
      </c>
      <c r="CO37">
        <v>8012.15</v>
      </c>
      <c r="CP37">
        <v>99</v>
      </c>
      <c r="CQ37">
        <v>18036.349999999999</v>
      </c>
      <c r="CR37">
        <v>99</v>
      </c>
      <c r="CS37">
        <v>31545.71</v>
      </c>
      <c r="CT37">
        <v>93</v>
      </c>
      <c r="CU37">
        <v>21876.25</v>
      </c>
      <c r="CV37">
        <v>111</v>
      </c>
      <c r="CW37">
        <v>4613.99</v>
      </c>
      <c r="CX37">
        <v>108</v>
      </c>
      <c r="CY37">
        <v>11043.07</v>
      </c>
      <c r="CZ37">
        <v>89</v>
      </c>
      <c r="DA37">
        <v>15.72</v>
      </c>
      <c r="DB37">
        <v>189667.57</v>
      </c>
      <c r="DC37">
        <v>4888</v>
      </c>
      <c r="DD37" s="7">
        <f>C37 + D37 + DA37 + MAX(
    E37, G37, I37, K37, M37,
    O37, Q37, S37, U37, W37,
    Y37, AA37, AC37, AE37, AG37,
    AI37, AK37, AM37, AO37, AQ37,
    AS37, AU37, AW37, AY37, BA37,
    BC37, BE37, BG37, BI37, BK37,
    BM37, BO37, BQ37, BS37, BU37,
    BW37, BY37, CC37, CE37, CG37,
    CI37, CK37, CM37, CO37, CQ37,
    CS37, CU37, CW37, CY37
)</f>
        <v>46410.99</v>
      </c>
      <c r="DE37">
        <f t="shared" si="0"/>
        <v>46.410989999999998</v>
      </c>
    </row>
    <row r="38" spans="1:109">
      <c r="A38" t="s">
        <v>1</v>
      </c>
      <c r="B38" t="s">
        <v>3</v>
      </c>
      <c r="C38" t="s">
        <v>4</v>
      </c>
      <c r="D38" t="s">
        <v>5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  <c r="K38" t="s">
        <v>27</v>
      </c>
      <c r="L38" t="s">
        <v>28</v>
      </c>
      <c r="M38" t="s">
        <v>29</v>
      </c>
      <c r="N38" t="s">
        <v>30</v>
      </c>
      <c r="O38" t="s">
        <v>31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  <c r="AA38" t="s">
        <v>43</v>
      </c>
      <c r="AB38" t="s">
        <v>44</v>
      </c>
      <c r="AC38" t="s">
        <v>45</v>
      </c>
      <c r="AD38" t="s">
        <v>46</v>
      </c>
      <c r="AE38" t="s">
        <v>47</v>
      </c>
      <c r="AF38" t="s">
        <v>48</v>
      </c>
      <c r="AG38" t="s">
        <v>49</v>
      </c>
      <c r="AH38" t="s">
        <v>50</v>
      </c>
      <c r="AI38" t="s">
        <v>51</v>
      </c>
      <c r="AJ38" t="s">
        <v>52</v>
      </c>
      <c r="AK38" t="s">
        <v>53</v>
      </c>
      <c r="AL38" t="s">
        <v>54</v>
      </c>
      <c r="AM38" t="s">
        <v>55</v>
      </c>
      <c r="AN38" t="s">
        <v>56</v>
      </c>
      <c r="AO38" t="s">
        <v>57</v>
      </c>
      <c r="AP38" t="s">
        <v>58</v>
      </c>
      <c r="AQ38" t="s">
        <v>59</v>
      </c>
      <c r="AR38" t="s">
        <v>60</v>
      </c>
      <c r="AS38" t="s">
        <v>61</v>
      </c>
      <c r="AT38" t="s">
        <v>62</v>
      </c>
      <c r="AU38" t="s">
        <v>63</v>
      </c>
      <c r="AV38" t="s">
        <v>64</v>
      </c>
      <c r="AW38" t="s">
        <v>65</v>
      </c>
      <c r="AX38" t="s">
        <v>66</v>
      </c>
      <c r="AY38" t="s">
        <v>67</v>
      </c>
      <c r="AZ38" t="s">
        <v>68</v>
      </c>
      <c r="BA38" t="s">
        <v>69</v>
      </c>
      <c r="BB38" t="s">
        <v>70</v>
      </c>
      <c r="BC38" t="s">
        <v>71</v>
      </c>
      <c r="BD38" t="s">
        <v>72</v>
      </c>
      <c r="BE38" t="s">
        <v>73</v>
      </c>
      <c r="BF38" t="s">
        <v>74</v>
      </c>
      <c r="BG38" t="s">
        <v>75</v>
      </c>
      <c r="BH38" t="s">
        <v>76</v>
      </c>
      <c r="BI38" t="s">
        <v>77</v>
      </c>
      <c r="BJ38" t="s">
        <v>78</v>
      </c>
      <c r="BK38" t="s">
        <v>79</v>
      </c>
      <c r="BL38" t="s">
        <v>80</v>
      </c>
      <c r="BM38" t="s">
        <v>81</v>
      </c>
      <c r="BN38" t="s">
        <v>82</v>
      </c>
      <c r="BO38" t="s">
        <v>83</v>
      </c>
      <c r="BP38" t="s">
        <v>84</v>
      </c>
      <c r="BQ38" t="s">
        <v>85</v>
      </c>
      <c r="BR38" t="s">
        <v>86</v>
      </c>
      <c r="BS38" t="s">
        <v>87</v>
      </c>
      <c r="BT38" t="s">
        <v>88</v>
      </c>
      <c r="BU38" t="s">
        <v>89</v>
      </c>
      <c r="BV38" t="s">
        <v>90</v>
      </c>
      <c r="BW38" t="s">
        <v>91</v>
      </c>
      <c r="BX38" t="s">
        <v>92</v>
      </c>
      <c r="BY38" t="s">
        <v>93</v>
      </c>
      <c r="BZ38" t="s">
        <v>94</v>
      </c>
      <c r="CA38" t="s">
        <v>95</v>
      </c>
      <c r="CB38" t="s">
        <v>96</v>
      </c>
      <c r="CC38" t="s">
        <v>97</v>
      </c>
      <c r="CD38" t="s">
        <v>98</v>
      </c>
      <c r="CE38" t="s">
        <v>99</v>
      </c>
      <c r="CF38" t="s">
        <v>100</v>
      </c>
      <c r="CG38" t="s">
        <v>101</v>
      </c>
      <c r="CH38" t="s">
        <v>102</v>
      </c>
      <c r="CI38" t="s">
        <v>103</v>
      </c>
      <c r="CJ38" t="s">
        <v>104</v>
      </c>
      <c r="CK38" t="s">
        <v>105</v>
      </c>
      <c r="CL38" t="s">
        <v>106</v>
      </c>
      <c r="CM38" t="s">
        <v>107</v>
      </c>
      <c r="CN38" t="s">
        <v>108</v>
      </c>
      <c r="CO38" t="s">
        <v>109</v>
      </c>
      <c r="CP38" t="s">
        <v>110</v>
      </c>
      <c r="CQ38" t="s">
        <v>111</v>
      </c>
      <c r="CR38" t="s">
        <v>112</v>
      </c>
      <c r="CS38" t="s">
        <v>113</v>
      </c>
      <c r="CT38" t="s">
        <v>114</v>
      </c>
      <c r="CU38" t="s">
        <v>115</v>
      </c>
      <c r="CV38" t="s">
        <v>116</v>
      </c>
      <c r="CW38" t="s">
        <v>117</v>
      </c>
      <c r="CX38" t="s">
        <v>118</v>
      </c>
      <c r="CY38" t="s">
        <v>119</v>
      </c>
      <c r="CZ38" t="s">
        <v>120</v>
      </c>
      <c r="DA38" t="s">
        <v>121</v>
      </c>
      <c r="DB38" t="s">
        <v>122</v>
      </c>
      <c r="DC38" t="s">
        <v>123</v>
      </c>
      <c r="DE38">
        <f t="shared" si="0"/>
        <v>0</v>
      </c>
    </row>
    <row r="39" spans="1:109">
      <c r="A39" t="s">
        <v>127</v>
      </c>
      <c r="B39" t="s">
        <v>19</v>
      </c>
      <c r="C39">
        <v>9495.08</v>
      </c>
      <c r="D39">
        <v>2289.9499999999998</v>
      </c>
      <c r="E39">
        <v>35299.83</v>
      </c>
      <c r="F39">
        <v>254</v>
      </c>
      <c r="G39">
        <v>9419.09</v>
      </c>
      <c r="H39">
        <v>243</v>
      </c>
      <c r="I39">
        <v>59917.78</v>
      </c>
      <c r="J39">
        <v>249</v>
      </c>
      <c r="K39">
        <v>51240.24</v>
      </c>
      <c r="L39">
        <v>238</v>
      </c>
      <c r="M39">
        <v>68448.67</v>
      </c>
      <c r="N39">
        <v>244</v>
      </c>
      <c r="O39">
        <v>82534.52</v>
      </c>
      <c r="P39">
        <v>228</v>
      </c>
      <c r="Q39">
        <v>77729.39</v>
      </c>
      <c r="R39">
        <v>269</v>
      </c>
      <c r="S39">
        <v>43128.66</v>
      </c>
      <c r="T39">
        <v>227</v>
      </c>
      <c r="U39">
        <v>18371.54</v>
      </c>
      <c r="V39">
        <v>261</v>
      </c>
      <c r="W39">
        <v>26460.29</v>
      </c>
      <c r="X39">
        <v>234</v>
      </c>
      <c r="Y39">
        <v>60032.53</v>
      </c>
      <c r="Z39">
        <v>240</v>
      </c>
      <c r="AA39">
        <v>51626.65</v>
      </c>
      <c r="AB39">
        <v>261</v>
      </c>
      <c r="AC39">
        <v>17391.16</v>
      </c>
      <c r="AD39">
        <v>239</v>
      </c>
      <c r="AE39">
        <v>68127.81</v>
      </c>
      <c r="AF39">
        <v>237</v>
      </c>
      <c r="AG39">
        <v>9145.2199999999993</v>
      </c>
      <c r="AH39">
        <v>236</v>
      </c>
      <c r="AI39">
        <v>25519.43</v>
      </c>
      <c r="AJ39">
        <v>233</v>
      </c>
      <c r="AK39">
        <v>42474.48</v>
      </c>
      <c r="AL39">
        <v>253</v>
      </c>
      <c r="AM39">
        <v>86659.65</v>
      </c>
      <c r="AN39">
        <v>258</v>
      </c>
      <c r="AO39">
        <v>77728.62</v>
      </c>
      <c r="AP39">
        <v>271</v>
      </c>
      <c r="AQ39">
        <v>33574.089999999997</v>
      </c>
      <c r="AR39">
        <v>230</v>
      </c>
      <c r="AS39">
        <v>51521.91</v>
      </c>
      <c r="AT39">
        <v>230</v>
      </c>
      <c r="AU39">
        <v>9070</v>
      </c>
      <c r="AV39">
        <v>234</v>
      </c>
      <c r="AW39">
        <v>68846.95</v>
      </c>
      <c r="AX39">
        <v>233</v>
      </c>
      <c r="AY39">
        <v>43315.67</v>
      </c>
      <c r="AZ39">
        <v>221</v>
      </c>
      <c r="BA39">
        <v>35417.089999999997</v>
      </c>
      <c r="BB39">
        <v>249</v>
      </c>
      <c r="BC39">
        <v>17754.5</v>
      </c>
      <c r="BD39">
        <v>243</v>
      </c>
      <c r="BE39">
        <v>85801.56</v>
      </c>
      <c r="BF39">
        <v>254</v>
      </c>
      <c r="BG39">
        <v>77277.56</v>
      </c>
      <c r="BH39">
        <v>249</v>
      </c>
      <c r="BI39">
        <v>26641.47</v>
      </c>
      <c r="BJ39">
        <v>252</v>
      </c>
      <c r="BK39">
        <v>60692.69</v>
      </c>
      <c r="BL39">
        <v>260</v>
      </c>
      <c r="BM39">
        <v>34645.01</v>
      </c>
      <c r="BN39">
        <v>256</v>
      </c>
      <c r="BO39">
        <v>70453.41</v>
      </c>
      <c r="BP39">
        <v>261</v>
      </c>
      <c r="BQ39">
        <v>79014.38</v>
      </c>
      <c r="BR39">
        <v>253</v>
      </c>
      <c r="BS39">
        <v>9734.1200000000008</v>
      </c>
      <c r="BT39">
        <v>262</v>
      </c>
      <c r="BU39">
        <v>88180.72</v>
      </c>
      <c r="BV39">
        <v>273</v>
      </c>
      <c r="BW39">
        <v>25752.12</v>
      </c>
      <c r="BX39">
        <v>221</v>
      </c>
      <c r="BY39">
        <v>43817.53</v>
      </c>
      <c r="BZ39">
        <v>262</v>
      </c>
      <c r="CA39">
        <v>52436.3</v>
      </c>
      <c r="CB39">
        <v>250</v>
      </c>
      <c r="CC39">
        <v>61480.11</v>
      </c>
      <c r="CD39">
        <v>262</v>
      </c>
      <c r="CE39">
        <v>18259.09</v>
      </c>
      <c r="CF39">
        <v>249</v>
      </c>
      <c r="CG39">
        <v>61163.82</v>
      </c>
      <c r="CH39">
        <v>270</v>
      </c>
      <c r="CI39">
        <v>34875.25</v>
      </c>
      <c r="CJ39">
        <v>261</v>
      </c>
      <c r="CK39">
        <v>77571.33</v>
      </c>
      <c r="CL39">
        <v>248</v>
      </c>
      <c r="CM39">
        <v>51825.01</v>
      </c>
      <c r="CN39">
        <v>252</v>
      </c>
      <c r="CO39">
        <v>25920.52</v>
      </c>
      <c r="CP39">
        <v>243</v>
      </c>
      <c r="CQ39">
        <v>43006.879999999997</v>
      </c>
      <c r="CR39">
        <v>236</v>
      </c>
      <c r="CS39">
        <v>69159.240000000005</v>
      </c>
      <c r="CT39">
        <v>234</v>
      </c>
      <c r="CU39">
        <v>17683.490000000002</v>
      </c>
      <c r="CV39">
        <v>266</v>
      </c>
      <c r="CW39">
        <v>87899.36</v>
      </c>
      <c r="CX39">
        <v>308</v>
      </c>
      <c r="CY39">
        <v>8524</v>
      </c>
      <c r="CZ39">
        <v>226</v>
      </c>
      <c r="DA39">
        <v>46.33</v>
      </c>
      <c r="DB39">
        <v>455071.39</v>
      </c>
      <c r="DC39">
        <v>12423</v>
      </c>
      <c r="DD39" s="7">
        <f>C39 + D39 + DA39 + MAX(
    E39, G39, I39, K39, M39,
    O39, Q39, S39, U39, W39,
    Y39, AA39, AC39, AE39, AG39,
    AI39, AK39, AM39, AO39, AQ39,
    AS39, AU39, AW39, AY39, BA39,
    BC39, BE39, BG39, BI39, BK39,
    BM39, BO39, BQ39, BS39, BU39,
    BW39, BY39, CC39, CE39, CG39,
    CI39, CK39, CM39, CO39, CQ39,
    CS39, CU39, CW39, CY39
)</f>
        <v>100012.08</v>
      </c>
      <c r="DE39">
        <f t="shared" si="0"/>
        <v>100.01208</v>
      </c>
    </row>
    <row r="40" spans="1:109">
      <c r="A40" t="s">
        <v>1</v>
      </c>
      <c r="B40" t="s">
        <v>3</v>
      </c>
      <c r="C40" t="s">
        <v>4</v>
      </c>
      <c r="D40" t="s">
        <v>5</v>
      </c>
      <c r="E40" t="s">
        <v>21</v>
      </c>
      <c r="F40" t="s">
        <v>22</v>
      </c>
      <c r="G40" t="s">
        <v>23</v>
      </c>
      <c r="H40" t="s">
        <v>24</v>
      </c>
      <c r="I40" t="s">
        <v>25</v>
      </c>
      <c r="J40" t="s">
        <v>26</v>
      </c>
      <c r="K40" t="s">
        <v>27</v>
      </c>
      <c r="L40" t="s">
        <v>28</v>
      </c>
      <c r="M40" t="s">
        <v>29</v>
      </c>
      <c r="N40" t="s">
        <v>30</v>
      </c>
      <c r="O40" t="s">
        <v>31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  <c r="AA40" t="s">
        <v>43</v>
      </c>
      <c r="AB40" t="s">
        <v>44</v>
      </c>
      <c r="AC40" t="s">
        <v>45</v>
      </c>
      <c r="AD40" t="s">
        <v>46</v>
      </c>
      <c r="AE40" t="s">
        <v>47</v>
      </c>
      <c r="AF40" t="s">
        <v>48</v>
      </c>
      <c r="AG40" t="s">
        <v>49</v>
      </c>
      <c r="AH40" t="s">
        <v>50</v>
      </c>
      <c r="AI40" t="s">
        <v>51</v>
      </c>
      <c r="AJ40" t="s">
        <v>52</v>
      </c>
      <c r="AK40" t="s">
        <v>53</v>
      </c>
      <c r="AL40" t="s">
        <v>54</v>
      </c>
      <c r="AM40" t="s">
        <v>55</v>
      </c>
      <c r="AN40" t="s">
        <v>56</v>
      </c>
      <c r="AO40" t="s">
        <v>57</v>
      </c>
      <c r="AP40" t="s">
        <v>58</v>
      </c>
      <c r="AQ40" t="s">
        <v>59</v>
      </c>
      <c r="AR40" t="s">
        <v>60</v>
      </c>
      <c r="AS40" t="s">
        <v>61</v>
      </c>
      <c r="AT40" t="s">
        <v>62</v>
      </c>
      <c r="AU40" t="s">
        <v>63</v>
      </c>
      <c r="AV40" t="s">
        <v>64</v>
      </c>
      <c r="AW40" t="s">
        <v>65</v>
      </c>
      <c r="AX40" t="s">
        <v>66</v>
      </c>
      <c r="AY40" t="s">
        <v>67</v>
      </c>
      <c r="AZ40" t="s">
        <v>68</v>
      </c>
      <c r="BA40" t="s">
        <v>69</v>
      </c>
      <c r="BB40" t="s">
        <v>70</v>
      </c>
      <c r="BC40" t="s">
        <v>71</v>
      </c>
      <c r="BD40" t="s">
        <v>72</v>
      </c>
      <c r="BE40" t="s">
        <v>73</v>
      </c>
      <c r="BF40" t="s">
        <v>74</v>
      </c>
      <c r="BG40" t="s">
        <v>75</v>
      </c>
      <c r="BH40" t="s">
        <v>76</v>
      </c>
      <c r="BI40" t="s">
        <v>77</v>
      </c>
      <c r="BJ40" t="s">
        <v>78</v>
      </c>
      <c r="BK40" t="s">
        <v>79</v>
      </c>
      <c r="BL40" t="s">
        <v>80</v>
      </c>
      <c r="BM40" t="s">
        <v>81</v>
      </c>
      <c r="BN40" t="s">
        <v>82</v>
      </c>
      <c r="BO40" t="s">
        <v>83</v>
      </c>
      <c r="BP40" t="s">
        <v>84</v>
      </c>
      <c r="BQ40" t="s">
        <v>85</v>
      </c>
      <c r="BR40" t="s">
        <v>86</v>
      </c>
      <c r="BS40" t="s">
        <v>87</v>
      </c>
      <c r="BT40" t="s">
        <v>88</v>
      </c>
      <c r="BU40" t="s">
        <v>89</v>
      </c>
      <c r="BV40" t="s">
        <v>90</v>
      </c>
      <c r="BW40" t="s">
        <v>91</v>
      </c>
      <c r="BX40" t="s">
        <v>92</v>
      </c>
      <c r="BY40" t="s">
        <v>93</v>
      </c>
      <c r="BZ40" t="s">
        <v>94</v>
      </c>
      <c r="CA40" t="s">
        <v>95</v>
      </c>
      <c r="CB40" t="s">
        <v>96</v>
      </c>
      <c r="CC40" t="s">
        <v>97</v>
      </c>
      <c r="CD40" t="s">
        <v>98</v>
      </c>
      <c r="CE40" t="s">
        <v>99</v>
      </c>
      <c r="CF40" t="s">
        <v>100</v>
      </c>
      <c r="CG40" t="s">
        <v>101</v>
      </c>
      <c r="CH40" t="s">
        <v>102</v>
      </c>
      <c r="CI40" t="s">
        <v>103</v>
      </c>
      <c r="CJ40" t="s">
        <v>104</v>
      </c>
      <c r="CK40" t="s">
        <v>105</v>
      </c>
      <c r="CL40" t="s">
        <v>106</v>
      </c>
      <c r="CM40" t="s">
        <v>107</v>
      </c>
      <c r="CN40" t="s">
        <v>108</v>
      </c>
      <c r="CO40" t="s">
        <v>109</v>
      </c>
      <c r="CP40" t="s">
        <v>110</v>
      </c>
      <c r="CQ40" t="s">
        <v>111</v>
      </c>
      <c r="CR40" t="s">
        <v>112</v>
      </c>
      <c r="CS40" t="s">
        <v>113</v>
      </c>
      <c r="CT40" t="s">
        <v>114</v>
      </c>
      <c r="CU40" t="s">
        <v>115</v>
      </c>
      <c r="CV40" t="s">
        <v>116</v>
      </c>
      <c r="CW40" t="s">
        <v>117</v>
      </c>
      <c r="CX40" t="s">
        <v>118</v>
      </c>
      <c r="CY40" t="s">
        <v>119</v>
      </c>
      <c r="CZ40" t="s">
        <v>120</v>
      </c>
      <c r="DA40" t="s">
        <v>121</v>
      </c>
      <c r="DB40" t="s">
        <v>122</v>
      </c>
      <c r="DC40" t="s">
        <v>123</v>
      </c>
      <c r="DE40">
        <f t="shared" si="0"/>
        <v>0</v>
      </c>
    </row>
    <row r="41" spans="1:109">
      <c r="A41" t="s">
        <v>127</v>
      </c>
      <c r="B41" t="s">
        <v>20</v>
      </c>
      <c r="C41">
        <v>9747.5300000000007</v>
      </c>
      <c r="D41">
        <v>3028.59</v>
      </c>
      <c r="E41">
        <v>165135.42000000001</v>
      </c>
      <c r="F41">
        <v>518</v>
      </c>
      <c r="G41">
        <v>16898.37</v>
      </c>
      <c r="H41">
        <v>472</v>
      </c>
      <c r="I41">
        <v>65466.3</v>
      </c>
      <c r="J41">
        <v>485</v>
      </c>
      <c r="K41">
        <v>114412.38</v>
      </c>
      <c r="L41">
        <v>477</v>
      </c>
      <c r="M41">
        <v>48827.74</v>
      </c>
      <c r="N41">
        <v>480</v>
      </c>
      <c r="O41">
        <v>161240.32999999999</v>
      </c>
      <c r="P41">
        <v>472</v>
      </c>
      <c r="Q41">
        <v>164759.74</v>
      </c>
      <c r="R41">
        <v>506</v>
      </c>
      <c r="S41">
        <v>32683.23</v>
      </c>
      <c r="T41">
        <v>467</v>
      </c>
      <c r="U41">
        <v>81128.72</v>
      </c>
      <c r="V41">
        <v>466</v>
      </c>
      <c r="W41">
        <v>98311.71</v>
      </c>
      <c r="X41">
        <v>497</v>
      </c>
      <c r="Y41">
        <v>170085.78</v>
      </c>
      <c r="Z41">
        <v>490</v>
      </c>
      <c r="AA41">
        <v>153462.01</v>
      </c>
      <c r="AB41">
        <v>496</v>
      </c>
      <c r="AC41">
        <v>85807.96</v>
      </c>
      <c r="AD41">
        <v>493</v>
      </c>
      <c r="AE41">
        <v>171637.87</v>
      </c>
      <c r="AF41">
        <v>516</v>
      </c>
      <c r="AG41">
        <v>119781.14</v>
      </c>
      <c r="AH41">
        <v>493</v>
      </c>
      <c r="AI41">
        <v>51953.32</v>
      </c>
      <c r="AJ41">
        <v>489</v>
      </c>
      <c r="AK41">
        <v>170638.66</v>
      </c>
      <c r="AL41">
        <v>510</v>
      </c>
      <c r="AM41">
        <v>171267.16</v>
      </c>
      <c r="AN41">
        <v>504</v>
      </c>
      <c r="AO41">
        <v>171078.27</v>
      </c>
      <c r="AP41">
        <v>518</v>
      </c>
      <c r="AQ41">
        <v>136525.57999999999</v>
      </c>
      <c r="AR41">
        <v>486</v>
      </c>
      <c r="AS41">
        <v>33623.919999999998</v>
      </c>
      <c r="AT41">
        <v>472</v>
      </c>
      <c r="AU41">
        <v>167368.12</v>
      </c>
      <c r="AV41">
        <v>506</v>
      </c>
      <c r="AW41">
        <v>50346.559999999998</v>
      </c>
      <c r="AX41">
        <v>483</v>
      </c>
      <c r="AY41">
        <v>99774.26</v>
      </c>
      <c r="AZ41">
        <v>441</v>
      </c>
      <c r="BA41">
        <v>166626.14000000001</v>
      </c>
      <c r="BB41">
        <v>483</v>
      </c>
      <c r="BC41">
        <v>133381.81</v>
      </c>
      <c r="BD41">
        <v>483</v>
      </c>
      <c r="BE41">
        <v>84608.59</v>
      </c>
      <c r="BF41">
        <v>494</v>
      </c>
      <c r="BG41">
        <v>17442.830000000002</v>
      </c>
      <c r="BH41">
        <v>486</v>
      </c>
      <c r="BI41">
        <v>167349.20000000001</v>
      </c>
      <c r="BJ41">
        <v>517</v>
      </c>
      <c r="BK41">
        <v>150164.70000000001</v>
      </c>
      <c r="BL41">
        <v>491</v>
      </c>
      <c r="BM41">
        <v>170475.28</v>
      </c>
      <c r="BN41">
        <v>520</v>
      </c>
      <c r="BO41">
        <v>173050.73</v>
      </c>
      <c r="BP41">
        <v>521</v>
      </c>
      <c r="BQ41">
        <v>102615.38</v>
      </c>
      <c r="BR41">
        <v>492</v>
      </c>
      <c r="BS41">
        <v>51576.1</v>
      </c>
      <c r="BT41">
        <v>487</v>
      </c>
      <c r="BU41">
        <v>171610.4</v>
      </c>
      <c r="BV41">
        <v>530</v>
      </c>
      <c r="BW41">
        <v>136488.4</v>
      </c>
      <c r="BX41">
        <v>486</v>
      </c>
      <c r="BY41">
        <v>172298.75</v>
      </c>
      <c r="BZ41">
        <v>508</v>
      </c>
      <c r="CA41">
        <v>160886.81</v>
      </c>
      <c r="CB41">
        <v>462</v>
      </c>
      <c r="CC41">
        <v>173554.86</v>
      </c>
      <c r="CD41">
        <v>522</v>
      </c>
      <c r="CE41">
        <v>172032.61</v>
      </c>
      <c r="CF41">
        <v>518</v>
      </c>
      <c r="CG41">
        <v>178201.3</v>
      </c>
      <c r="CH41">
        <v>511</v>
      </c>
      <c r="CI41">
        <v>178388.77</v>
      </c>
      <c r="CJ41">
        <v>503</v>
      </c>
      <c r="CK41">
        <v>69404.69</v>
      </c>
      <c r="CL41">
        <v>481</v>
      </c>
      <c r="CM41">
        <v>178335.79</v>
      </c>
      <c r="CN41">
        <v>505</v>
      </c>
      <c r="CO41">
        <v>135962.03</v>
      </c>
      <c r="CP41">
        <v>481</v>
      </c>
      <c r="CQ41">
        <v>152051.54999999999</v>
      </c>
      <c r="CR41">
        <v>472</v>
      </c>
      <c r="CS41">
        <v>175274.09</v>
      </c>
      <c r="CT41">
        <v>485</v>
      </c>
      <c r="CU41">
        <v>176869.41</v>
      </c>
      <c r="CV41">
        <v>539</v>
      </c>
      <c r="CW41">
        <v>177919.02</v>
      </c>
      <c r="CX41">
        <v>535</v>
      </c>
      <c r="CY41">
        <v>119369.75</v>
      </c>
      <c r="CZ41">
        <v>458</v>
      </c>
      <c r="DA41">
        <v>81.900000000000006</v>
      </c>
      <c r="DB41">
        <v>880178.76</v>
      </c>
      <c r="DC41">
        <v>24707</v>
      </c>
      <c r="DD41" s="7">
        <f>C41 + D41 + DA41 + MAX(
    E41, G41, I41, K41, M41,
    O41, Q41, S41, U41, W41,
    Y41, AA41, AC41, AE41, AG41,
    AI41, AK41, AM41, AO41, AQ41,
    AS41, AU41, AW41, AY41, BA41,
    BC41, BE41, BG41, BI41, BK41,
    BM41, BO41, BQ41, BS41, BU41,
    BW41, BY41, CC41, CE41, CG41,
    CI41, CK41, CM41, CO41, CQ41,
    CS41, CU41, CW41, CY41
)</f>
        <v>191246.78999999998</v>
      </c>
      <c r="DE41">
        <f t="shared" si="0"/>
        <v>191.24678999999998</v>
      </c>
    </row>
    <row r="42" spans="1:109">
      <c r="A42" t="s">
        <v>1</v>
      </c>
      <c r="B42" t="s">
        <v>3</v>
      </c>
      <c r="C42" t="s">
        <v>4</v>
      </c>
      <c r="D42" t="s">
        <v>5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  <c r="J42" t="s">
        <v>26</v>
      </c>
      <c r="K42" t="s">
        <v>27</v>
      </c>
      <c r="L42" t="s">
        <v>28</v>
      </c>
      <c r="M42" t="s">
        <v>29</v>
      </c>
      <c r="N42" t="s">
        <v>30</v>
      </c>
      <c r="O42" t="s">
        <v>31</v>
      </c>
      <c r="P42" t="s">
        <v>32</v>
      </c>
      <c r="Q42" t="s">
        <v>33</v>
      </c>
      <c r="R42" t="s">
        <v>34</v>
      </c>
      <c r="S42" t="s">
        <v>35</v>
      </c>
      <c r="T42" t="s">
        <v>36</v>
      </c>
      <c r="U42" t="s">
        <v>37</v>
      </c>
      <c r="V42" t="s">
        <v>38</v>
      </c>
      <c r="W42" t="s">
        <v>39</v>
      </c>
      <c r="X42" t="s">
        <v>40</v>
      </c>
      <c r="Y42" t="s">
        <v>41</v>
      </c>
      <c r="Z42" t="s">
        <v>42</v>
      </c>
      <c r="AA42" t="s">
        <v>43</v>
      </c>
      <c r="AB42" t="s">
        <v>44</v>
      </c>
      <c r="AC42" t="s">
        <v>45</v>
      </c>
      <c r="AD42" t="s">
        <v>46</v>
      </c>
      <c r="AE42" t="s">
        <v>47</v>
      </c>
      <c r="AF42" t="s">
        <v>48</v>
      </c>
      <c r="AG42" t="s">
        <v>49</v>
      </c>
      <c r="AH42" t="s">
        <v>50</v>
      </c>
      <c r="AI42" t="s">
        <v>51</v>
      </c>
      <c r="AJ42" t="s">
        <v>52</v>
      </c>
      <c r="AK42" t="s">
        <v>53</v>
      </c>
      <c r="AL42" t="s">
        <v>54</v>
      </c>
      <c r="AM42" t="s">
        <v>55</v>
      </c>
      <c r="AN42" t="s">
        <v>56</v>
      </c>
      <c r="AO42" t="s">
        <v>57</v>
      </c>
      <c r="AP42" t="s">
        <v>58</v>
      </c>
      <c r="AQ42" t="s">
        <v>59</v>
      </c>
      <c r="AR42" t="s">
        <v>60</v>
      </c>
      <c r="AS42" t="s">
        <v>61</v>
      </c>
      <c r="AT42" t="s">
        <v>62</v>
      </c>
      <c r="AU42" t="s">
        <v>63</v>
      </c>
      <c r="AV42" t="s">
        <v>64</v>
      </c>
      <c r="AW42" t="s">
        <v>65</v>
      </c>
      <c r="AX42" t="s">
        <v>66</v>
      </c>
      <c r="AY42" t="s">
        <v>67</v>
      </c>
      <c r="AZ42" t="s">
        <v>68</v>
      </c>
      <c r="BA42" t="s">
        <v>69</v>
      </c>
      <c r="BB42" t="s">
        <v>70</v>
      </c>
      <c r="BC42" t="s">
        <v>71</v>
      </c>
      <c r="BD42" t="s">
        <v>72</v>
      </c>
      <c r="BE42" t="s">
        <v>73</v>
      </c>
      <c r="BF42" t="s">
        <v>74</v>
      </c>
      <c r="BG42" t="s">
        <v>75</v>
      </c>
      <c r="BH42" t="s">
        <v>76</v>
      </c>
      <c r="BI42" t="s">
        <v>77</v>
      </c>
      <c r="BJ42" t="s">
        <v>78</v>
      </c>
      <c r="BK42" t="s">
        <v>79</v>
      </c>
      <c r="BL42" t="s">
        <v>80</v>
      </c>
      <c r="BM42" t="s">
        <v>81</v>
      </c>
      <c r="BN42" t="s">
        <v>82</v>
      </c>
      <c r="BO42" t="s">
        <v>83</v>
      </c>
      <c r="BP42" t="s">
        <v>84</v>
      </c>
      <c r="BQ42" t="s">
        <v>85</v>
      </c>
      <c r="BR42" t="s">
        <v>86</v>
      </c>
      <c r="BS42" t="s">
        <v>87</v>
      </c>
      <c r="BT42" t="s">
        <v>88</v>
      </c>
      <c r="BU42" t="s">
        <v>89</v>
      </c>
      <c r="BV42" t="s">
        <v>90</v>
      </c>
      <c r="BW42" t="s">
        <v>91</v>
      </c>
      <c r="BX42" t="s">
        <v>92</v>
      </c>
      <c r="BY42" t="s">
        <v>93</v>
      </c>
      <c r="BZ42" t="s">
        <v>94</v>
      </c>
      <c r="CA42" t="s">
        <v>95</v>
      </c>
      <c r="CB42" t="s">
        <v>96</v>
      </c>
      <c r="CC42" t="s">
        <v>97</v>
      </c>
      <c r="CD42" t="s">
        <v>98</v>
      </c>
      <c r="CE42" t="s">
        <v>99</v>
      </c>
      <c r="CF42" t="s">
        <v>100</v>
      </c>
      <c r="CG42" t="s">
        <v>101</v>
      </c>
      <c r="CH42" t="s">
        <v>102</v>
      </c>
      <c r="CI42" t="s">
        <v>103</v>
      </c>
      <c r="CJ42" t="s">
        <v>104</v>
      </c>
      <c r="CK42" t="s">
        <v>105</v>
      </c>
      <c r="CL42" t="s">
        <v>106</v>
      </c>
      <c r="CM42" t="s">
        <v>107</v>
      </c>
      <c r="CN42" t="s">
        <v>108</v>
      </c>
      <c r="CO42" t="s">
        <v>109</v>
      </c>
      <c r="CP42" t="s">
        <v>110</v>
      </c>
      <c r="CQ42" t="s">
        <v>111</v>
      </c>
      <c r="CR42" t="s">
        <v>112</v>
      </c>
      <c r="CS42" t="s">
        <v>113</v>
      </c>
      <c r="CT42" t="s">
        <v>114</v>
      </c>
      <c r="CU42" t="s">
        <v>115</v>
      </c>
      <c r="CV42" t="s">
        <v>116</v>
      </c>
      <c r="CW42" t="s">
        <v>117</v>
      </c>
      <c r="CX42" t="s">
        <v>118</v>
      </c>
      <c r="CY42" t="s">
        <v>119</v>
      </c>
      <c r="CZ42" t="s">
        <v>120</v>
      </c>
      <c r="DA42" t="s">
        <v>121</v>
      </c>
      <c r="DB42" t="s">
        <v>122</v>
      </c>
      <c r="DC42" t="s">
        <v>123</v>
      </c>
      <c r="DE42">
        <f t="shared" si="0"/>
        <v>0</v>
      </c>
    </row>
    <row r="43" spans="1:109">
      <c r="A43" t="s">
        <v>173</v>
      </c>
      <c r="B43" t="s">
        <v>124</v>
      </c>
      <c r="C43">
        <v>10400.42</v>
      </c>
      <c r="D43">
        <v>3840.2</v>
      </c>
      <c r="E43">
        <v>1081.9100000000001</v>
      </c>
      <c r="F43">
        <v>5</v>
      </c>
      <c r="G43">
        <v>881.95</v>
      </c>
      <c r="H43">
        <v>6</v>
      </c>
      <c r="I43">
        <v>1514.96</v>
      </c>
      <c r="J43">
        <v>2</v>
      </c>
      <c r="K43">
        <v>1706.38</v>
      </c>
      <c r="L43">
        <v>3</v>
      </c>
      <c r="M43">
        <v>1299.75</v>
      </c>
      <c r="N43">
        <v>8</v>
      </c>
      <c r="O43">
        <v>579.46</v>
      </c>
      <c r="P43">
        <v>3</v>
      </c>
      <c r="Q43">
        <v>1793.89</v>
      </c>
      <c r="R43">
        <v>2</v>
      </c>
      <c r="S43">
        <v>1762.17</v>
      </c>
      <c r="T43">
        <v>7</v>
      </c>
      <c r="U43">
        <v>1524.15</v>
      </c>
      <c r="V43">
        <v>7</v>
      </c>
      <c r="W43">
        <v>955.15</v>
      </c>
      <c r="X43">
        <v>4</v>
      </c>
      <c r="Y43">
        <v>906.03</v>
      </c>
      <c r="Z43">
        <v>1</v>
      </c>
      <c r="AA43">
        <v>1059.0999999999999</v>
      </c>
      <c r="AB43">
        <v>5</v>
      </c>
      <c r="AC43">
        <v>2332.58</v>
      </c>
      <c r="AD43">
        <v>9</v>
      </c>
      <c r="AE43">
        <v>1521.65</v>
      </c>
      <c r="AF43">
        <v>11</v>
      </c>
      <c r="AG43">
        <v>1146.3399999999999</v>
      </c>
      <c r="AH43">
        <v>6</v>
      </c>
      <c r="AI43">
        <v>2192.7800000000002</v>
      </c>
      <c r="AJ43">
        <v>7</v>
      </c>
      <c r="AK43">
        <v>1778.14</v>
      </c>
      <c r="AL43">
        <v>10</v>
      </c>
      <c r="AM43">
        <v>2007.38</v>
      </c>
      <c r="AN43">
        <v>9</v>
      </c>
      <c r="AO43">
        <v>936.03</v>
      </c>
      <c r="AP43">
        <v>4</v>
      </c>
      <c r="AQ43">
        <v>989.36</v>
      </c>
      <c r="AR43">
        <v>8</v>
      </c>
      <c r="AS43">
        <v>2311.5500000000002</v>
      </c>
      <c r="AT43">
        <v>5</v>
      </c>
      <c r="AU43">
        <v>2161.16</v>
      </c>
      <c r="AV43">
        <v>8</v>
      </c>
      <c r="AW43">
        <v>1802.4</v>
      </c>
      <c r="AX43">
        <v>6</v>
      </c>
      <c r="AY43">
        <v>1089.3900000000001</v>
      </c>
      <c r="AZ43">
        <v>6</v>
      </c>
      <c r="BA43">
        <v>1956.42</v>
      </c>
      <c r="BB43">
        <v>13</v>
      </c>
      <c r="BC43">
        <v>1024.8399999999999</v>
      </c>
      <c r="BD43">
        <v>6</v>
      </c>
      <c r="BE43">
        <v>1043.3399999999999</v>
      </c>
      <c r="BF43">
        <v>3</v>
      </c>
      <c r="BG43">
        <v>2452.9499999999998</v>
      </c>
      <c r="BH43">
        <v>8</v>
      </c>
      <c r="BI43">
        <v>920.84</v>
      </c>
      <c r="BJ43">
        <v>4</v>
      </c>
      <c r="BK43">
        <v>1123.28</v>
      </c>
      <c r="BL43">
        <v>6</v>
      </c>
      <c r="BM43">
        <v>2139.71</v>
      </c>
      <c r="BN43">
        <v>3</v>
      </c>
      <c r="BO43">
        <v>1899.52</v>
      </c>
      <c r="BP43">
        <v>3</v>
      </c>
      <c r="BQ43">
        <v>991.89</v>
      </c>
      <c r="BR43">
        <v>5</v>
      </c>
      <c r="BS43">
        <v>2063.37</v>
      </c>
      <c r="BT43">
        <v>5</v>
      </c>
      <c r="BU43">
        <v>2606.89</v>
      </c>
      <c r="BV43">
        <v>14</v>
      </c>
      <c r="BW43">
        <v>2662.53</v>
      </c>
      <c r="BX43">
        <v>8</v>
      </c>
      <c r="BY43">
        <v>892.48</v>
      </c>
      <c r="BZ43">
        <v>4</v>
      </c>
      <c r="CA43">
        <v>1850.67</v>
      </c>
      <c r="CB43">
        <v>16</v>
      </c>
      <c r="CC43">
        <v>1211.3699999999999</v>
      </c>
      <c r="CD43">
        <v>11</v>
      </c>
      <c r="CE43">
        <v>1033.1500000000001</v>
      </c>
      <c r="CF43">
        <v>4</v>
      </c>
      <c r="CG43">
        <v>1046.8499999999999</v>
      </c>
      <c r="CH43">
        <v>11</v>
      </c>
      <c r="CI43">
        <v>1948.68</v>
      </c>
      <c r="CJ43">
        <v>8</v>
      </c>
      <c r="CK43">
        <v>3100.38</v>
      </c>
      <c r="CL43">
        <v>4</v>
      </c>
      <c r="CM43">
        <v>2417.61</v>
      </c>
      <c r="CN43">
        <v>11</v>
      </c>
      <c r="CO43">
        <v>3095.05</v>
      </c>
      <c r="CP43">
        <v>9</v>
      </c>
      <c r="CQ43">
        <v>2831.94</v>
      </c>
      <c r="CR43">
        <v>6</v>
      </c>
      <c r="CS43">
        <v>1242.78</v>
      </c>
      <c r="CT43">
        <v>10</v>
      </c>
      <c r="CU43">
        <v>1657.76</v>
      </c>
      <c r="CV43">
        <v>11</v>
      </c>
      <c r="CW43">
        <v>2710.37</v>
      </c>
      <c r="CX43">
        <v>10</v>
      </c>
      <c r="CY43">
        <v>1686.23</v>
      </c>
      <c r="CZ43">
        <v>5</v>
      </c>
      <c r="DA43">
        <v>3.21</v>
      </c>
      <c r="DB43">
        <v>43362.2</v>
      </c>
      <c r="DC43">
        <v>340</v>
      </c>
      <c r="DD43" s="7">
        <f>C43 + D43 + DA43 + MAX(
    E43, G43, I43, K43, M43,
    O43, Q43, S43, U43, W43,
    Y43, AA43, AC43, AE43, AG43,
    AI43, AK43, AM43, AO43, AQ43,
    AS43, AU43, AW43, AY43, BA43,
    BC43, BE43, BG43, BI43, BK43,
    BM43, BO43, BQ43, BS43, BU43,
    BW43, BY43, CC43, CE43, CG43,
    CI43, CK43, CM43, CO43, CQ43,
    CS43, CU43, CW43, CY43
)</f>
        <v>17344.21</v>
      </c>
      <c r="DE43">
        <f t="shared" si="0"/>
        <v>17.34421</v>
      </c>
    </row>
    <row r="44" spans="1:109">
      <c r="A44" t="s">
        <v>1</v>
      </c>
      <c r="B44" t="s">
        <v>3</v>
      </c>
      <c r="C44" t="s">
        <v>4</v>
      </c>
      <c r="D44" t="s">
        <v>5</v>
      </c>
      <c r="E44" t="s">
        <v>21</v>
      </c>
      <c r="F44" t="s">
        <v>22</v>
      </c>
      <c r="G44" t="s">
        <v>25</v>
      </c>
      <c r="H44" t="s">
        <v>26</v>
      </c>
      <c r="I44" t="s">
        <v>45</v>
      </c>
      <c r="J44" t="s">
        <v>46</v>
      </c>
      <c r="K44" t="s">
        <v>53</v>
      </c>
      <c r="L44" t="s">
        <v>54</v>
      </c>
      <c r="M44" t="s">
        <v>73</v>
      </c>
      <c r="N44" t="s">
        <v>74</v>
      </c>
      <c r="O44" t="s">
        <v>95</v>
      </c>
      <c r="P44" t="s">
        <v>96</v>
      </c>
      <c r="Q44" t="s">
        <v>103</v>
      </c>
      <c r="R44" t="s">
        <v>104</v>
      </c>
      <c r="S44" t="s">
        <v>107</v>
      </c>
      <c r="T44" t="s">
        <v>108</v>
      </c>
      <c r="U44" t="s">
        <v>115</v>
      </c>
      <c r="V44" t="s">
        <v>116</v>
      </c>
      <c r="W44" t="s">
        <v>117</v>
      </c>
      <c r="X44" t="s">
        <v>118</v>
      </c>
      <c r="Y44" t="s">
        <v>119</v>
      </c>
      <c r="Z44" t="s">
        <v>120</v>
      </c>
      <c r="AA44" t="s">
        <v>121</v>
      </c>
      <c r="AB44" t="s">
        <v>122</v>
      </c>
      <c r="AC44" t="s">
        <v>123</v>
      </c>
      <c r="DE44">
        <f t="shared" si="0"/>
        <v>0</v>
      </c>
    </row>
    <row r="45" spans="1:109">
      <c r="A45" t="s">
        <v>173</v>
      </c>
      <c r="B45" t="s">
        <v>125</v>
      </c>
      <c r="C45">
        <v>9808.75</v>
      </c>
      <c r="D45">
        <v>1576.54</v>
      </c>
      <c r="E45">
        <v>646.71</v>
      </c>
      <c r="F45">
        <v>1</v>
      </c>
      <c r="G45">
        <v>626.16</v>
      </c>
      <c r="H45">
        <v>1</v>
      </c>
      <c r="I45">
        <v>616.19000000000005</v>
      </c>
      <c r="J45">
        <v>1</v>
      </c>
      <c r="K45">
        <v>659.19</v>
      </c>
      <c r="L45">
        <v>1</v>
      </c>
      <c r="M45">
        <v>681.63</v>
      </c>
      <c r="N45">
        <v>1</v>
      </c>
      <c r="O45">
        <v>611.12</v>
      </c>
      <c r="P45">
        <v>1</v>
      </c>
      <c r="Q45">
        <v>581.85</v>
      </c>
      <c r="R45">
        <v>1</v>
      </c>
      <c r="S45">
        <v>597.88</v>
      </c>
      <c r="T45">
        <v>1</v>
      </c>
      <c r="U45">
        <v>642.97</v>
      </c>
      <c r="V45">
        <v>2</v>
      </c>
      <c r="W45">
        <v>566.39</v>
      </c>
      <c r="X45">
        <v>1</v>
      </c>
      <c r="Y45">
        <v>547.52</v>
      </c>
      <c r="Z45">
        <v>1</v>
      </c>
      <c r="AA45">
        <v>1.45</v>
      </c>
      <c r="AB45">
        <v>14055.75</v>
      </c>
      <c r="AC45">
        <v>12</v>
      </c>
      <c r="DD45" s="7">
        <f>C45 + D45 + AA45 + MAX(
    E45, G45, I45, K45, M45,
    O45, Q45, S45, U45, W45,
    Y45
)</f>
        <v>12068.37</v>
      </c>
      <c r="DE45">
        <f t="shared" si="0"/>
        <v>12.068370000000002</v>
      </c>
    </row>
    <row r="46" spans="1:109">
      <c r="A46" t="s">
        <v>1</v>
      </c>
      <c r="B46" t="s">
        <v>3</v>
      </c>
      <c r="C46" t="s">
        <v>4</v>
      </c>
      <c r="D46" t="s">
        <v>5</v>
      </c>
      <c r="E46" t="s">
        <v>21</v>
      </c>
      <c r="F46" t="s">
        <v>22</v>
      </c>
      <c r="G46" t="s">
        <v>23</v>
      </c>
      <c r="H46" t="s">
        <v>24</v>
      </c>
      <c r="I46" t="s">
        <v>25</v>
      </c>
      <c r="J46" t="s">
        <v>26</v>
      </c>
      <c r="K46" t="s">
        <v>29</v>
      </c>
      <c r="L46" t="s">
        <v>30</v>
      </c>
      <c r="M46" t="s">
        <v>31</v>
      </c>
      <c r="N46" t="s">
        <v>32</v>
      </c>
      <c r="O46" t="s">
        <v>43</v>
      </c>
      <c r="P46" t="s">
        <v>44</v>
      </c>
      <c r="Q46" t="s">
        <v>45</v>
      </c>
      <c r="R46" t="s">
        <v>46</v>
      </c>
      <c r="S46" t="s">
        <v>51</v>
      </c>
      <c r="T46" t="s">
        <v>52</v>
      </c>
      <c r="U46" t="s">
        <v>55</v>
      </c>
      <c r="V46" t="s">
        <v>56</v>
      </c>
      <c r="W46" t="s">
        <v>57</v>
      </c>
      <c r="X46" t="s">
        <v>58</v>
      </c>
      <c r="Y46" t="s">
        <v>63</v>
      </c>
      <c r="Z46" t="s">
        <v>64</v>
      </c>
      <c r="AA46" t="s">
        <v>65</v>
      </c>
      <c r="AB46" t="s">
        <v>66</v>
      </c>
      <c r="AC46" t="s">
        <v>69</v>
      </c>
      <c r="AD46" t="s">
        <v>70</v>
      </c>
      <c r="AE46" t="s">
        <v>71</v>
      </c>
      <c r="AF46" t="s">
        <v>72</v>
      </c>
      <c r="AG46" t="s">
        <v>77</v>
      </c>
      <c r="AH46" t="s">
        <v>78</v>
      </c>
      <c r="AI46" t="s">
        <v>81</v>
      </c>
      <c r="AJ46" t="s">
        <v>82</v>
      </c>
      <c r="AK46" t="s">
        <v>87</v>
      </c>
      <c r="AL46" t="s">
        <v>88</v>
      </c>
      <c r="AM46" t="s">
        <v>89</v>
      </c>
      <c r="AN46" t="s">
        <v>90</v>
      </c>
      <c r="AO46" t="s">
        <v>95</v>
      </c>
      <c r="AP46" t="s">
        <v>96</v>
      </c>
      <c r="AQ46" t="s">
        <v>97</v>
      </c>
      <c r="AR46" t="s">
        <v>98</v>
      </c>
      <c r="AS46" t="s">
        <v>101</v>
      </c>
      <c r="AT46" t="s">
        <v>102</v>
      </c>
      <c r="AU46" t="s">
        <v>107</v>
      </c>
      <c r="AV46" t="s">
        <v>108</v>
      </c>
      <c r="AW46" t="s">
        <v>109</v>
      </c>
      <c r="AX46" t="s">
        <v>110</v>
      </c>
      <c r="AY46" t="s">
        <v>111</v>
      </c>
      <c r="AZ46" t="s">
        <v>112</v>
      </c>
      <c r="BA46" t="s">
        <v>113</v>
      </c>
      <c r="BB46" t="s">
        <v>114</v>
      </c>
      <c r="BC46" t="s">
        <v>119</v>
      </c>
      <c r="BD46" t="s">
        <v>120</v>
      </c>
      <c r="BE46" t="s">
        <v>121</v>
      </c>
      <c r="BF46" t="s">
        <v>122</v>
      </c>
      <c r="BG46" t="s">
        <v>123</v>
      </c>
      <c r="DE46">
        <f t="shared" si="0"/>
        <v>0</v>
      </c>
    </row>
    <row r="47" spans="1:109">
      <c r="A47" t="s">
        <v>173</v>
      </c>
      <c r="B47" t="s">
        <v>9</v>
      </c>
      <c r="C47">
        <v>9803.43</v>
      </c>
      <c r="D47">
        <v>1802.9</v>
      </c>
      <c r="E47">
        <v>586.84</v>
      </c>
      <c r="F47">
        <v>1</v>
      </c>
      <c r="G47">
        <v>590.07000000000005</v>
      </c>
      <c r="H47">
        <v>1</v>
      </c>
      <c r="I47">
        <v>597.88</v>
      </c>
      <c r="J47">
        <v>1</v>
      </c>
      <c r="K47">
        <v>589.58000000000004</v>
      </c>
      <c r="L47">
        <v>1</v>
      </c>
      <c r="M47">
        <v>610.28</v>
      </c>
      <c r="N47">
        <v>2</v>
      </c>
      <c r="O47">
        <v>623.30999999999995</v>
      </c>
      <c r="P47">
        <v>1</v>
      </c>
      <c r="Q47">
        <v>675.98</v>
      </c>
      <c r="R47">
        <v>1</v>
      </c>
      <c r="S47">
        <v>611.28</v>
      </c>
      <c r="T47">
        <v>1</v>
      </c>
      <c r="U47">
        <v>629.76</v>
      </c>
      <c r="V47">
        <v>2</v>
      </c>
      <c r="W47">
        <v>571.79999999999995</v>
      </c>
      <c r="X47">
        <v>1</v>
      </c>
      <c r="Y47">
        <v>569.65</v>
      </c>
      <c r="Z47">
        <v>1</v>
      </c>
      <c r="AA47">
        <v>633.49</v>
      </c>
      <c r="AB47">
        <v>1</v>
      </c>
      <c r="AC47">
        <v>670.95</v>
      </c>
      <c r="AD47">
        <v>1</v>
      </c>
      <c r="AE47">
        <v>645.66</v>
      </c>
      <c r="AF47">
        <v>1</v>
      </c>
      <c r="AG47">
        <v>662.38</v>
      </c>
      <c r="AH47">
        <v>1</v>
      </c>
      <c r="AI47">
        <v>588.63</v>
      </c>
      <c r="AJ47">
        <v>1</v>
      </c>
      <c r="AK47">
        <v>616.35</v>
      </c>
      <c r="AL47">
        <v>1</v>
      </c>
      <c r="AM47">
        <v>622.32000000000005</v>
      </c>
      <c r="AN47">
        <v>1</v>
      </c>
      <c r="AO47">
        <v>627.79999999999995</v>
      </c>
      <c r="AP47">
        <v>1</v>
      </c>
      <c r="AQ47">
        <v>660.12</v>
      </c>
      <c r="AR47">
        <v>1</v>
      </c>
      <c r="AS47">
        <v>539.89</v>
      </c>
      <c r="AT47">
        <v>1</v>
      </c>
      <c r="AU47">
        <v>593.22</v>
      </c>
      <c r="AV47">
        <v>1</v>
      </c>
      <c r="AW47">
        <v>615.84</v>
      </c>
      <c r="AX47">
        <v>1</v>
      </c>
      <c r="AY47">
        <v>606.20000000000005</v>
      </c>
      <c r="AZ47">
        <v>1</v>
      </c>
      <c r="BA47">
        <v>574.77</v>
      </c>
      <c r="BB47">
        <v>1</v>
      </c>
      <c r="BC47">
        <v>556.48</v>
      </c>
      <c r="BD47">
        <v>2</v>
      </c>
      <c r="BE47">
        <v>1.28</v>
      </c>
      <c r="BF47">
        <v>19227.95</v>
      </c>
      <c r="BG47">
        <v>29</v>
      </c>
      <c r="DD47" s="7">
        <f>C47 + D47 + BE47 + MAX(
    E47, G47, I47, K47, M47,
    O47, Q47, S47, U47, W47,
    Y47, AA47, AC47, AE47, AG47,
    AI47, AK47, AM47, AO47, AQ47,
    AS47, AU47, AW47, AY47, BA47,
    BC47
)</f>
        <v>12283.59</v>
      </c>
      <c r="DE47">
        <f t="shared" si="0"/>
        <v>12.28359</v>
      </c>
    </row>
    <row r="48" spans="1:109">
      <c r="A48" t="s">
        <v>1</v>
      </c>
      <c r="B48" t="s">
        <v>3</v>
      </c>
      <c r="C48" t="s">
        <v>4</v>
      </c>
      <c r="D48" t="s">
        <v>5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  <c r="K48" t="s">
        <v>27</v>
      </c>
      <c r="L48" t="s">
        <v>28</v>
      </c>
      <c r="M48" t="s">
        <v>29</v>
      </c>
      <c r="N48" t="s">
        <v>30</v>
      </c>
      <c r="O48" t="s">
        <v>31</v>
      </c>
      <c r="P48" t="s">
        <v>32</v>
      </c>
      <c r="Q48" t="s">
        <v>35</v>
      </c>
      <c r="R48" t="s">
        <v>36</v>
      </c>
      <c r="S48" t="s">
        <v>37</v>
      </c>
      <c r="T48" t="s">
        <v>38</v>
      </c>
      <c r="U48" t="s">
        <v>39</v>
      </c>
      <c r="V48" t="s">
        <v>40</v>
      </c>
      <c r="W48" t="s">
        <v>41</v>
      </c>
      <c r="X48" t="s">
        <v>42</v>
      </c>
      <c r="Y48" t="s">
        <v>43</v>
      </c>
      <c r="Z48" t="s">
        <v>44</v>
      </c>
      <c r="AA48" t="s">
        <v>45</v>
      </c>
      <c r="AB48" t="s">
        <v>46</v>
      </c>
      <c r="AC48" t="s">
        <v>47</v>
      </c>
      <c r="AD48" t="s">
        <v>48</v>
      </c>
      <c r="AE48" t="s">
        <v>49</v>
      </c>
      <c r="AF48" t="s">
        <v>50</v>
      </c>
      <c r="AG48" t="s">
        <v>51</v>
      </c>
      <c r="AH48" t="s">
        <v>52</v>
      </c>
      <c r="AI48" t="s">
        <v>53</v>
      </c>
      <c r="AJ48" t="s">
        <v>54</v>
      </c>
      <c r="AK48" t="s">
        <v>55</v>
      </c>
      <c r="AL48" t="s">
        <v>56</v>
      </c>
      <c r="AM48" t="s">
        <v>57</v>
      </c>
      <c r="AN48" t="s">
        <v>58</v>
      </c>
      <c r="AO48" t="s">
        <v>59</v>
      </c>
      <c r="AP48" t="s">
        <v>60</v>
      </c>
      <c r="AQ48" t="s">
        <v>61</v>
      </c>
      <c r="AR48" t="s">
        <v>62</v>
      </c>
      <c r="AS48" t="s">
        <v>63</v>
      </c>
      <c r="AT48" t="s">
        <v>64</v>
      </c>
      <c r="AU48" t="s">
        <v>65</v>
      </c>
      <c r="AV48" t="s">
        <v>66</v>
      </c>
      <c r="AW48" t="s">
        <v>67</v>
      </c>
      <c r="AX48" t="s">
        <v>68</v>
      </c>
      <c r="AY48" t="s">
        <v>69</v>
      </c>
      <c r="AZ48" t="s">
        <v>70</v>
      </c>
      <c r="BA48" t="s">
        <v>71</v>
      </c>
      <c r="BB48" t="s">
        <v>72</v>
      </c>
      <c r="BC48" t="s">
        <v>75</v>
      </c>
      <c r="BD48" t="s">
        <v>76</v>
      </c>
      <c r="BE48" t="s">
        <v>77</v>
      </c>
      <c r="BF48" t="s">
        <v>78</v>
      </c>
      <c r="BG48" t="s">
        <v>79</v>
      </c>
      <c r="BH48" t="s">
        <v>80</v>
      </c>
      <c r="BI48" t="s">
        <v>81</v>
      </c>
      <c r="BJ48" t="s">
        <v>82</v>
      </c>
      <c r="BK48" t="s">
        <v>83</v>
      </c>
      <c r="BL48" t="s">
        <v>84</v>
      </c>
      <c r="BM48" t="s">
        <v>85</v>
      </c>
      <c r="BN48" t="s">
        <v>86</v>
      </c>
      <c r="BO48" t="s">
        <v>89</v>
      </c>
      <c r="BP48" t="s">
        <v>90</v>
      </c>
      <c r="BQ48" t="s">
        <v>91</v>
      </c>
      <c r="BR48" t="s">
        <v>92</v>
      </c>
      <c r="BS48" t="s">
        <v>93</v>
      </c>
      <c r="BT48" t="s">
        <v>94</v>
      </c>
      <c r="BU48" t="s">
        <v>95</v>
      </c>
      <c r="BV48" t="s">
        <v>96</v>
      </c>
      <c r="BW48" t="s">
        <v>97</v>
      </c>
      <c r="BX48" t="s">
        <v>98</v>
      </c>
      <c r="BY48" t="s">
        <v>101</v>
      </c>
      <c r="BZ48" t="s">
        <v>102</v>
      </c>
      <c r="CA48" t="s">
        <v>103</v>
      </c>
      <c r="CB48" t="s">
        <v>104</v>
      </c>
      <c r="CC48" t="s">
        <v>107</v>
      </c>
      <c r="CD48" t="s">
        <v>108</v>
      </c>
      <c r="CE48" t="s">
        <v>109</v>
      </c>
      <c r="CF48" t="s">
        <v>110</v>
      </c>
      <c r="CG48" t="s">
        <v>115</v>
      </c>
      <c r="CH48" t="s">
        <v>116</v>
      </c>
      <c r="CI48" t="s">
        <v>117</v>
      </c>
      <c r="CJ48" t="s">
        <v>118</v>
      </c>
      <c r="CK48" t="s">
        <v>119</v>
      </c>
      <c r="CL48" t="s">
        <v>120</v>
      </c>
      <c r="CM48" t="s">
        <v>121</v>
      </c>
      <c r="CN48" t="s">
        <v>122</v>
      </c>
      <c r="CO48" t="s">
        <v>123</v>
      </c>
      <c r="DE48">
        <f t="shared" si="0"/>
        <v>0</v>
      </c>
    </row>
    <row r="49" spans="1:109">
      <c r="A49" t="s">
        <v>173</v>
      </c>
      <c r="B49" t="s">
        <v>19</v>
      </c>
      <c r="C49">
        <v>14023.87</v>
      </c>
      <c r="D49">
        <v>2187.0100000000002</v>
      </c>
      <c r="E49">
        <v>816.69</v>
      </c>
      <c r="F49">
        <v>2</v>
      </c>
      <c r="G49">
        <v>635.04</v>
      </c>
      <c r="H49">
        <v>1</v>
      </c>
      <c r="I49">
        <v>640.63</v>
      </c>
      <c r="J49">
        <v>1</v>
      </c>
      <c r="K49">
        <v>655.59</v>
      </c>
      <c r="L49">
        <v>1</v>
      </c>
      <c r="M49">
        <v>687.49</v>
      </c>
      <c r="N49">
        <v>2</v>
      </c>
      <c r="O49">
        <v>530.11</v>
      </c>
      <c r="P49">
        <v>1</v>
      </c>
      <c r="Q49">
        <v>709.06</v>
      </c>
      <c r="R49">
        <v>1</v>
      </c>
      <c r="S49">
        <v>742.88</v>
      </c>
      <c r="T49">
        <v>5</v>
      </c>
      <c r="U49">
        <v>758.18</v>
      </c>
      <c r="V49">
        <v>1</v>
      </c>
      <c r="W49">
        <v>774.53</v>
      </c>
      <c r="X49">
        <v>1</v>
      </c>
      <c r="Y49">
        <v>862.89</v>
      </c>
      <c r="Z49">
        <v>1</v>
      </c>
      <c r="AA49">
        <v>732.14</v>
      </c>
      <c r="AB49">
        <v>3</v>
      </c>
      <c r="AC49">
        <v>969.59</v>
      </c>
      <c r="AD49">
        <v>6</v>
      </c>
      <c r="AE49">
        <v>924.41</v>
      </c>
      <c r="AF49">
        <v>2</v>
      </c>
      <c r="AG49">
        <v>930.71</v>
      </c>
      <c r="AH49">
        <v>2</v>
      </c>
      <c r="AI49">
        <v>796.14</v>
      </c>
      <c r="AJ49">
        <v>3</v>
      </c>
      <c r="AK49">
        <v>986.55</v>
      </c>
      <c r="AL49">
        <v>2</v>
      </c>
      <c r="AM49">
        <v>811.58</v>
      </c>
      <c r="AN49">
        <v>1</v>
      </c>
      <c r="AO49">
        <v>807.5</v>
      </c>
      <c r="AP49">
        <v>1</v>
      </c>
      <c r="AQ49">
        <v>908.05</v>
      </c>
      <c r="AR49">
        <v>3</v>
      </c>
      <c r="AS49">
        <v>771.09</v>
      </c>
      <c r="AT49">
        <v>1</v>
      </c>
      <c r="AU49">
        <v>783.19</v>
      </c>
      <c r="AV49">
        <v>2</v>
      </c>
      <c r="AW49">
        <v>745.85</v>
      </c>
      <c r="AX49">
        <v>1</v>
      </c>
      <c r="AY49">
        <v>695.73</v>
      </c>
      <c r="AZ49">
        <v>1</v>
      </c>
      <c r="BA49">
        <v>662.55</v>
      </c>
      <c r="BB49">
        <v>2</v>
      </c>
      <c r="BC49">
        <v>660.35</v>
      </c>
      <c r="BD49">
        <v>2</v>
      </c>
      <c r="BE49">
        <v>730.78</v>
      </c>
      <c r="BF49">
        <v>2</v>
      </c>
      <c r="BG49">
        <v>746.08</v>
      </c>
      <c r="BH49">
        <v>1</v>
      </c>
      <c r="BI49">
        <v>744.71</v>
      </c>
      <c r="BJ49">
        <v>2</v>
      </c>
      <c r="BK49">
        <v>740.94</v>
      </c>
      <c r="BL49">
        <v>1</v>
      </c>
      <c r="BM49">
        <v>895.34</v>
      </c>
      <c r="BN49">
        <v>2</v>
      </c>
      <c r="BO49">
        <v>1231.04</v>
      </c>
      <c r="BP49">
        <v>5</v>
      </c>
      <c r="BQ49">
        <v>988.27</v>
      </c>
      <c r="BR49">
        <v>3</v>
      </c>
      <c r="BS49">
        <v>788.78</v>
      </c>
      <c r="BT49">
        <v>1</v>
      </c>
      <c r="BU49">
        <v>1009.06</v>
      </c>
      <c r="BV49">
        <v>1</v>
      </c>
      <c r="BW49">
        <v>934.78</v>
      </c>
      <c r="BX49">
        <v>3</v>
      </c>
      <c r="BY49">
        <v>1089.7</v>
      </c>
      <c r="BZ49">
        <v>4</v>
      </c>
      <c r="CA49">
        <v>779.21</v>
      </c>
      <c r="CB49">
        <v>3</v>
      </c>
      <c r="CC49">
        <v>973.01</v>
      </c>
      <c r="CD49">
        <v>4</v>
      </c>
      <c r="CE49">
        <v>784.55</v>
      </c>
      <c r="CF49">
        <v>2</v>
      </c>
      <c r="CG49">
        <v>642.85</v>
      </c>
      <c r="CH49">
        <v>2</v>
      </c>
      <c r="CI49">
        <v>647.41</v>
      </c>
      <c r="CJ49">
        <v>4</v>
      </c>
      <c r="CK49">
        <v>576.03</v>
      </c>
      <c r="CL49">
        <v>1</v>
      </c>
      <c r="CM49">
        <v>1.66</v>
      </c>
      <c r="CN49">
        <v>30770.53</v>
      </c>
      <c r="CO49">
        <v>90</v>
      </c>
      <c r="DD49" s="7">
        <f>C49 + D49 + CM49 + MAX(
    E49, G49, I49, K49, M49,
    O49, Q49, S49, U49, W49,
    Y49, AA49, AC49, AE49, AG49,
    AI49, AK49, AM49, AO49, AQ49,
    AS49, AU49, AW49, AY49, BA49,
    BC49, BE49, BG49, BI49, BK49,
    BM49, BO49, BQ49, BS49, BU49,
    BW49, BY49, CC49, CE49, CG49,
    CI49, CK49
)</f>
        <v>17443.580000000002</v>
      </c>
      <c r="DE49">
        <f t="shared" si="0"/>
        <v>17.443580000000001</v>
      </c>
    </row>
    <row r="50" spans="1:109">
      <c r="A50" t="s">
        <v>1</v>
      </c>
      <c r="B50" t="s">
        <v>3</v>
      </c>
      <c r="C50" t="s">
        <v>4</v>
      </c>
      <c r="D50" t="s">
        <v>5</v>
      </c>
      <c r="E50" t="s">
        <v>21</v>
      </c>
      <c r="F50" t="s">
        <v>22</v>
      </c>
      <c r="G50" t="s">
        <v>23</v>
      </c>
      <c r="H50" t="s">
        <v>24</v>
      </c>
      <c r="I50" t="s">
        <v>27</v>
      </c>
      <c r="J50" t="s">
        <v>28</v>
      </c>
      <c r="K50" t="s">
        <v>29</v>
      </c>
      <c r="L50" t="s">
        <v>30</v>
      </c>
      <c r="M50" t="s">
        <v>31</v>
      </c>
      <c r="N50" t="s">
        <v>32</v>
      </c>
      <c r="O50" t="s">
        <v>33</v>
      </c>
      <c r="P50" t="s">
        <v>34</v>
      </c>
      <c r="Q50" t="s">
        <v>35</v>
      </c>
      <c r="R50" t="s">
        <v>36</v>
      </c>
      <c r="S50" t="s">
        <v>37</v>
      </c>
      <c r="T50" t="s">
        <v>38</v>
      </c>
      <c r="U50" t="s">
        <v>39</v>
      </c>
      <c r="V50" t="s">
        <v>40</v>
      </c>
      <c r="W50" t="s">
        <v>43</v>
      </c>
      <c r="X50" t="s">
        <v>44</v>
      </c>
      <c r="Y50" t="s">
        <v>45</v>
      </c>
      <c r="Z50" t="s">
        <v>46</v>
      </c>
      <c r="AA50" t="s">
        <v>47</v>
      </c>
      <c r="AB50" t="s">
        <v>48</v>
      </c>
      <c r="AC50" t="s">
        <v>49</v>
      </c>
      <c r="AD50" t="s">
        <v>50</v>
      </c>
      <c r="AE50" t="s">
        <v>51</v>
      </c>
      <c r="AF50" t="s">
        <v>52</v>
      </c>
      <c r="AG50" t="s">
        <v>53</v>
      </c>
      <c r="AH50" t="s">
        <v>54</v>
      </c>
      <c r="AI50" t="s">
        <v>55</v>
      </c>
      <c r="AJ50" t="s">
        <v>56</v>
      </c>
      <c r="AK50" t="s">
        <v>57</v>
      </c>
      <c r="AL50" t="s">
        <v>58</v>
      </c>
      <c r="AM50" t="s">
        <v>59</v>
      </c>
      <c r="AN50" t="s">
        <v>60</v>
      </c>
      <c r="AO50" t="s">
        <v>61</v>
      </c>
      <c r="AP50" t="s">
        <v>62</v>
      </c>
      <c r="AQ50" t="s">
        <v>63</v>
      </c>
      <c r="AR50" t="s">
        <v>64</v>
      </c>
      <c r="AS50" t="s">
        <v>65</v>
      </c>
      <c r="AT50" t="s">
        <v>66</v>
      </c>
      <c r="AU50" t="s">
        <v>67</v>
      </c>
      <c r="AV50" t="s">
        <v>68</v>
      </c>
      <c r="AW50" t="s">
        <v>69</v>
      </c>
      <c r="AX50" t="s">
        <v>70</v>
      </c>
      <c r="AY50" t="s">
        <v>71</v>
      </c>
      <c r="AZ50" t="s">
        <v>72</v>
      </c>
      <c r="BA50" t="s">
        <v>73</v>
      </c>
      <c r="BB50" t="s">
        <v>74</v>
      </c>
      <c r="BC50" t="s">
        <v>75</v>
      </c>
      <c r="BD50" t="s">
        <v>76</v>
      </c>
      <c r="BE50" t="s">
        <v>77</v>
      </c>
      <c r="BF50" t="s">
        <v>78</v>
      </c>
      <c r="BG50" t="s">
        <v>79</v>
      </c>
      <c r="BH50" t="s">
        <v>80</v>
      </c>
      <c r="BI50" t="s">
        <v>81</v>
      </c>
      <c r="BJ50" t="s">
        <v>82</v>
      </c>
      <c r="BK50" t="s">
        <v>83</v>
      </c>
      <c r="BL50" t="s">
        <v>84</v>
      </c>
      <c r="BM50" t="s">
        <v>85</v>
      </c>
      <c r="BN50" t="s">
        <v>86</v>
      </c>
      <c r="BO50" t="s">
        <v>89</v>
      </c>
      <c r="BP50" t="s">
        <v>90</v>
      </c>
      <c r="BQ50" t="s">
        <v>91</v>
      </c>
      <c r="BR50" t="s">
        <v>92</v>
      </c>
      <c r="BS50" t="s">
        <v>93</v>
      </c>
      <c r="BT50" t="s">
        <v>94</v>
      </c>
      <c r="BU50" t="s">
        <v>95</v>
      </c>
      <c r="BV50" t="s">
        <v>96</v>
      </c>
      <c r="BW50" t="s">
        <v>97</v>
      </c>
      <c r="BX50" t="s">
        <v>98</v>
      </c>
      <c r="BY50" t="s">
        <v>99</v>
      </c>
      <c r="BZ50" t="s">
        <v>100</v>
      </c>
      <c r="CA50" t="s">
        <v>101</v>
      </c>
      <c r="CB50" t="s">
        <v>102</v>
      </c>
      <c r="CC50" t="s">
        <v>103</v>
      </c>
      <c r="CD50" t="s">
        <v>104</v>
      </c>
      <c r="CE50" t="s">
        <v>105</v>
      </c>
      <c r="CF50" t="s">
        <v>106</v>
      </c>
      <c r="CG50" t="s">
        <v>107</v>
      </c>
      <c r="CH50" t="s">
        <v>108</v>
      </c>
      <c r="CI50" t="s">
        <v>109</v>
      </c>
      <c r="CJ50" t="s">
        <v>110</v>
      </c>
      <c r="CK50" t="s">
        <v>113</v>
      </c>
      <c r="CL50" t="s">
        <v>114</v>
      </c>
      <c r="CM50" t="s">
        <v>115</v>
      </c>
      <c r="CN50" t="s">
        <v>116</v>
      </c>
      <c r="CO50" t="s">
        <v>117</v>
      </c>
      <c r="CP50" t="s">
        <v>118</v>
      </c>
      <c r="CQ50" t="s">
        <v>119</v>
      </c>
      <c r="CR50" t="s">
        <v>120</v>
      </c>
      <c r="CS50" t="s">
        <v>121</v>
      </c>
      <c r="CT50" t="s">
        <v>122</v>
      </c>
      <c r="CU50" t="s">
        <v>123</v>
      </c>
      <c r="DE50">
        <f t="shared" si="0"/>
        <v>0</v>
      </c>
    </row>
    <row r="51" spans="1:109">
      <c r="A51" t="s">
        <v>173</v>
      </c>
      <c r="B51" t="s">
        <v>20</v>
      </c>
      <c r="C51">
        <v>9699.44</v>
      </c>
      <c r="D51">
        <v>2667.91</v>
      </c>
      <c r="E51">
        <v>923.5</v>
      </c>
      <c r="F51">
        <v>4</v>
      </c>
      <c r="G51">
        <v>1057.4000000000001</v>
      </c>
      <c r="H51">
        <v>5</v>
      </c>
      <c r="I51">
        <v>846.21</v>
      </c>
      <c r="J51">
        <v>3</v>
      </c>
      <c r="K51">
        <v>941.44</v>
      </c>
      <c r="L51">
        <v>4</v>
      </c>
      <c r="M51">
        <v>520.79999999999995</v>
      </c>
      <c r="N51">
        <v>1</v>
      </c>
      <c r="O51">
        <v>840.04</v>
      </c>
      <c r="P51">
        <v>1</v>
      </c>
      <c r="Q51">
        <v>737</v>
      </c>
      <c r="R51">
        <v>3</v>
      </c>
      <c r="S51">
        <v>761.4</v>
      </c>
      <c r="T51">
        <v>2</v>
      </c>
      <c r="U51">
        <v>959.56</v>
      </c>
      <c r="V51">
        <v>3</v>
      </c>
      <c r="W51">
        <v>810.4</v>
      </c>
      <c r="X51">
        <v>2</v>
      </c>
      <c r="Y51">
        <v>1050.57</v>
      </c>
      <c r="Z51">
        <v>5</v>
      </c>
      <c r="AA51">
        <v>1010.05</v>
      </c>
      <c r="AB51">
        <v>5</v>
      </c>
      <c r="AC51">
        <v>676.07</v>
      </c>
      <c r="AD51">
        <v>2</v>
      </c>
      <c r="AE51">
        <v>1386.86</v>
      </c>
      <c r="AF51">
        <v>3</v>
      </c>
      <c r="AG51">
        <v>967.44</v>
      </c>
      <c r="AH51">
        <v>2</v>
      </c>
      <c r="AI51">
        <v>1083.8599999999999</v>
      </c>
      <c r="AJ51">
        <v>2</v>
      </c>
      <c r="AK51">
        <v>1102.3499999999999</v>
      </c>
      <c r="AL51">
        <v>2</v>
      </c>
      <c r="AM51">
        <v>1033.08</v>
      </c>
      <c r="AN51">
        <v>4</v>
      </c>
      <c r="AO51">
        <v>1038.07</v>
      </c>
      <c r="AP51">
        <v>3</v>
      </c>
      <c r="AQ51">
        <v>1330.88</v>
      </c>
      <c r="AR51">
        <v>6</v>
      </c>
      <c r="AS51">
        <v>919.35</v>
      </c>
      <c r="AT51">
        <v>3</v>
      </c>
      <c r="AU51">
        <v>1308.08</v>
      </c>
      <c r="AV51">
        <v>4</v>
      </c>
      <c r="AW51">
        <v>1065.17</v>
      </c>
      <c r="AX51">
        <v>7</v>
      </c>
      <c r="AY51">
        <v>700.62</v>
      </c>
      <c r="AZ51">
        <v>2</v>
      </c>
      <c r="BA51">
        <v>782.78</v>
      </c>
      <c r="BB51">
        <v>1</v>
      </c>
      <c r="BC51">
        <v>1123.6099999999999</v>
      </c>
      <c r="BD51">
        <v>4</v>
      </c>
      <c r="BE51">
        <v>1298.18</v>
      </c>
      <c r="BF51">
        <v>2</v>
      </c>
      <c r="BG51">
        <v>1059.95</v>
      </c>
      <c r="BH51">
        <v>3</v>
      </c>
      <c r="BI51">
        <v>1012.89</v>
      </c>
      <c r="BJ51">
        <v>3</v>
      </c>
      <c r="BK51">
        <v>1032.4100000000001</v>
      </c>
      <c r="BL51">
        <v>2</v>
      </c>
      <c r="BM51">
        <v>1507.81</v>
      </c>
      <c r="BN51">
        <v>3</v>
      </c>
      <c r="BO51">
        <v>1207.54</v>
      </c>
      <c r="BP51">
        <v>6</v>
      </c>
      <c r="BQ51">
        <v>1551.07</v>
      </c>
      <c r="BR51">
        <v>5</v>
      </c>
      <c r="BS51">
        <v>932.78</v>
      </c>
      <c r="BT51">
        <v>3</v>
      </c>
      <c r="BU51">
        <v>1161.74</v>
      </c>
      <c r="BV51">
        <v>4</v>
      </c>
      <c r="BW51">
        <v>1014.88</v>
      </c>
      <c r="BX51">
        <v>5</v>
      </c>
      <c r="BY51">
        <v>854.52</v>
      </c>
      <c r="BZ51">
        <v>1</v>
      </c>
      <c r="CA51">
        <v>1538.87</v>
      </c>
      <c r="CB51">
        <v>7</v>
      </c>
      <c r="CC51">
        <v>1120.46</v>
      </c>
      <c r="CD51">
        <v>5</v>
      </c>
      <c r="CE51">
        <v>914.25</v>
      </c>
      <c r="CF51">
        <v>1</v>
      </c>
      <c r="CG51">
        <v>1108.68</v>
      </c>
      <c r="CH51">
        <v>5</v>
      </c>
      <c r="CI51">
        <v>1133.98</v>
      </c>
      <c r="CJ51">
        <v>7</v>
      </c>
      <c r="CK51">
        <v>1022.15</v>
      </c>
      <c r="CL51">
        <v>4</v>
      </c>
      <c r="CM51">
        <v>808.66</v>
      </c>
      <c r="CN51">
        <v>3</v>
      </c>
      <c r="CO51">
        <v>942.7</v>
      </c>
      <c r="CP51">
        <v>5</v>
      </c>
      <c r="CQ51">
        <v>861.44</v>
      </c>
      <c r="CR51">
        <v>2</v>
      </c>
      <c r="CS51">
        <v>2.0099999999999998</v>
      </c>
      <c r="CT51">
        <v>31147.72</v>
      </c>
      <c r="CU51">
        <v>159</v>
      </c>
      <c r="DD51" s="7">
        <f>C51 + D51 + CS51 + MAX(
    E51, G51, I51, K51, M51,
    O51, Q51, S51, U51, W51,
    Y51, AA51, AC51, AE51, AG51,
    AI51, AK51, AM51, AO51, AQ51,
    AS51, AU51, AW51, AY51, BA51,
    BC51, BE51, BG51, BI51, BK51,
    BM51, BO51, BQ51, BS51, BU51,
    BW51, BY51, CC51, CE51, CG51,
    CI51, CK51, CM51, CO51, CQ51
)</f>
        <v>13920.43</v>
      </c>
      <c r="DE51">
        <f t="shared" si="0"/>
        <v>13.92043</v>
      </c>
    </row>
    <row r="52" spans="1:109">
      <c r="A52" t="s">
        <v>1</v>
      </c>
      <c r="B52" t="s">
        <v>3</v>
      </c>
      <c r="C52" t="s">
        <v>4</v>
      </c>
      <c r="D52" t="s">
        <v>5</v>
      </c>
      <c r="E52" t="s">
        <v>21</v>
      </c>
      <c r="F52" t="s">
        <v>22</v>
      </c>
      <c r="G52" t="s">
        <v>23</v>
      </c>
      <c r="H52" t="s">
        <v>24</v>
      </c>
      <c r="I52" t="s">
        <v>25</v>
      </c>
      <c r="J52" t="s">
        <v>26</v>
      </c>
      <c r="K52" t="s">
        <v>27</v>
      </c>
      <c r="L52" t="s">
        <v>28</v>
      </c>
      <c r="M52" t="s">
        <v>29</v>
      </c>
      <c r="N52" t="s">
        <v>30</v>
      </c>
      <c r="O52" t="s">
        <v>31</v>
      </c>
      <c r="P52" t="s">
        <v>32</v>
      </c>
      <c r="Q52" t="s">
        <v>33</v>
      </c>
      <c r="R52" t="s">
        <v>34</v>
      </c>
      <c r="S52" t="s">
        <v>35</v>
      </c>
      <c r="T52" t="s">
        <v>36</v>
      </c>
      <c r="U52" t="s">
        <v>37</v>
      </c>
      <c r="V52" t="s">
        <v>38</v>
      </c>
      <c r="W52" t="s">
        <v>39</v>
      </c>
      <c r="X52" t="s">
        <v>40</v>
      </c>
      <c r="Y52" t="s">
        <v>41</v>
      </c>
      <c r="Z52" t="s">
        <v>42</v>
      </c>
      <c r="AA52" t="s">
        <v>43</v>
      </c>
      <c r="AB52" t="s">
        <v>44</v>
      </c>
      <c r="AC52" t="s">
        <v>45</v>
      </c>
      <c r="AD52" t="s">
        <v>46</v>
      </c>
      <c r="AE52" t="s">
        <v>47</v>
      </c>
      <c r="AF52" t="s">
        <v>48</v>
      </c>
      <c r="AG52" t="s">
        <v>49</v>
      </c>
      <c r="AH52" t="s">
        <v>50</v>
      </c>
      <c r="AI52" t="s">
        <v>51</v>
      </c>
      <c r="AJ52" t="s">
        <v>52</v>
      </c>
      <c r="AK52" t="s">
        <v>53</v>
      </c>
      <c r="AL52" t="s">
        <v>54</v>
      </c>
      <c r="AM52" t="s">
        <v>55</v>
      </c>
      <c r="AN52" t="s">
        <v>56</v>
      </c>
      <c r="AO52" t="s">
        <v>57</v>
      </c>
      <c r="AP52" t="s">
        <v>58</v>
      </c>
      <c r="AQ52" t="s">
        <v>59</v>
      </c>
      <c r="AR52" t="s">
        <v>60</v>
      </c>
      <c r="AS52" t="s">
        <v>61</v>
      </c>
      <c r="AT52" t="s">
        <v>62</v>
      </c>
      <c r="AU52" t="s">
        <v>63</v>
      </c>
      <c r="AV52" t="s">
        <v>64</v>
      </c>
      <c r="AW52" t="s">
        <v>65</v>
      </c>
      <c r="AX52" t="s">
        <v>66</v>
      </c>
      <c r="AY52" t="s">
        <v>67</v>
      </c>
      <c r="AZ52" t="s">
        <v>68</v>
      </c>
      <c r="BA52" t="s">
        <v>69</v>
      </c>
      <c r="BB52" t="s">
        <v>70</v>
      </c>
      <c r="BC52" t="s">
        <v>71</v>
      </c>
      <c r="BD52" t="s">
        <v>72</v>
      </c>
      <c r="BE52" t="s">
        <v>73</v>
      </c>
      <c r="BF52" t="s">
        <v>74</v>
      </c>
      <c r="BG52" t="s">
        <v>75</v>
      </c>
      <c r="BH52" t="s">
        <v>76</v>
      </c>
      <c r="BI52" t="s">
        <v>77</v>
      </c>
      <c r="BJ52" t="s">
        <v>78</v>
      </c>
      <c r="BK52" t="s">
        <v>79</v>
      </c>
      <c r="BL52" t="s">
        <v>80</v>
      </c>
      <c r="BM52" t="s">
        <v>81</v>
      </c>
      <c r="BN52" t="s">
        <v>82</v>
      </c>
      <c r="BO52" t="s">
        <v>83</v>
      </c>
      <c r="BP52" t="s">
        <v>84</v>
      </c>
      <c r="BQ52" t="s">
        <v>85</v>
      </c>
      <c r="BR52" t="s">
        <v>86</v>
      </c>
      <c r="BS52" t="s">
        <v>87</v>
      </c>
      <c r="BT52" t="s">
        <v>88</v>
      </c>
      <c r="BU52" t="s">
        <v>89</v>
      </c>
      <c r="BV52" t="s">
        <v>90</v>
      </c>
      <c r="BW52" t="s">
        <v>91</v>
      </c>
      <c r="BX52" t="s">
        <v>92</v>
      </c>
      <c r="BY52" t="s">
        <v>93</v>
      </c>
      <c r="BZ52" t="s">
        <v>94</v>
      </c>
      <c r="CA52" t="s">
        <v>95</v>
      </c>
      <c r="CB52" t="s">
        <v>96</v>
      </c>
      <c r="CC52" t="s">
        <v>97</v>
      </c>
      <c r="CD52" t="s">
        <v>98</v>
      </c>
      <c r="CE52" t="s">
        <v>99</v>
      </c>
      <c r="CF52" t="s">
        <v>100</v>
      </c>
      <c r="CG52" t="s">
        <v>101</v>
      </c>
      <c r="CH52" t="s">
        <v>102</v>
      </c>
      <c r="CI52" t="s">
        <v>103</v>
      </c>
      <c r="CJ52" t="s">
        <v>104</v>
      </c>
      <c r="CK52" t="s">
        <v>105</v>
      </c>
      <c r="CL52" t="s">
        <v>106</v>
      </c>
      <c r="CM52" t="s">
        <v>107</v>
      </c>
      <c r="CN52" t="s">
        <v>108</v>
      </c>
      <c r="CO52" t="s">
        <v>109</v>
      </c>
      <c r="CP52" t="s">
        <v>110</v>
      </c>
      <c r="CQ52" t="s">
        <v>111</v>
      </c>
      <c r="CR52" t="s">
        <v>112</v>
      </c>
      <c r="CS52" t="s">
        <v>113</v>
      </c>
      <c r="CT52" t="s">
        <v>114</v>
      </c>
      <c r="CU52" t="s">
        <v>115</v>
      </c>
      <c r="CV52" t="s">
        <v>116</v>
      </c>
      <c r="CW52" t="s">
        <v>117</v>
      </c>
      <c r="CX52" t="s">
        <v>118</v>
      </c>
      <c r="CY52" t="s">
        <v>119</v>
      </c>
      <c r="CZ52" t="s">
        <v>120</v>
      </c>
      <c r="DA52" t="s">
        <v>121</v>
      </c>
      <c r="DB52" t="s">
        <v>122</v>
      </c>
      <c r="DC52" t="s">
        <v>123</v>
      </c>
      <c r="DE52">
        <f t="shared" si="0"/>
        <v>0</v>
      </c>
    </row>
    <row r="53" spans="1:109">
      <c r="A53" t="s">
        <v>154</v>
      </c>
      <c r="B53" t="s">
        <v>124</v>
      </c>
      <c r="C53">
        <v>11020.36</v>
      </c>
      <c r="D53">
        <v>4422.6499999999996</v>
      </c>
      <c r="E53">
        <v>627701.41</v>
      </c>
      <c r="F53">
        <v>1676</v>
      </c>
      <c r="G53">
        <v>595644.67000000004</v>
      </c>
      <c r="H53">
        <v>1691</v>
      </c>
      <c r="I53">
        <v>614193.57999999996</v>
      </c>
      <c r="J53">
        <v>1629</v>
      </c>
      <c r="K53">
        <v>602014.24</v>
      </c>
      <c r="L53">
        <v>1671</v>
      </c>
      <c r="M53">
        <v>620970.17000000004</v>
      </c>
      <c r="N53">
        <v>1696</v>
      </c>
      <c r="O53">
        <v>623666.17000000004</v>
      </c>
      <c r="P53">
        <v>1687</v>
      </c>
      <c r="Q53">
        <v>609799.61</v>
      </c>
      <c r="R53">
        <v>1716</v>
      </c>
      <c r="S53">
        <v>583403.93000000005</v>
      </c>
      <c r="T53">
        <v>1732</v>
      </c>
      <c r="U53">
        <v>574192.23</v>
      </c>
      <c r="V53">
        <v>1721</v>
      </c>
      <c r="W53">
        <v>588364.64</v>
      </c>
      <c r="X53">
        <v>1632</v>
      </c>
      <c r="Y53">
        <v>563059.81999999995</v>
      </c>
      <c r="Z53">
        <v>1795</v>
      </c>
      <c r="AA53">
        <v>530367.19999999995</v>
      </c>
      <c r="AB53">
        <v>1636</v>
      </c>
      <c r="AC53">
        <v>592217.75</v>
      </c>
      <c r="AD53">
        <v>1716</v>
      </c>
      <c r="AE53">
        <v>569724.66</v>
      </c>
      <c r="AF53">
        <v>1691</v>
      </c>
      <c r="AG53">
        <v>536815.34</v>
      </c>
      <c r="AH53">
        <v>1690</v>
      </c>
      <c r="AI53">
        <v>552840.81999999995</v>
      </c>
      <c r="AJ53">
        <v>1702</v>
      </c>
      <c r="AK53">
        <v>584978.37</v>
      </c>
      <c r="AL53">
        <v>1679</v>
      </c>
      <c r="AM53">
        <v>578773.4</v>
      </c>
      <c r="AN53">
        <v>1763</v>
      </c>
      <c r="AO53">
        <v>525509.05000000005</v>
      </c>
      <c r="AP53">
        <v>1679</v>
      </c>
      <c r="AQ53">
        <v>545866.61</v>
      </c>
      <c r="AR53">
        <v>1763</v>
      </c>
      <c r="AS53">
        <v>544670.65</v>
      </c>
      <c r="AT53">
        <v>1702</v>
      </c>
      <c r="AU53">
        <v>537729.39</v>
      </c>
      <c r="AV53">
        <v>1683</v>
      </c>
      <c r="AW53">
        <v>583082.99</v>
      </c>
      <c r="AX53">
        <v>1667</v>
      </c>
      <c r="AY53">
        <v>556457.13</v>
      </c>
      <c r="AZ53">
        <v>1641</v>
      </c>
      <c r="BA53">
        <v>590289.12</v>
      </c>
      <c r="BB53">
        <v>1708</v>
      </c>
      <c r="BC53">
        <v>577256.97</v>
      </c>
      <c r="BD53">
        <v>1692</v>
      </c>
      <c r="BE53">
        <v>562947.69999999995</v>
      </c>
      <c r="BF53">
        <v>1685</v>
      </c>
      <c r="BG53">
        <v>551749.16</v>
      </c>
      <c r="BH53">
        <v>1697</v>
      </c>
      <c r="BI53">
        <v>531364.32999999996</v>
      </c>
      <c r="BJ53">
        <v>1646</v>
      </c>
      <c r="BK53">
        <v>570392.62</v>
      </c>
      <c r="BL53">
        <v>1712</v>
      </c>
      <c r="BM53">
        <v>572619.67000000004</v>
      </c>
      <c r="BN53">
        <v>1747</v>
      </c>
      <c r="BO53">
        <v>576604.34</v>
      </c>
      <c r="BP53">
        <v>1612</v>
      </c>
      <c r="BQ53">
        <v>563861.35</v>
      </c>
      <c r="BR53">
        <v>1719</v>
      </c>
      <c r="BS53">
        <v>547534.22</v>
      </c>
      <c r="BT53">
        <v>1728</v>
      </c>
      <c r="BU53">
        <v>594849.93000000005</v>
      </c>
      <c r="BV53">
        <v>1680</v>
      </c>
      <c r="BW53">
        <v>601680.04</v>
      </c>
      <c r="BX53">
        <v>1694</v>
      </c>
      <c r="BY53">
        <v>583307.13</v>
      </c>
      <c r="BZ53">
        <v>1688</v>
      </c>
      <c r="CA53">
        <v>556131.36</v>
      </c>
      <c r="CB53">
        <v>1737</v>
      </c>
      <c r="CC53">
        <v>539470.99</v>
      </c>
      <c r="CD53">
        <v>1696</v>
      </c>
      <c r="CE53">
        <v>588396.66</v>
      </c>
      <c r="CF53">
        <v>1641</v>
      </c>
      <c r="CG53">
        <v>578160.34</v>
      </c>
      <c r="CH53">
        <v>1654</v>
      </c>
      <c r="CI53">
        <v>584777.32999999996</v>
      </c>
      <c r="CJ53">
        <v>1686</v>
      </c>
      <c r="CK53">
        <v>565101.03</v>
      </c>
      <c r="CL53">
        <v>1709</v>
      </c>
      <c r="CM53">
        <v>549566.63</v>
      </c>
      <c r="CN53">
        <v>1689</v>
      </c>
      <c r="CO53">
        <v>599859.62</v>
      </c>
      <c r="CP53">
        <v>1713</v>
      </c>
      <c r="CQ53">
        <v>557419.04</v>
      </c>
      <c r="CR53">
        <v>1721</v>
      </c>
      <c r="CS53">
        <v>592297.76</v>
      </c>
      <c r="CT53">
        <v>1699</v>
      </c>
      <c r="CU53">
        <v>572657.53</v>
      </c>
      <c r="CV53">
        <v>1712</v>
      </c>
      <c r="CW53">
        <v>605092.48</v>
      </c>
      <c r="CX53">
        <v>1648</v>
      </c>
      <c r="CY53">
        <v>611665.07999999996</v>
      </c>
      <c r="CZ53">
        <v>1688</v>
      </c>
      <c r="DA53">
        <v>197.66</v>
      </c>
      <c r="DB53">
        <v>3062212.47</v>
      </c>
      <c r="DC53">
        <v>84659</v>
      </c>
      <c r="DD53" s="7">
        <f>C53 + D53 + CY53 + MAX(
    E53, G53, I53, K53, M53,
    O53, Q53, S53, U53, W53,
    Y53, AA53, AC53, AE53, AG53,
    AI53, AK53, AM53, AO53, AQ53,
    AS53, AU53, AW53, AY53, BA53,
    BC53, BE53, BG53, BI53, BK53,
    BM53, BO53, BQ53, BS53, BU53,
    BW53, BY53, CC53, CE53, CG53,
    CI53, CK53, CM53, CO53, CQ53,
    CS53, CU53,CW53
)</f>
        <v>1254809.5</v>
      </c>
      <c r="DE53">
        <f t="shared" si="0"/>
        <v>1254.8095000000001</v>
      </c>
    </row>
    <row r="54" spans="1:109">
      <c r="A54" t="s">
        <v>1</v>
      </c>
      <c r="B54" t="s">
        <v>3</v>
      </c>
      <c r="C54" t="s">
        <v>4</v>
      </c>
      <c r="D54" t="s">
        <v>5</v>
      </c>
      <c r="E54" t="s">
        <v>21</v>
      </c>
      <c r="F54" t="s">
        <v>22</v>
      </c>
      <c r="G54" t="s">
        <v>23</v>
      </c>
      <c r="H54" t="s">
        <v>24</v>
      </c>
      <c r="I54" t="s">
        <v>25</v>
      </c>
      <c r="J54" t="s">
        <v>26</v>
      </c>
      <c r="K54" t="s">
        <v>27</v>
      </c>
      <c r="L54" t="s">
        <v>28</v>
      </c>
      <c r="M54" t="s">
        <v>29</v>
      </c>
      <c r="N54" t="s">
        <v>30</v>
      </c>
      <c r="O54" t="s">
        <v>31</v>
      </c>
      <c r="P54" t="s">
        <v>32</v>
      </c>
      <c r="Q54" t="s">
        <v>33</v>
      </c>
      <c r="R54" t="s">
        <v>34</v>
      </c>
      <c r="S54" t="s">
        <v>35</v>
      </c>
      <c r="T54" t="s">
        <v>36</v>
      </c>
      <c r="U54" t="s">
        <v>37</v>
      </c>
      <c r="V54" t="s">
        <v>38</v>
      </c>
      <c r="W54" t="s">
        <v>39</v>
      </c>
      <c r="X54" t="s">
        <v>40</v>
      </c>
      <c r="Y54" t="s">
        <v>41</v>
      </c>
      <c r="Z54" t="s">
        <v>42</v>
      </c>
      <c r="AA54" t="s">
        <v>43</v>
      </c>
      <c r="AB54" t="s">
        <v>44</v>
      </c>
      <c r="AC54" t="s">
        <v>45</v>
      </c>
      <c r="AD54" t="s">
        <v>46</v>
      </c>
      <c r="AE54" t="s">
        <v>47</v>
      </c>
      <c r="AF54" t="s">
        <v>48</v>
      </c>
      <c r="AG54" t="s">
        <v>49</v>
      </c>
      <c r="AH54" t="s">
        <v>50</v>
      </c>
      <c r="AI54" t="s">
        <v>51</v>
      </c>
      <c r="AJ54" t="s">
        <v>52</v>
      </c>
      <c r="AK54" t="s">
        <v>53</v>
      </c>
      <c r="AL54" t="s">
        <v>54</v>
      </c>
      <c r="AM54" t="s">
        <v>55</v>
      </c>
      <c r="AN54" t="s">
        <v>56</v>
      </c>
      <c r="AO54" t="s">
        <v>57</v>
      </c>
      <c r="AP54" t="s">
        <v>58</v>
      </c>
      <c r="AQ54" t="s">
        <v>59</v>
      </c>
      <c r="AR54" t="s">
        <v>60</v>
      </c>
      <c r="AS54" t="s">
        <v>61</v>
      </c>
      <c r="AT54" t="s">
        <v>62</v>
      </c>
      <c r="AU54" t="s">
        <v>63</v>
      </c>
      <c r="AV54" t="s">
        <v>64</v>
      </c>
      <c r="AW54" t="s">
        <v>65</v>
      </c>
      <c r="AX54" t="s">
        <v>66</v>
      </c>
      <c r="AY54" t="s">
        <v>67</v>
      </c>
      <c r="AZ54" t="s">
        <v>68</v>
      </c>
      <c r="BA54" t="s">
        <v>69</v>
      </c>
      <c r="BB54" t="s">
        <v>70</v>
      </c>
      <c r="BC54" t="s">
        <v>71</v>
      </c>
      <c r="BD54" t="s">
        <v>72</v>
      </c>
      <c r="BE54" t="s">
        <v>73</v>
      </c>
      <c r="BF54" t="s">
        <v>74</v>
      </c>
      <c r="BG54" t="s">
        <v>75</v>
      </c>
      <c r="BH54" t="s">
        <v>76</v>
      </c>
      <c r="BI54" t="s">
        <v>77</v>
      </c>
      <c r="BJ54" t="s">
        <v>78</v>
      </c>
      <c r="BK54" t="s">
        <v>79</v>
      </c>
      <c r="BL54" t="s">
        <v>80</v>
      </c>
      <c r="BM54" t="s">
        <v>81</v>
      </c>
      <c r="BN54" t="s">
        <v>82</v>
      </c>
      <c r="BO54" t="s">
        <v>83</v>
      </c>
      <c r="BP54" t="s">
        <v>84</v>
      </c>
      <c r="BQ54" t="s">
        <v>85</v>
      </c>
      <c r="BR54" t="s">
        <v>86</v>
      </c>
      <c r="BS54" t="s">
        <v>87</v>
      </c>
      <c r="BT54" t="s">
        <v>88</v>
      </c>
      <c r="BU54" t="s">
        <v>89</v>
      </c>
      <c r="BV54" t="s">
        <v>90</v>
      </c>
      <c r="BW54" t="s">
        <v>91</v>
      </c>
      <c r="BX54" t="s">
        <v>92</v>
      </c>
      <c r="BY54" t="s">
        <v>93</v>
      </c>
      <c r="BZ54" t="s">
        <v>94</v>
      </c>
      <c r="CA54" t="s">
        <v>95</v>
      </c>
      <c r="CB54" t="s">
        <v>96</v>
      </c>
      <c r="CC54" t="s">
        <v>97</v>
      </c>
      <c r="CD54" t="s">
        <v>98</v>
      </c>
      <c r="CE54" t="s">
        <v>99</v>
      </c>
      <c r="CF54" t="s">
        <v>100</v>
      </c>
      <c r="CG54" t="s">
        <v>101</v>
      </c>
      <c r="CH54" t="s">
        <v>102</v>
      </c>
      <c r="CI54" t="s">
        <v>103</v>
      </c>
      <c r="CJ54" t="s">
        <v>104</v>
      </c>
      <c r="CK54" t="s">
        <v>105</v>
      </c>
      <c r="CL54" t="s">
        <v>106</v>
      </c>
      <c r="CM54" t="s">
        <v>107</v>
      </c>
      <c r="CN54" t="s">
        <v>108</v>
      </c>
      <c r="CO54" t="s">
        <v>109</v>
      </c>
      <c r="CP54" t="s">
        <v>110</v>
      </c>
      <c r="CQ54" t="s">
        <v>111</v>
      </c>
      <c r="CR54" t="s">
        <v>112</v>
      </c>
      <c r="CS54" t="s">
        <v>113</v>
      </c>
      <c r="CT54" t="s">
        <v>114</v>
      </c>
      <c r="CU54" t="s">
        <v>115</v>
      </c>
      <c r="CV54" t="s">
        <v>116</v>
      </c>
      <c r="CW54" t="s">
        <v>117</v>
      </c>
      <c r="CX54" t="s">
        <v>118</v>
      </c>
      <c r="CY54" t="s">
        <v>119</v>
      </c>
      <c r="CZ54" t="s">
        <v>120</v>
      </c>
      <c r="DA54" t="s">
        <v>121</v>
      </c>
      <c r="DB54" t="s">
        <v>122</v>
      </c>
      <c r="DC54" t="s">
        <v>123</v>
      </c>
      <c r="DE54">
        <f t="shared" si="0"/>
        <v>0</v>
      </c>
    </row>
    <row r="55" spans="1:109">
      <c r="A55" t="s">
        <v>154</v>
      </c>
      <c r="B55" t="s">
        <v>125</v>
      </c>
      <c r="C55">
        <v>12085.14</v>
      </c>
      <c r="D55">
        <v>1711.55</v>
      </c>
      <c r="E55">
        <v>13250.4</v>
      </c>
      <c r="F55">
        <v>73</v>
      </c>
      <c r="G55">
        <v>2771.92</v>
      </c>
      <c r="H55">
        <v>57</v>
      </c>
      <c r="I55">
        <v>10763.28</v>
      </c>
      <c r="J55">
        <v>65</v>
      </c>
      <c r="K55">
        <v>18317.919999999998</v>
      </c>
      <c r="L55">
        <v>66</v>
      </c>
      <c r="M55">
        <v>8695.67</v>
      </c>
      <c r="N55">
        <v>61</v>
      </c>
      <c r="O55">
        <v>19969.060000000001</v>
      </c>
      <c r="P55">
        <v>57</v>
      </c>
      <c r="Q55">
        <v>20934.98</v>
      </c>
      <c r="R55">
        <v>78</v>
      </c>
      <c r="S55">
        <v>6683.46</v>
      </c>
      <c r="T55">
        <v>65</v>
      </c>
      <c r="U55">
        <v>16115.07</v>
      </c>
      <c r="V55">
        <v>84</v>
      </c>
      <c r="W55">
        <v>4391.53</v>
      </c>
      <c r="X55">
        <v>50</v>
      </c>
      <c r="Y55">
        <v>31077.22</v>
      </c>
      <c r="Z55">
        <v>81</v>
      </c>
      <c r="AA55">
        <v>23920.01</v>
      </c>
      <c r="AB55">
        <v>76</v>
      </c>
      <c r="AC55">
        <v>25598.560000000001</v>
      </c>
      <c r="AD55">
        <v>50</v>
      </c>
      <c r="AE55">
        <v>28528.16</v>
      </c>
      <c r="AF55">
        <v>83</v>
      </c>
      <c r="AG55">
        <v>5303.7</v>
      </c>
      <c r="AH55">
        <v>79</v>
      </c>
      <c r="AI55">
        <v>16968.7</v>
      </c>
      <c r="AJ55">
        <v>66</v>
      </c>
      <c r="AK55">
        <v>7653.96</v>
      </c>
      <c r="AL55">
        <v>74</v>
      </c>
      <c r="AM55">
        <v>18795.37</v>
      </c>
      <c r="AN55">
        <v>54</v>
      </c>
      <c r="AO55">
        <v>2678.92</v>
      </c>
      <c r="AP55">
        <v>56</v>
      </c>
      <c r="AQ55">
        <v>21369.1</v>
      </c>
      <c r="AR55">
        <v>73</v>
      </c>
      <c r="AS55">
        <v>7470.99</v>
      </c>
      <c r="AT55">
        <v>73</v>
      </c>
      <c r="AU55">
        <v>23010.61</v>
      </c>
      <c r="AV55">
        <v>63</v>
      </c>
      <c r="AW55">
        <v>18048.34</v>
      </c>
      <c r="AX55">
        <v>59</v>
      </c>
      <c r="AY55">
        <v>18838.78</v>
      </c>
      <c r="AZ55">
        <v>67</v>
      </c>
      <c r="BA55">
        <v>12011.09</v>
      </c>
      <c r="BB55">
        <v>60</v>
      </c>
      <c r="BC55">
        <v>14563.1</v>
      </c>
      <c r="BD55">
        <v>76</v>
      </c>
      <c r="BE55">
        <v>3037.38</v>
      </c>
      <c r="BF55">
        <v>69</v>
      </c>
      <c r="BG55">
        <v>4930.22</v>
      </c>
      <c r="BH55">
        <v>56</v>
      </c>
      <c r="BI55">
        <v>9890.44</v>
      </c>
      <c r="BJ55">
        <v>73</v>
      </c>
      <c r="BK55">
        <v>21017.43</v>
      </c>
      <c r="BL55">
        <v>63</v>
      </c>
      <c r="BM55">
        <v>12527.91</v>
      </c>
      <c r="BN55">
        <v>72</v>
      </c>
      <c r="BO55">
        <v>10008.64</v>
      </c>
      <c r="BP55">
        <v>71</v>
      </c>
      <c r="BQ55">
        <v>5199.6099999999997</v>
      </c>
      <c r="BR55">
        <v>68</v>
      </c>
      <c r="BS55">
        <v>7636.78</v>
      </c>
      <c r="BT55">
        <v>69</v>
      </c>
      <c r="BU55">
        <v>17244.21</v>
      </c>
      <c r="BV55">
        <v>67</v>
      </c>
      <c r="BW55">
        <v>24532.79</v>
      </c>
      <c r="BX55">
        <v>81</v>
      </c>
      <c r="BY55">
        <v>3104.52</v>
      </c>
      <c r="BZ55">
        <v>64</v>
      </c>
      <c r="CA55">
        <v>21989.48</v>
      </c>
      <c r="CB55">
        <v>62</v>
      </c>
      <c r="CC55">
        <v>15060.99</v>
      </c>
      <c r="CD55">
        <v>74</v>
      </c>
      <c r="CE55">
        <v>19821.68</v>
      </c>
      <c r="CF55">
        <v>75</v>
      </c>
      <c r="CG55">
        <v>16036.19</v>
      </c>
      <c r="CH55">
        <v>72</v>
      </c>
      <c r="CI55">
        <v>3055.49</v>
      </c>
      <c r="CJ55">
        <v>66</v>
      </c>
      <c r="CK55">
        <v>9540.1200000000008</v>
      </c>
      <c r="CL55">
        <v>53</v>
      </c>
      <c r="CM55">
        <v>5791.61</v>
      </c>
      <c r="CN55">
        <v>81</v>
      </c>
      <c r="CO55">
        <v>13595.3</v>
      </c>
      <c r="CP55">
        <v>64</v>
      </c>
      <c r="CQ55">
        <v>20651.48</v>
      </c>
      <c r="CR55">
        <v>62</v>
      </c>
      <c r="CS55">
        <v>18542.509999999998</v>
      </c>
      <c r="CT55">
        <v>72</v>
      </c>
      <c r="CU55">
        <v>11446.83</v>
      </c>
      <c r="CV55">
        <v>56</v>
      </c>
      <c r="CW55">
        <v>22920.02</v>
      </c>
      <c r="CX55">
        <v>72</v>
      </c>
      <c r="CY55">
        <v>7734.92</v>
      </c>
      <c r="CZ55">
        <v>58</v>
      </c>
      <c r="DA55">
        <v>14.84</v>
      </c>
      <c r="DB55">
        <v>145207.79</v>
      </c>
      <c r="DC55">
        <v>3366</v>
      </c>
      <c r="DD55" s="7">
        <f>C55 + D55 + CY55 + MAX(
    E55, G55, I55, K55, M55,
    O55, Q55, S55, U55, W55,
    Y55, AA55, AC55, AE55, AG55,
    AI55, AK55, AM55, AO55, AQ55,
    AS55, AU55, AW55, AY55, BA55,
    BC55, BE55, BG55, BI55, BK55,
    BM55, BO55, BQ55, BS55, BU55,
    BW55, BY55, CC55, CE55, CG55,
    CI55, CK55, CM55, CO55, CQ55,
    CS55, CU55,CW55
)</f>
        <v>52608.83</v>
      </c>
      <c r="DE55">
        <f t="shared" si="0"/>
        <v>52.608830000000005</v>
      </c>
    </row>
    <row r="56" spans="1:109">
      <c r="A56" t="s">
        <v>1</v>
      </c>
      <c r="B56" t="s">
        <v>3</v>
      </c>
      <c r="C56" t="s">
        <v>4</v>
      </c>
      <c r="D56" t="s">
        <v>5</v>
      </c>
      <c r="E56" t="s">
        <v>21</v>
      </c>
      <c r="F56" t="s">
        <v>22</v>
      </c>
      <c r="G56" t="s">
        <v>23</v>
      </c>
      <c r="H56" t="s">
        <v>24</v>
      </c>
      <c r="I56" t="s">
        <v>25</v>
      </c>
      <c r="J56" t="s">
        <v>26</v>
      </c>
      <c r="K56" t="s">
        <v>27</v>
      </c>
      <c r="L56" t="s">
        <v>28</v>
      </c>
      <c r="M56" t="s">
        <v>29</v>
      </c>
      <c r="N56" t="s">
        <v>30</v>
      </c>
      <c r="O56" t="s">
        <v>31</v>
      </c>
      <c r="P56" t="s">
        <v>32</v>
      </c>
      <c r="Q56" t="s">
        <v>33</v>
      </c>
      <c r="R56" t="s">
        <v>34</v>
      </c>
      <c r="S56" t="s">
        <v>35</v>
      </c>
      <c r="T56" t="s">
        <v>36</v>
      </c>
      <c r="U56" t="s">
        <v>37</v>
      </c>
      <c r="V56" t="s">
        <v>38</v>
      </c>
      <c r="W56" t="s">
        <v>39</v>
      </c>
      <c r="X56" t="s">
        <v>40</v>
      </c>
      <c r="Y56" t="s">
        <v>41</v>
      </c>
      <c r="Z56" t="s">
        <v>42</v>
      </c>
      <c r="AA56" t="s">
        <v>43</v>
      </c>
      <c r="AB56" t="s">
        <v>44</v>
      </c>
      <c r="AC56" t="s">
        <v>45</v>
      </c>
      <c r="AD56" t="s">
        <v>46</v>
      </c>
      <c r="AE56" t="s">
        <v>47</v>
      </c>
      <c r="AF56" t="s">
        <v>48</v>
      </c>
      <c r="AG56" t="s">
        <v>49</v>
      </c>
      <c r="AH56" t="s">
        <v>50</v>
      </c>
      <c r="AI56" t="s">
        <v>51</v>
      </c>
      <c r="AJ56" t="s">
        <v>52</v>
      </c>
      <c r="AK56" t="s">
        <v>53</v>
      </c>
      <c r="AL56" t="s">
        <v>54</v>
      </c>
      <c r="AM56" t="s">
        <v>55</v>
      </c>
      <c r="AN56" t="s">
        <v>56</v>
      </c>
      <c r="AO56" t="s">
        <v>57</v>
      </c>
      <c r="AP56" t="s">
        <v>58</v>
      </c>
      <c r="AQ56" t="s">
        <v>59</v>
      </c>
      <c r="AR56" t="s">
        <v>60</v>
      </c>
      <c r="AS56" t="s">
        <v>61</v>
      </c>
      <c r="AT56" t="s">
        <v>62</v>
      </c>
      <c r="AU56" t="s">
        <v>63</v>
      </c>
      <c r="AV56" t="s">
        <v>64</v>
      </c>
      <c r="AW56" t="s">
        <v>65</v>
      </c>
      <c r="AX56" t="s">
        <v>66</v>
      </c>
      <c r="AY56" t="s">
        <v>67</v>
      </c>
      <c r="AZ56" t="s">
        <v>68</v>
      </c>
      <c r="BA56" t="s">
        <v>69</v>
      </c>
      <c r="BB56" t="s">
        <v>70</v>
      </c>
      <c r="BC56" t="s">
        <v>71</v>
      </c>
      <c r="BD56" t="s">
        <v>72</v>
      </c>
      <c r="BE56" t="s">
        <v>73</v>
      </c>
      <c r="BF56" t="s">
        <v>74</v>
      </c>
      <c r="BG56" t="s">
        <v>75</v>
      </c>
      <c r="BH56" t="s">
        <v>76</v>
      </c>
      <c r="BI56" t="s">
        <v>77</v>
      </c>
      <c r="BJ56" t="s">
        <v>78</v>
      </c>
      <c r="BK56" t="s">
        <v>79</v>
      </c>
      <c r="BL56" t="s">
        <v>80</v>
      </c>
      <c r="BM56" t="s">
        <v>81</v>
      </c>
      <c r="BN56" t="s">
        <v>82</v>
      </c>
      <c r="BO56" t="s">
        <v>83</v>
      </c>
      <c r="BP56" t="s">
        <v>84</v>
      </c>
      <c r="BQ56" t="s">
        <v>85</v>
      </c>
      <c r="BR56" t="s">
        <v>86</v>
      </c>
      <c r="BS56" t="s">
        <v>87</v>
      </c>
      <c r="BT56" t="s">
        <v>88</v>
      </c>
      <c r="BU56" t="s">
        <v>89</v>
      </c>
      <c r="BV56" t="s">
        <v>90</v>
      </c>
      <c r="BW56" t="s">
        <v>91</v>
      </c>
      <c r="BX56" t="s">
        <v>92</v>
      </c>
      <c r="BY56" t="s">
        <v>93</v>
      </c>
      <c r="BZ56" t="s">
        <v>94</v>
      </c>
      <c r="CA56" t="s">
        <v>95</v>
      </c>
      <c r="CB56" t="s">
        <v>96</v>
      </c>
      <c r="CC56" t="s">
        <v>97</v>
      </c>
      <c r="CD56" t="s">
        <v>98</v>
      </c>
      <c r="CE56" t="s">
        <v>99</v>
      </c>
      <c r="CF56" t="s">
        <v>100</v>
      </c>
      <c r="CG56" t="s">
        <v>101</v>
      </c>
      <c r="CH56" t="s">
        <v>102</v>
      </c>
      <c r="CI56" t="s">
        <v>103</v>
      </c>
      <c r="CJ56" t="s">
        <v>104</v>
      </c>
      <c r="CK56" t="s">
        <v>105</v>
      </c>
      <c r="CL56" t="s">
        <v>106</v>
      </c>
      <c r="CM56" t="s">
        <v>107</v>
      </c>
      <c r="CN56" t="s">
        <v>108</v>
      </c>
      <c r="CO56" t="s">
        <v>109</v>
      </c>
      <c r="CP56" t="s">
        <v>110</v>
      </c>
      <c r="CQ56" t="s">
        <v>111</v>
      </c>
      <c r="CR56" t="s">
        <v>112</v>
      </c>
      <c r="CS56" t="s">
        <v>113</v>
      </c>
      <c r="CT56" t="s">
        <v>114</v>
      </c>
      <c r="CU56" t="s">
        <v>115</v>
      </c>
      <c r="CV56" t="s">
        <v>116</v>
      </c>
      <c r="CW56" t="s">
        <v>117</v>
      </c>
      <c r="CX56" t="s">
        <v>118</v>
      </c>
      <c r="CY56" t="s">
        <v>119</v>
      </c>
      <c r="CZ56" t="s">
        <v>120</v>
      </c>
      <c r="DA56" t="s">
        <v>121</v>
      </c>
      <c r="DB56" t="s">
        <v>122</v>
      </c>
      <c r="DC56" t="s">
        <v>123</v>
      </c>
      <c r="DE56">
        <f t="shared" si="0"/>
        <v>0</v>
      </c>
    </row>
    <row r="57" spans="1:109">
      <c r="A57" t="s">
        <v>154</v>
      </c>
      <c r="B57" t="s">
        <v>9</v>
      </c>
      <c r="C57">
        <v>9672.07</v>
      </c>
      <c r="D57">
        <v>1893.71</v>
      </c>
      <c r="E57">
        <v>30722.89</v>
      </c>
      <c r="F57">
        <v>174</v>
      </c>
      <c r="G57">
        <v>6977.94</v>
      </c>
      <c r="H57">
        <v>179</v>
      </c>
      <c r="I57">
        <v>48067.44</v>
      </c>
      <c r="J57">
        <v>163</v>
      </c>
      <c r="K57">
        <v>54282.46</v>
      </c>
      <c r="L57">
        <v>178</v>
      </c>
      <c r="M57">
        <v>18417.07</v>
      </c>
      <c r="N57">
        <v>167</v>
      </c>
      <c r="O57">
        <v>56638.43</v>
      </c>
      <c r="P57">
        <v>162</v>
      </c>
      <c r="Q57">
        <v>36422.239999999998</v>
      </c>
      <c r="R57">
        <v>174</v>
      </c>
      <c r="S57">
        <v>42701.27</v>
      </c>
      <c r="T57">
        <v>183</v>
      </c>
      <c r="U57">
        <v>24549.69</v>
      </c>
      <c r="V57">
        <v>178</v>
      </c>
      <c r="W57">
        <v>12734.08</v>
      </c>
      <c r="X57">
        <v>172</v>
      </c>
      <c r="Y57">
        <v>29558.87</v>
      </c>
      <c r="Z57">
        <v>187</v>
      </c>
      <c r="AA57">
        <v>48946.49</v>
      </c>
      <c r="AB57">
        <v>183</v>
      </c>
      <c r="AC57">
        <v>55498.01</v>
      </c>
      <c r="AD57">
        <v>190</v>
      </c>
      <c r="AE57">
        <v>61514.35</v>
      </c>
      <c r="AF57">
        <v>183</v>
      </c>
      <c r="AG57">
        <v>23241.88</v>
      </c>
      <c r="AH57">
        <v>164</v>
      </c>
      <c r="AI57">
        <v>42762.66</v>
      </c>
      <c r="AJ57">
        <v>185</v>
      </c>
      <c r="AK57">
        <v>12252.3</v>
      </c>
      <c r="AL57">
        <v>166</v>
      </c>
      <c r="AM57">
        <v>36441.47</v>
      </c>
      <c r="AN57">
        <v>198</v>
      </c>
      <c r="AO57">
        <v>17652.849999999999</v>
      </c>
      <c r="AP57">
        <v>155</v>
      </c>
      <c r="AQ57">
        <v>6667.18</v>
      </c>
      <c r="AR57">
        <v>175</v>
      </c>
      <c r="AS57">
        <v>27851.31</v>
      </c>
      <c r="AT57">
        <v>163</v>
      </c>
      <c r="AU57">
        <v>33116.61</v>
      </c>
      <c r="AV57">
        <v>155</v>
      </c>
      <c r="AW57">
        <v>55528.34</v>
      </c>
      <c r="AX57">
        <v>152</v>
      </c>
      <c r="AY57">
        <v>17464.89</v>
      </c>
      <c r="AZ57">
        <v>157</v>
      </c>
      <c r="BA57">
        <v>38471.9</v>
      </c>
      <c r="BB57">
        <v>159</v>
      </c>
      <c r="BC57">
        <v>6768.93</v>
      </c>
      <c r="BD57">
        <v>174</v>
      </c>
      <c r="BE57">
        <v>22284.26</v>
      </c>
      <c r="BF57">
        <v>143</v>
      </c>
      <c r="BG57">
        <v>44695.26</v>
      </c>
      <c r="BH57">
        <v>181</v>
      </c>
      <c r="BI57">
        <v>11996.08</v>
      </c>
      <c r="BJ57">
        <v>157</v>
      </c>
      <c r="BK57">
        <v>50501.33</v>
      </c>
      <c r="BL57">
        <v>169</v>
      </c>
      <c r="BM57">
        <v>24099.09</v>
      </c>
      <c r="BN57">
        <v>177</v>
      </c>
      <c r="BO57">
        <v>29696.33</v>
      </c>
      <c r="BP57">
        <v>165</v>
      </c>
      <c r="BQ57">
        <v>35876.01</v>
      </c>
      <c r="BR57">
        <v>185</v>
      </c>
      <c r="BS57">
        <v>18203.48</v>
      </c>
      <c r="BT57">
        <v>191</v>
      </c>
      <c r="BU57">
        <v>46390.35</v>
      </c>
      <c r="BV57">
        <v>160</v>
      </c>
      <c r="BW57">
        <v>6220.25</v>
      </c>
      <c r="BX57">
        <v>160</v>
      </c>
      <c r="BY57">
        <v>11655.8</v>
      </c>
      <c r="BZ57">
        <v>158</v>
      </c>
      <c r="CA57">
        <v>52402.37</v>
      </c>
      <c r="CB57">
        <v>174</v>
      </c>
      <c r="CC57">
        <v>58417.37</v>
      </c>
      <c r="CD57">
        <v>182</v>
      </c>
      <c r="CE57">
        <v>41033.129999999997</v>
      </c>
      <c r="CF57">
        <v>147</v>
      </c>
      <c r="CG57">
        <v>17969.54</v>
      </c>
      <c r="CH57">
        <v>154</v>
      </c>
      <c r="CI57">
        <v>24051.63</v>
      </c>
      <c r="CJ57">
        <v>178</v>
      </c>
      <c r="CK57">
        <v>40671</v>
      </c>
      <c r="CL57">
        <v>157</v>
      </c>
      <c r="CM57">
        <v>30031.33</v>
      </c>
      <c r="CN57">
        <v>176</v>
      </c>
      <c r="CO57">
        <v>46424.72</v>
      </c>
      <c r="CP57">
        <v>169</v>
      </c>
      <c r="CQ57">
        <v>7067.58</v>
      </c>
      <c r="CR57">
        <v>183</v>
      </c>
      <c r="CS57">
        <v>58518.95</v>
      </c>
      <c r="CT57">
        <v>182</v>
      </c>
      <c r="CU57">
        <v>35334.93</v>
      </c>
      <c r="CV57">
        <v>154</v>
      </c>
      <c r="CW57">
        <v>52652.39</v>
      </c>
      <c r="CX57">
        <v>182</v>
      </c>
      <c r="CY57">
        <v>12765.15</v>
      </c>
      <c r="CZ57">
        <v>169</v>
      </c>
      <c r="DA57">
        <v>27.74</v>
      </c>
      <c r="DB57">
        <v>313095.69</v>
      </c>
      <c r="DC57">
        <v>8529</v>
      </c>
      <c r="DD57" s="7">
        <f>C57 + D57 + CY57 + MAX(
    E57, G57, I57, K57, M57,
    O57, Q57, S57, U57, W57,
    Y57, AA57, AC57, AE57, AG57,
    AI57, AK57, AM57, AO57, AQ57,
    AS57, AU57, AW57, AY57, BA57,
    BC57, BE57, BG57, BI57, BK57,
    BM57, BO57, BQ57, BS57, BU57,
    BW57, BY57, CC57, CE57, CG57,
    CI57, CK57, CM57, CO57, CQ57,
    CS57, CU57,CW57
)</f>
        <v>85845.28</v>
      </c>
      <c r="DE57">
        <f t="shared" si="0"/>
        <v>85.845280000000002</v>
      </c>
    </row>
    <row r="58" spans="1:109">
      <c r="A58" t="s">
        <v>1</v>
      </c>
      <c r="B58" t="s">
        <v>3</v>
      </c>
      <c r="C58" t="s">
        <v>4</v>
      </c>
      <c r="D58" t="s">
        <v>5</v>
      </c>
      <c r="E58" t="s">
        <v>21</v>
      </c>
      <c r="F58" t="s">
        <v>22</v>
      </c>
      <c r="G58" t="s">
        <v>23</v>
      </c>
      <c r="H58" t="s">
        <v>24</v>
      </c>
      <c r="I58" t="s">
        <v>25</v>
      </c>
      <c r="J58" t="s">
        <v>26</v>
      </c>
      <c r="K58" t="s">
        <v>27</v>
      </c>
      <c r="L58" t="s">
        <v>28</v>
      </c>
      <c r="M58" t="s">
        <v>29</v>
      </c>
      <c r="N58" t="s">
        <v>30</v>
      </c>
      <c r="O58" t="s">
        <v>31</v>
      </c>
      <c r="P58" t="s">
        <v>32</v>
      </c>
      <c r="Q58" t="s">
        <v>33</v>
      </c>
      <c r="R58" t="s">
        <v>34</v>
      </c>
      <c r="S58" t="s">
        <v>35</v>
      </c>
      <c r="T58" t="s">
        <v>36</v>
      </c>
      <c r="U58" t="s">
        <v>37</v>
      </c>
      <c r="V58" t="s">
        <v>38</v>
      </c>
      <c r="W58" t="s">
        <v>39</v>
      </c>
      <c r="X58" t="s">
        <v>40</v>
      </c>
      <c r="Y58" t="s">
        <v>41</v>
      </c>
      <c r="Z58" t="s">
        <v>42</v>
      </c>
      <c r="AA58" t="s">
        <v>43</v>
      </c>
      <c r="AB58" t="s">
        <v>44</v>
      </c>
      <c r="AC58" t="s">
        <v>45</v>
      </c>
      <c r="AD58" t="s">
        <v>46</v>
      </c>
      <c r="AE58" t="s">
        <v>47</v>
      </c>
      <c r="AF58" t="s">
        <v>48</v>
      </c>
      <c r="AG58" t="s">
        <v>49</v>
      </c>
      <c r="AH58" t="s">
        <v>50</v>
      </c>
      <c r="AI58" t="s">
        <v>51</v>
      </c>
      <c r="AJ58" t="s">
        <v>52</v>
      </c>
      <c r="AK58" t="s">
        <v>53</v>
      </c>
      <c r="AL58" t="s">
        <v>54</v>
      </c>
      <c r="AM58" t="s">
        <v>55</v>
      </c>
      <c r="AN58" t="s">
        <v>56</v>
      </c>
      <c r="AO58" t="s">
        <v>57</v>
      </c>
      <c r="AP58" t="s">
        <v>58</v>
      </c>
      <c r="AQ58" t="s">
        <v>59</v>
      </c>
      <c r="AR58" t="s">
        <v>60</v>
      </c>
      <c r="AS58" t="s">
        <v>61</v>
      </c>
      <c r="AT58" t="s">
        <v>62</v>
      </c>
      <c r="AU58" t="s">
        <v>63</v>
      </c>
      <c r="AV58" t="s">
        <v>64</v>
      </c>
      <c r="AW58" t="s">
        <v>65</v>
      </c>
      <c r="AX58" t="s">
        <v>66</v>
      </c>
      <c r="AY58" t="s">
        <v>67</v>
      </c>
      <c r="AZ58" t="s">
        <v>68</v>
      </c>
      <c r="BA58" t="s">
        <v>69</v>
      </c>
      <c r="BB58" t="s">
        <v>70</v>
      </c>
      <c r="BC58" t="s">
        <v>71</v>
      </c>
      <c r="BD58" t="s">
        <v>72</v>
      </c>
      <c r="BE58" t="s">
        <v>73</v>
      </c>
      <c r="BF58" t="s">
        <v>74</v>
      </c>
      <c r="BG58" t="s">
        <v>75</v>
      </c>
      <c r="BH58" t="s">
        <v>76</v>
      </c>
      <c r="BI58" t="s">
        <v>77</v>
      </c>
      <c r="BJ58" t="s">
        <v>78</v>
      </c>
      <c r="BK58" t="s">
        <v>79</v>
      </c>
      <c r="BL58" t="s">
        <v>80</v>
      </c>
      <c r="BM58" t="s">
        <v>81</v>
      </c>
      <c r="BN58" t="s">
        <v>82</v>
      </c>
      <c r="BO58" t="s">
        <v>83</v>
      </c>
      <c r="BP58" t="s">
        <v>84</v>
      </c>
      <c r="BQ58" t="s">
        <v>85</v>
      </c>
      <c r="BR58" t="s">
        <v>86</v>
      </c>
      <c r="BS58" t="s">
        <v>87</v>
      </c>
      <c r="BT58" t="s">
        <v>88</v>
      </c>
      <c r="BU58" t="s">
        <v>89</v>
      </c>
      <c r="BV58" t="s">
        <v>90</v>
      </c>
      <c r="BW58" t="s">
        <v>91</v>
      </c>
      <c r="BX58" t="s">
        <v>92</v>
      </c>
      <c r="BY58" t="s">
        <v>93</v>
      </c>
      <c r="BZ58" t="s">
        <v>94</v>
      </c>
      <c r="CA58" t="s">
        <v>95</v>
      </c>
      <c r="CB58" t="s">
        <v>96</v>
      </c>
      <c r="CC58" t="s">
        <v>97</v>
      </c>
      <c r="CD58" t="s">
        <v>98</v>
      </c>
      <c r="CE58" t="s">
        <v>99</v>
      </c>
      <c r="CF58" t="s">
        <v>100</v>
      </c>
      <c r="CG58" t="s">
        <v>101</v>
      </c>
      <c r="CH58" t="s">
        <v>102</v>
      </c>
      <c r="CI58" t="s">
        <v>103</v>
      </c>
      <c r="CJ58" t="s">
        <v>104</v>
      </c>
      <c r="CK58" t="s">
        <v>105</v>
      </c>
      <c r="CL58" t="s">
        <v>106</v>
      </c>
      <c r="CM58" t="s">
        <v>107</v>
      </c>
      <c r="CN58" t="s">
        <v>108</v>
      </c>
      <c r="CO58" t="s">
        <v>109</v>
      </c>
      <c r="CP58" t="s">
        <v>110</v>
      </c>
      <c r="CQ58" t="s">
        <v>111</v>
      </c>
      <c r="CR58" t="s">
        <v>112</v>
      </c>
      <c r="CS58" t="s">
        <v>113</v>
      </c>
      <c r="CT58" t="s">
        <v>114</v>
      </c>
      <c r="CU58" t="s">
        <v>115</v>
      </c>
      <c r="CV58" t="s">
        <v>116</v>
      </c>
      <c r="CW58" t="s">
        <v>117</v>
      </c>
      <c r="CX58" t="s">
        <v>118</v>
      </c>
      <c r="CY58" t="s">
        <v>119</v>
      </c>
      <c r="CZ58" t="s">
        <v>120</v>
      </c>
      <c r="DA58" t="s">
        <v>121</v>
      </c>
      <c r="DB58" t="s">
        <v>122</v>
      </c>
      <c r="DC58" t="s">
        <v>123</v>
      </c>
      <c r="DE58">
        <f t="shared" si="0"/>
        <v>0</v>
      </c>
    </row>
    <row r="59" spans="1:109">
      <c r="A59" t="s">
        <v>154</v>
      </c>
      <c r="B59" t="s">
        <v>19</v>
      </c>
      <c r="C59">
        <v>9675.18</v>
      </c>
      <c r="D59">
        <v>2499.02</v>
      </c>
      <c r="E59">
        <v>133649.5</v>
      </c>
      <c r="F59">
        <v>398</v>
      </c>
      <c r="G59">
        <v>73795.16</v>
      </c>
      <c r="H59">
        <v>442</v>
      </c>
      <c r="I59">
        <v>102148.25</v>
      </c>
      <c r="J59">
        <v>417</v>
      </c>
      <c r="K59">
        <v>88023.73</v>
      </c>
      <c r="L59">
        <v>417</v>
      </c>
      <c r="M59">
        <v>44665.38</v>
      </c>
      <c r="N59">
        <v>431</v>
      </c>
      <c r="O59">
        <v>144778.18</v>
      </c>
      <c r="P59">
        <v>402</v>
      </c>
      <c r="Q59">
        <v>116817.32</v>
      </c>
      <c r="R59">
        <v>441</v>
      </c>
      <c r="S59">
        <v>29975.41</v>
      </c>
      <c r="T59">
        <v>419</v>
      </c>
      <c r="U59">
        <v>15741.57</v>
      </c>
      <c r="V59">
        <v>437</v>
      </c>
      <c r="W59">
        <v>58712.89</v>
      </c>
      <c r="X59">
        <v>414</v>
      </c>
      <c r="Y59">
        <v>147611.97</v>
      </c>
      <c r="Z59">
        <v>438</v>
      </c>
      <c r="AA59">
        <v>103186.02</v>
      </c>
      <c r="AB59">
        <v>402</v>
      </c>
      <c r="AC59">
        <v>15553.26</v>
      </c>
      <c r="AD59">
        <v>431</v>
      </c>
      <c r="AE59">
        <v>118372.04</v>
      </c>
      <c r="AF59">
        <v>444</v>
      </c>
      <c r="AG59">
        <v>42772.38</v>
      </c>
      <c r="AH59">
        <v>402</v>
      </c>
      <c r="AI59">
        <v>58344.65</v>
      </c>
      <c r="AJ59">
        <v>458</v>
      </c>
      <c r="AK59">
        <v>29026.61</v>
      </c>
      <c r="AL59">
        <v>396</v>
      </c>
      <c r="AM59">
        <v>73358.52</v>
      </c>
      <c r="AN59">
        <v>440</v>
      </c>
      <c r="AO59">
        <v>88305.73</v>
      </c>
      <c r="AP59">
        <v>440</v>
      </c>
      <c r="AQ59">
        <v>132982.75</v>
      </c>
      <c r="AR59">
        <v>428</v>
      </c>
      <c r="AS59">
        <v>119780.43</v>
      </c>
      <c r="AT59">
        <v>416</v>
      </c>
      <c r="AU59">
        <v>75108.570000000007</v>
      </c>
      <c r="AV59">
        <v>424</v>
      </c>
      <c r="AW59">
        <v>30991.46</v>
      </c>
      <c r="AX59">
        <v>424</v>
      </c>
      <c r="AY59">
        <v>104944.39</v>
      </c>
      <c r="AZ59">
        <v>420</v>
      </c>
      <c r="BA59">
        <v>60639.51</v>
      </c>
      <c r="BB59">
        <v>436</v>
      </c>
      <c r="BC59">
        <v>144967.24</v>
      </c>
      <c r="BD59">
        <v>408</v>
      </c>
      <c r="BE59">
        <v>90323.68</v>
      </c>
      <c r="BF59">
        <v>441</v>
      </c>
      <c r="BG59">
        <v>45504.05</v>
      </c>
      <c r="BH59">
        <v>417</v>
      </c>
      <c r="BI59">
        <v>135698.42000000001</v>
      </c>
      <c r="BJ59">
        <v>411</v>
      </c>
      <c r="BK59">
        <v>16263.74</v>
      </c>
      <c r="BL59">
        <v>456</v>
      </c>
      <c r="BM59">
        <v>167499.72</v>
      </c>
      <c r="BN59">
        <v>455</v>
      </c>
      <c r="BO59">
        <v>57741.82</v>
      </c>
      <c r="BP59">
        <v>422</v>
      </c>
      <c r="BQ59">
        <v>131641.76999999999</v>
      </c>
      <c r="BR59">
        <v>425</v>
      </c>
      <c r="BS59">
        <v>38964.82</v>
      </c>
      <c r="BT59">
        <v>440</v>
      </c>
      <c r="BU59">
        <v>94717.97</v>
      </c>
      <c r="BV59">
        <v>411</v>
      </c>
      <c r="BW59">
        <v>19821.29</v>
      </c>
      <c r="BX59">
        <v>440</v>
      </c>
      <c r="BY59">
        <v>148643.92000000001</v>
      </c>
      <c r="BZ59">
        <v>394</v>
      </c>
      <c r="CA59">
        <v>76923.02</v>
      </c>
      <c r="CB59">
        <v>431</v>
      </c>
      <c r="CC59">
        <v>112971.66</v>
      </c>
      <c r="CD59">
        <v>421</v>
      </c>
      <c r="CE59">
        <v>183401.66</v>
      </c>
      <c r="CF59">
        <v>398</v>
      </c>
      <c r="CG59">
        <v>66324.899999999994</v>
      </c>
      <c r="CH59">
        <v>399</v>
      </c>
      <c r="CI59">
        <v>37084.74</v>
      </c>
      <c r="CJ59">
        <v>407</v>
      </c>
      <c r="CK59">
        <v>110136.67</v>
      </c>
      <c r="CL59">
        <v>418</v>
      </c>
      <c r="CM59">
        <v>153961.88</v>
      </c>
      <c r="CN59">
        <v>400</v>
      </c>
      <c r="CO59">
        <v>81983.34</v>
      </c>
      <c r="CP59">
        <v>443</v>
      </c>
      <c r="CQ59">
        <v>125383.25</v>
      </c>
      <c r="CR59">
        <v>444</v>
      </c>
      <c r="CS59">
        <v>140368.93</v>
      </c>
      <c r="CT59">
        <v>432</v>
      </c>
      <c r="CU59">
        <v>15808.65</v>
      </c>
      <c r="CV59">
        <v>414</v>
      </c>
      <c r="CW59">
        <v>95750.26</v>
      </c>
      <c r="CX59">
        <v>402</v>
      </c>
      <c r="CY59">
        <v>52271.77</v>
      </c>
      <c r="CZ59">
        <v>432</v>
      </c>
      <c r="DA59">
        <v>61.22</v>
      </c>
      <c r="DB59">
        <v>805939.83</v>
      </c>
      <c r="DC59">
        <v>21178</v>
      </c>
      <c r="DD59" s="7">
        <f>C59 + D59 + CY59 + MAX(
    E59, G59, I59, K59, M59,
    O59, Q59, S59, U59, W59,
    Y59, AA59, AC59, AE59, AG59,
    AI59, AK59, AM59, AO59, AQ59,
    AS59, AU59, AW59, AY59, BA59,
    BC59, BE59, BG59, BI59, BK59,
    BM59, BO59, BQ59, BS59, BU59,
    BW59, BY59, CC59, CE59, CG59,
    CI59, CK59, CM59, CO59, CQ59,
    CS59, CU59,CW59
)</f>
        <v>247847.63</v>
      </c>
      <c r="DE59">
        <f t="shared" si="0"/>
        <v>247.84763000000001</v>
      </c>
    </row>
    <row r="60" spans="1:109">
      <c r="A60" t="s">
        <v>1</v>
      </c>
      <c r="B60" t="s">
        <v>3</v>
      </c>
      <c r="C60" t="s">
        <v>4</v>
      </c>
      <c r="D60" t="s">
        <v>5</v>
      </c>
      <c r="E60" t="s">
        <v>21</v>
      </c>
      <c r="F60" t="s">
        <v>22</v>
      </c>
      <c r="G60" t="s">
        <v>23</v>
      </c>
      <c r="H60" t="s">
        <v>24</v>
      </c>
      <c r="I60" t="s">
        <v>25</v>
      </c>
      <c r="J60" t="s">
        <v>26</v>
      </c>
      <c r="K60" t="s">
        <v>27</v>
      </c>
      <c r="L60" t="s">
        <v>28</v>
      </c>
      <c r="M60" t="s">
        <v>29</v>
      </c>
      <c r="N60" t="s">
        <v>30</v>
      </c>
      <c r="O60" t="s">
        <v>31</v>
      </c>
      <c r="P60" t="s">
        <v>32</v>
      </c>
      <c r="Q60" t="s">
        <v>33</v>
      </c>
      <c r="R60" t="s">
        <v>34</v>
      </c>
      <c r="S60" t="s">
        <v>35</v>
      </c>
      <c r="T60" t="s">
        <v>36</v>
      </c>
      <c r="U60" t="s">
        <v>37</v>
      </c>
      <c r="V60" t="s">
        <v>38</v>
      </c>
      <c r="W60" t="s">
        <v>39</v>
      </c>
      <c r="X60" t="s">
        <v>40</v>
      </c>
      <c r="Y60" t="s">
        <v>41</v>
      </c>
      <c r="Z60" t="s">
        <v>42</v>
      </c>
      <c r="AA60" t="s">
        <v>43</v>
      </c>
      <c r="AB60" t="s">
        <v>44</v>
      </c>
      <c r="AC60" t="s">
        <v>45</v>
      </c>
      <c r="AD60" t="s">
        <v>46</v>
      </c>
      <c r="AE60" t="s">
        <v>47</v>
      </c>
      <c r="AF60" t="s">
        <v>48</v>
      </c>
      <c r="AG60" t="s">
        <v>49</v>
      </c>
      <c r="AH60" t="s">
        <v>50</v>
      </c>
      <c r="AI60" t="s">
        <v>51</v>
      </c>
      <c r="AJ60" t="s">
        <v>52</v>
      </c>
      <c r="AK60" t="s">
        <v>53</v>
      </c>
      <c r="AL60" t="s">
        <v>54</v>
      </c>
      <c r="AM60" t="s">
        <v>55</v>
      </c>
      <c r="AN60" t="s">
        <v>56</v>
      </c>
      <c r="AO60" t="s">
        <v>57</v>
      </c>
      <c r="AP60" t="s">
        <v>58</v>
      </c>
      <c r="AQ60" t="s">
        <v>59</v>
      </c>
      <c r="AR60" t="s">
        <v>60</v>
      </c>
      <c r="AS60" t="s">
        <v>61</v>
      </c>
      <c r="AT60" t="s">
        <v>62</v>
      </c>
      <c r="AU60" t="s">
        <v>63</v>
      </c>
      <c r="AV60" t="s">
        <v>64</v>
      </c>
      <c r="AW60" t="s">
        <v>65</v>
      </c>
      <c r="AX60" t="s">
        <v>66</v>
      </c>
      <c r="AY60" t="s">
        <v>67</v>
      </c>
      <c r="AZ60" t="s">
        <v>68</v>
      </c>
      <c r="BA60" t="s">
        <v>69</v>
      </c>
      <c r="BB60" t="s">
        <v>70</v>
      </c>
      <c r="BC60" t="s">
        <v>71</v>
      </c>
      <c r="BD60" t="s">
        <v>72</v>
      </c>
      <c r="BE60" t="s">
        <v>73</v>
      </c>
      <c r="BF60" t="s">
        <v>74</v>
      </c>
      <c r="BG60" t="s">
        <v>75</v>
      </c>
      <c r="BH60" t="s">
        <v>76</v>
      </c>
      <c r="BI60" t="s">
        <v>77</v>
      </c>
      <c r="BJ60" t="s">
        <v>78</v>
      </c>
      <c r="BK60" t="s">
        <v>79</v>
      </c>
      <c r="BL60" t="s">
        <v>80</v>
      </c>
      <c r="BM60" t="s">
        <v>81</v>
      </c>
      <c r="BN60" t="s">
        <v>82</v>
      </c>
      <c r="BO60" t="s">
        <v>83</v>
      </c>
      <c r="BP60" t="s">
        <v>84</v>
      </c>
      <c r="BQ60" t="s">
        <v>85</v>
      </c>
      <c r="BR60" t="s">
        <v>86</v>
      </c>
      <c r="BS60" t="s">
        <v>87</v>
      </c>
      <c r="BT60" t="s">
        <v>88</v>
      </c>
      <c r="BU60" t="s">
        <v>89</v>
      </c>
      <c r="BV60" t="s">
        <v>90</v>
      </c>
      <c r="BW60" t="s">
        <v>91</v>
      </c>
      <c r="BX60" t="s">
        <v>92</v>
      </c>
      <c r="BY60" t="s">
        <v>93</v>
      </c>
      <c r="BZ60" t="s">
        <v>94</v>
      </c>
      <c r="CA60" t="s">
        <v>95</v>
      </c>
      <c r="CB60" t="s">
        <v>96</v>
      </c>
      <c r="CC60" t="s">
        <v>97</v>
      </c>
      <c r="CD60" t="s">
        <v>98</v>
      </c>
      <c r="CE60" t="s">
        <v>99</v>
      </c>
      <c r="CF60" t="s">
        <v>100</v>
      </c>
      <c r="CG60" t="s">
        <v>101</v>
      </c>
      <c r="CH60" t="s">
        <v>102</v>
      </c>
      <c r="CI60" t="s">
        <v>103</v>
      </c>
      <c r="CJ60" t="s">
        <v>104</v>
      </c>
      <c r="CK60" t="s">
        <v>105</v>
      </c>
      <c r="CL60" t="s">
        <v>106</v>
      </c>
      <c r="CM60" t="s">
        <v>107</v>
      </c>
      <c r="CN60" t="s">
        <v>108</v>
      </c>
      <c r="CO60" t="s">
        <v>109</v>
      </c>
      <c r="CP60" t="s">
        <v>110</v>
      </c>
      <c r="CQ60" t="s">
        <v>111</v>
      </c>
      <c r="CR60" t="s">
        <v>112</v>
      </c>
      <c r="CS60" t="s">
        <v>113</v>
      </c>
      <c r="CT60" t="s">
        <v>114</v>
      </c>
      <c r="CU60" t="s">
        <v>115</v>
      </c>
      <c r="CV60" t="s">
        <v>116</v>
      </c>
      <c r="CW60" t="s">
        <v>117</v>
      </c>
      <c r="CX60" t="s">
        <v>118</v>
      </c>
      <c r="CY60" t="s">
        <v>119</v>
      </c>
      <c r="CZ60" t="s">
        <v>120</v>
      </c>
      <c r="DA60" t="s">
        <v>121</v>
      </c>
      <c r="DB60" t="s">
        <v>122</v>
      </c>
      <c r="DC60" t="s">
        <v>123</v>
      </c>
      <c r="DE60">
        <f t="shared" si="0"/>
        <v>0</v>
      </c>
    </row>
    <row r="61" spans="1:109">
      <c r="A61" t="s">
        <v>154</v>
      </c>
      <c r="B61" t="s">
        <v>20</v>
      </c>
      <c r="C61">
        <v>9876.35</v>
      </c>
      <c r="D61">
        <v>2988.18</v>
      </c>
      <c r="E61">
        <v>277077.40000000002</v>
      </c>
      <c r="F61">
        <v>808</v>
      </c>
      <c r="G61">
        <v>240360.09</v>
      </c>
      <c r="H61">
        <v>820</v>
      </c>
      <c r="I61">
        <v>217511.44</v>
      </c>
      <c r="J61">
        <v>803</v>
      </c>
      <c r="K61">
        <v>195583.75</v>
      </c>
      <c r="L61">
        <v>838</v>
      </c>
      <c r="M61">
        <v>184014.59</v>
      </c>
      <c r="N61">
        <v>857</v>
      </c>
      <c r="O61">
        <v>286923.38</v>
      </c>
      <c r="P61">
        <v>871</v>
      </c>
      <c r="Q61">
        <v>266644.74</v>
      </c>
      <c r="R61">
        <v>898</v>
      </c>
      <c r="S61">
        <v>253188.07</v>
      </c>
      <c r="T61">
        <v>873</v>
      </c>
      <c r="U61">
        <v>207354.57</v>
      </c>
      <c r="V61">
        <v>842</v>
      </c>
      <c r="W61">
        <v>229413.12</v>
      </c>
      <c r="X61">
        <v>844</v>
      </c>
      <c r="Y61">
        <v>241254.64</v>
      </c>
      <c r="Z61">
        <v>878</v>
      </c>
      <c r="AA61">
        <v>228235.68</v>
      </c>
      <c r="AB61">
        <v>792</v>
      </c>
      <c r="AC61">
        <v>208057.88</v>
      </c>
      <c r="AD61">
        <v>857</v>
      </c>
      <c r="AE61">
        <v>195841.17</v>
      </c>
      <c r="AF61">
        <v>845</v>
      </c>
      <c r="AG61">
        <v>291025.46999999997</v>
      </c>
      <c r="AH61">
        <v>857</v>
      </c>
      <c r="AI61">
        <v>184156.77</v>
      </c>
      <c r="AJ61">
        <v>842</v>
      </c>
      <c r="AK61">
        <v>218182.73</v>
      </c>
      <c r="AL61">
        <v>794</v>
      </c>
      <c r="AM61">
        <v>265524.46000000002</v>
      </c>
      <c r="AN61">
        <v>875</v>
      </c>
      <c r="AO61">
        <v>252745.67</v>
      </c>
      <c r="AP61">
        <v>833</v>
      </c>
      <c r="AQ61">
        <v>279120.43</v>
      </c>
      <c r="AR61">
        <v>897</v>
      </c>
      <c r="AS61">
        <v>291174.21000000002</v>
      </c>
      <c r="AT61">
        <v>885</v>
      </c>
      <c r="AU61">
        <v>197716.2</v>
      </c>
      <c r="AV61">
        <v>886</v>
      </c>
      <c r="AW61">
        <v>184365.53</v>
      </c>
      <c r="AX61">
        <v>818</v>
      </c>
      <c r="AY61">
        <v>220309.02</v>
      </c>
      <c r="AZ61">
        <v>828</v>
      </c>
      <c r="BA61">
        <v>303228.45</v>
      </c>
      <c r="BB61">
        <v>853</v>
      </c>
      <c r="BC61">
        <v>245707.71</v>
      </c>
      <c r="BD61">
        <v>857</v>
      </c>
      <c r="BE61">
        <v>277997.84000000003</v>
      </c>
      <c r="BF61">
        <v>831</v>
      </c>
      <c r="BG61">
        <v>209046.97</v>
      </c>
      <c r="BH61">
        <v>832</v>
      </c>
      <c r="BI61">
        <v>279087.28999999998</v>
      </c>
      <c r="BJ61">
        <v>836</v>
      </c>
      <c r="BK61">
        <v>233423.73</v>
      </c>
      <c r="BL61">
        <v>881</v>
      </c>
      <c r="BM61">
        <v>226246.17</v>
      </c>
      <c r="BN61">
        <v>879</v>
      </c>
      <c r="BO61">
        <v>284603.81</v>
      </c>
      <c r="BP61">
        <v>774</v>
      </c>
      <c r="BQ61">
        <v>213119.37</v>
      </c>
      <c r="BR61">
        <v>812</v>
      </c>
      <c r="BS61">
        <v>262930.59999999998</v>
      </c>
      <c r="BT61">
        <v>890</v>
      </c>
      <c r="BU61">
        <v>249431.85</v>
      </c>
      <c r="BV61">
        <v>826</v>
      </c>
      <c r="BW61">
        <v>275201.7</v>
      </c>
      <c r="BX61">
        <v>858</v>
      </c>
      <c r="BY61">
        <v>296360.24</v>
      </c>
      <c r="BZ61">
        <v>842</v>
      </c>
      <c r="CA61">
        <v>202251</v>
      </c>
      <c r="CB61">
        <v>879</v>
      </c>
      <c r="CC61">
        <v>189240.04</v>
      </c>
      <c r="CD61">
        <v>877</v>
      </c>
      <c r="CE61">
        <v>238091.51999999999</v>
      </c>
      <c r="CF61">
        <v>842</v>
      </c>
      <c r="CG61">
        <v>197438.4</v>
      </c>
      <c r="CH61">
        <v>841</v>
      </c>
      <c r="CI61">
        <v>295856.76</v>
      </c>
      <c r="CJ61">
        <v>833</v>
      </c>
      <c r="CK61">
        <v>284359.51</v>
      </c>
      <c r="CL61">
        <v>841</v>
      </c>
      <c r="CM61">
        <v>272059.34000000003</v>
      </c>
      <c r="CN61">
        <v>852</v>
      </c>
      <c r="CO61">
        <v>222091.96</v>
      </c>
      <c r="CP61">
        <v>858</v>
      </c>
      <c r="CQ61">
        <v>259578.6</v>
      </c>
      <c r="CR61">
        <v>859</v>
      </c>
      <c r="CS61">
        <v>185703.94</v>
      </c>
      <c r="CT61">
        <v>829</v>
      </c>
      <c r="CU61">
        <v>209805.77</v>
      </c>
      <c r="CV61">
        <v>855</v>
      </c>
      <c r="CW61">
        <v>234707.41</v>
      </c>
      <c r="CX61">
        <v>865</v>
      </c>
      <c r="CY61">
        <v>246922.53</v>
      </c>
      <c r="CZ61">
        <v>848</v>
      </c>
      <c r="DA61">
        <v>113.01</v>
      </c>
      <c r="DB61">
        <v>1501804.51</v>
      </c>
      <c r="DC61">
        <v>42391</v>
      </c>
      <c r="DD61" s="7">
        <f>C61 + D61 + CY61 + MAX(
    E61, G61, I61, K61, M61,
    O61, Q61, S61, U61, W61,
    Y61, AA61, AC61, AE61, AG61,
    AI61, AK61, AM61, AO61, AQ61,
    AS61, AU61, AW61, AY61, BA61,
    BC61, BE61, BG61, BI61, BK61,
    BM61, BO61, BQ61, BS61, BU61,
    BW61, BY61, CC61, CE61, CG61,
    CI61, CK61, CM61, CO61, CQ61,
    CS61, CU61,CW61
)</f>
        <v>563015.51</v>
      </c>
      <c r="DE61">
        <f t="shared" si="0"/>
        <v>563.01551000000006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049201-17a3-4711-b9db-36f87b3633aa" xsi:nil="true"/>
    <lcf76f155ced4ddcb4097134ff3c332f xmlns="a58779b2-6e96-4303-86a5-b4932c384b6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960F52493204CB9488410A28C071F" ma:contentTypeVersion="14" ma:contentTypeDescription="Create a new document." ma:contentTypeScope="" ma:versionID="9acecda007edeadc10dcd9e569ac3064">
  <xsd:schema xmlns:xsd="http://www.w3.org/2001/XMLSchema" xmlns:xs="http://www.w3.org/2001/XMLSchema" xmlns:p="http://schemas.microsoft.com/office/2006/metadata/properties" xmlns:ns2="a58779b2-6e96-4303-86a5-b4932c384b6f" xmlns:ns3="db049201-17a3-4711-b9db-36f87b3633aa" targetNamespace="http://schemas.microsoft.com/office/2006/metadata/properties" ma:root="true" ma:fieldsID="0dd140d99d85e9d2411393a8661f2167" ns2:_="" ns3:_="">
    <xsd:import namespace="a58779b2-6e96-4303-86a5-b4932c384b6f"/>
    <xsd:import namespace="db049201-17a3-4711-b9db-36f87b3633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8779b2-6e96-4303-86a5-b4932c384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bf2f534-9c3d-494b-83fb-768e80718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49201-17a3-4711-b9db-36f87b3633a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217ed43-f7cb-4d64-947e-d47152b90cc2}" ma:internalName="TaxCatchAll" ma:showField="CatchAllData" ma:web="db049201-17a3-4711-b9db-36f87b3633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0C502-33B5-40B5-8512-77C69269AE23}"/>
</file>

<file path=customXml/itemProps2.xml><?xml version="1.0" encoding="utf-8"?>
<ds:datastoreItem xmlns:ds="http://schemas.openxmlformats.org/officeDocument/2006/customXml" ds:itemID="{D468C3AA-C33B-4C83-9549-9CC44DD4DE67}"/>
</file>

<file path=customXml/itemProps3.xml><?xml version="1.0" encoding="utf-8"?>
<ds:datastoreItem xmlns:ds="http://schemas.openxmlformats.org/officeDocument/2006/customXml" ds:itemID="{B1D3A8B7-DB5B-4712-AB1C-A8681F0B45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Ragab</cp:lastModifiedBy>
  <cp:revision/>
  <dcterms:created xsi:type="dcterms:W3CDTF">2024-12-19T16:50:20Z</dcterms:created>
  <dcterms:modified xsi:type="dcterms:W3CDTF">2025-02-28T23:50:32Z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0x010100602960F52493204CB9488410A28C071F</vt:lpwstr>
  </property>
  <property fmtid="{D5CDD505-2E9C-101B-9397-08002B2CF9AE}" pid="3" name="MediaServiceImageTags">
    <vt:lpwstr/>
  </property>
</Properties>
</file>