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ourses\DEPI Power BI\Final Project\Group1\Week1\"/>
    </mc:Choice>
  </mc:AlternateContent>
  <xr:revisionPtr revIDLastSave="0" documentId="13_ncr:1_{D31B559E-5E12-4CBC-9CAE-0497888CF8C9}" xr6:coauthVersionLast="47" xr6:coauthVersionMax="47" xr10:uidLastSave="{00000000-0000-0000-0000-000000000000}"/>
  <bookViews>
    <workbookView xWindow="-120" yWindow="-120" windowWidth="29040" windowHeight="15720" xr2:uid="{4C12BBA4-526F-4165-B706-5861E0730B3A}"/>
  </bookViews>
  <sheets>
    <sheet name="final check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K13" i="6"/>
  <c r="L13" i="6"/>
  <c r="M13" i="6"/>
  <c r="N13" i="6"/>
  <c r="O13" i="6"/>
  <c r="P13" i="6"/>
  <c r="Q13" i="6"/>
  <c r="K14" i="6"/>
  <c r="L14" i="6"/>
  <c r="M14" i="6"/>
  <c r="N14" i="6"/>
  <c r="O14" i="6"/>
  <c r="P14" i="6"/>
  <c r="Q14" i="6"/>
  <c r="K15" i="6"/>
  <c r="L15" i="6"/>
  <c r="M15" i="6"/>
  <c r="N15" i="6"/>
  <c r="O15" i="6"/>
  <c r="P15" i="6"/>
  <c r="Q15" i="6"/>
  <c r="K16" i="6"/>
  <c r="L16" i="6"/>
  <c r="M16" i="6"/>
  <c r="N16" i="6"/>
  <c r="O16" i="6"/>
  <c r="P16" i="6"/>
  <c r="Q16" i="6"/>
  <c r="K17" i="6"/>
  <c r="L17" i="6"/>
  <c r="M17" i="6"/>
  <c r="N17" i="6"/>
  <c r="O17" i="6"/>
  <c r="P17" i="6"/>
  <c r="Q17" i="6"/>
  <c r="K18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K20" i="6"/>
  <c r="L20" i="6"/>
  <c r="M20" i="6"/>
  <c r="N20" i="6"/>
  <c r="O20" i="6"/>
  <c r="P20" i="6"/>
  <c r="Q20" i="6"/>
  <c r="K21" i="6"/>
  <c r="L21" i="6"/>
  <c r="M21" i="6"/>
  <c r="N21" i="6"/>
  <c r="O21" i="6"/>
  <c r="P21" i="6"/>
  <c r="Q21" i="6"/>
  <c r="K22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M24" i="6"/>
  <c r="N24" i="6"/>
  <c r="O24" i="6"/>
  <c r="P24" i="6"/>
  <c r="Q24" i="6"/>
  <c r="K25" i="6"/>
  <c r="L25" i="6"/>
  <c r="M25" i="6"/>
  <c r="N25" i="6"/>
  <c r="O25" i="6"/>
  <c r="P25" i="6"/>
  <c r="Q25" i="6"/>
  <c r="K26" i="6"/>
  <c r="L26" i="6"/>
  <c r="M26" i="6"/>
  <c r="N26" i="6"/>
  <c r="O26" i="6"/>
  <c r="P26" i="6"/>
  <c r="Q26" i="6"/>
  <c r="Q5" i="6"/>
  <c r="K5" i="6"/>
  <c r="P5" i="6"/>
  <c r="O5" i="6"/>
  <c r="N5" i="6"/>
  <c r="M5" i="6"/>
  <c r="L5" i="6"/>
</calcChain>
</file>

<file path=xl/sharedStrings.xml><?xml version="1.0" encoding="utf-8"?>
<sst xmlns="http://schemas.openxmlformats.org/spreadsheetml/2006/main" count="26" uniqueCount="12">
  <si>
    <t>Checking</t>
  </si>
  <si>
    <t>Year</t>
  </si>
  <si>
    <t>Sum of Number of Customers Affected</t>
  </si>
  <si>
    <t>Sum of Demand Loss (MW)</t>
  </si>
  <si>
    <t>Count of Event Type</t>
  </si>
  <si>
    <r>
      <t xml:space="preserve">Project quick report </t>
    </r>
    <r>
      <rPr>
        <b/>
        <sz val="12"/>
        <color theme="8"/>
        <rFont val="Aptos Narrow"/>
        <family val="2"/>
        <scheme val="minor"/>
      </rPr>
      <t>(cleaning the Appended file)</t>
    </r>
  </si>
  <si>
    <r>
      <t xml:space="preserve">Validation perpose report </t>
    </r>
    <r>
      <rPr>
        <b/>
        <sz val="11"/>
        <color theme="4" tint="-0.249977111117893"/>
        <rFont val="Aptos Narrow"/>
        <family val="2"/>
        <scheme val="minor"/>
      </rPr>
      <t>(cleaning Year by Year)</t>
    </r>
  </si>
  <si>
    <t>Count of NERC_Region</t>
  </si>
  <si>
    <t>Count of Old NERC Region</t>
  </si>
  <si>
    <t>Count of OLD NERC Region</t>
  </si>
  <si>
    <t>Distinct Count of NERC_Region</t>
  </si>
  <si>
    <t>Distinct Count of OLD NERC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</si>
</sst>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8"/>
      <name val="Aptos Narrow"/>
      <family val="2"/>
      <scheme val="minor"/>
    </font>
    <font>
      <b/>
      <sz val="12"/>
      <color theme="8"/>
      <name val="Aptos Narrow"/>
      <family val="2"/>
      <scheme val="minor"/>
    </font>
    <font>
      <b/>
      <sz val="16"/>
      <color theme="4" tint="-0.249977111117893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4" fontId="6" fillId="0" borderId="0" xfId="1" applyNumberFormat="1" applyFont="1" applyAlignment="1"/>
    <xf numFmtId="0" fontId="0" fillId="0" borderId="0" xfId="0" applyAlignment="1">
      <alignment wrapText="1"/>
    </xf>
    <xf numFmtId="4" fontId="1" fillId="3" borderId="2" xfId="1" applyNumberFormat="1" applyFont="1" applyFill="1" applyBorder="1" applyAlignment="1">
      <alignment horizontal="center" wrapText="1"/>
    </xf>
    <xf numFmtId="4" fontId="3" fillId="3" borderId="1" xfId="1" applyNumberFormat="1" applyFont="1" applyFill="1" applyBorder="1" applyAlignment="1">
      <alignment wrapText="1"/>
    </xf>
    <xf numFmtId="0" fontId="8" fillId="2" borderId="3" xfId="2" applyFont="1" applyBorder="1" applyAlignment="1">
      <alignment horizontal="center" vertical="center" wrapText="1"/>
    </xf>
    <xf numFmtId="0" fontId="1" fillId="5" borderId="4" xfId="1" applyNumberFormat="1" applyFont="1" applyFill="1" applyBorder="1" applyAlignment="1">
      <alignment horizontal="center" wrapText="1"/>
    </xf>
    <xf numFmtId="3" fontId="1" fillId="6" borderId="0" xfId="1" applyNumberFormat="1" applyFont="1" applyFill="1" applyAlignment="1">
      <alignment horizontal="left" wrapText="1"/>
    </xf>
    <xf numFmtId="0" fontId="2" fillId="2" borderId="0" xfId="2" applyAlignment="1">
      <alignment wrapText="1"/>
    </xf>
    <xf numFmtId="0" fontId="3" fillId="5" borderId="4" xfId="1" applyNumberFormat="1" applyFont="1" applyFill="1" applyBorder="1" applyAlignment="1">
      <alignment horizontal="center" wrapText="1"/>
    </xf>
    <xf numFmtId="164" fontId="0" fillId="7" borderId="0" xfId="1" applyNumberFormat="1" applyFont="1" applyFill="1" applyAlignment="1">
      <alignment horizontal="left" wrapText="1"/>
    </xf>
    <xf numFmtId="0" fontId="0" fillId="0" borderId="4" xfId="0" applyBorder="1" applyAlignment="1">
      <alignment horizontal="center"/>
    </xf>
    <xf numFmtId="4" fontId="3" fillId="4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BF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07A8-9F3A-4879-920A-E6162390D62C}">
  <dimension ref="B2:Z26"/>
  <sheetViews>
    <sheetView tabSelected="1" zoomScale="90" zoomScaleNormal="90" workbookViewId="0">
      <selection activeCell="B4" sqref="B4"/>
    </sheetView>
  </sheetViews>
  <sheetFormatPr defaultRowHeight="15" x14ac:dyDescent="0.25"/>
  <cols>
    <col min="2" max="2" width="11" customWidth="1"/>
    <col min="3" max="3" width="14.42578125" customWidth="1"/>
    <col min="4" max="4" width="14" customWidth="1"/>
    <col min="5" max="6" width="11" customWidth="1"/>
    <col min="7" max="7" width="11.42578125" customWidth="1"/>
    <col min="8" max="8" width="10.5703125" customWidth="1"/>
    <col min="11" max="11" width="10.140625" customWidth="1"/>
    <col min="14" max="14" width="12.28515625" customWidth="1"/>
    <col min="15" max="15" width="12.42578125" customWidth="1"/>
    <col min="16" max="17" width="11" customWidth="1"/>
    <col min="19" max="19" width="12" customWidth="1"/>
    <col min="20" max="21" width="11.7109375" customWidth="1"/>
    <col min="22" max="22" width="11.85546875" customWidth="1"/>
    <col min="23" max="23" width="12" customWidth="1"/>
    <col min="29" max="29" width="10" bestFit="1" customWidth="1"/>
  </cols>
  <sheetData>
    <row r="2" spans="2:26" ht="21" x14ac:dyDescent="0.35">
      <c r="B2" s="1" t="s">
        <v>5</v>
      </c>
      <c r="L2" s="14" t="s">
        <v>0</v>
      </c>
      <c r="M2" s="14"/>
      <c r="N2" s="14"/>
      <c r="O2" s="14"/>
      <c r="P2" s="14"/>
      <c r="S2" s="2" t="s">
        <v>6</v>
      </c>
      <c r="U2" s="3"/>
      <c r="V2" s="3"/>
      <c r="W2" s="3"/>
    </row>
    <row r="4" spans="2:26" ht="90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7</v>
      </c>
      <c r="G4" s="5" t="s">
        <v>8</v>
      </c>
      <c r="H4" s="5" t="s">
        <v>8</v>
      </c>
      <c r="I4" s="5" t="s">
        <v>7</v>
      </c>
      <c r="K4" s="6" t="s">
        <v>2</v>
      </c>
      <c r="L4" s="6" t="s">
        <v>3</v>
      </c>
      <c r="M4" s="6" t="s">
        <v>4</v>
      </c>
      <c r="N4" s="6" t="s">
        <v>7</v>
      </c>
      <c r="O4" s="6" t="s">
        <v>10</v>
      </c>
      <c r="P4" s="6" t="s">
        <v>9</v>
      </c>
      <c r="Q4" s="6" t="s">
        <v>11</v>
      </c>
      <c r="S4" s="13" t="s">
        <v>1</v>
      </c>
      <c r="T4" s="13" t="s">
        <v>2</v>
      </c>
      <c r="U4" s="13" t="s">
        <v>3</v>
      </c>
      <c r="V4" s="13" t="s">
        <v>4</v>
      </c>
      <c r="W4" s="13" t="s">
        <v>7</v>
      </c>
      <c r="X4" s="13" t="s">
        <v>9</v>
      </c>
      <c r="Y4" s="13" t="s">
        <v>9</v>
      </c>
      <c r="Z4" s="13" t="s">
        <v>7</v>
      </c>
    </row>
    <row r="5" spans="2:26" x14ac:dyDescent="0.25">
      <c r="B5" s="7">
        <v>2002</v>
      </c>
      <c r="C5" s="8">
        <v>6524651</v>
      </c>
      <c r="D5" s="8">
        <v>3748</v>
      </c>
      <c r="E5" s="8">
        <v>23</v>
      </c>
      <c r="F5" s="8">
        <v>23</v>
      </c>
      <c r="G5" s="8">
        <v>23</v>
      </c>
      <c r="H5" s="8">
        <v>7</v>
      </c>
      <c r="I5" s="8">
        <v>6</v>
      </c>
      <c r="K5" s="9" t="b">
        <f>C5=T5</f>
        <v>1</v>
      </c>
      <c r="L5" s="9" t="b">
        <f>D5=U5</f>
        <v>1</v>
      </c>
      <c r="M5" s="9" t="b">
        <f>F5=V5</f>
        <v>1</v>
      </c>
      <c r="N5" s="9" t="b">
        <f>G5=X5</f>
        <v>1</v>
      </c>
      <c r="O5" s="9" t="b">
        <f>G5=X5</f>
        <v>1</v>
      </c>
      <c r="P5" s="9" t="b">
        <f>H5=Y5</f>
        <v>1</v>
      </c>
      <c r="Q5" s="9" t="b">
        <f>I5=Z5</f>
        <v>1</v>
      </c>
      <c r="S5" s="10">
        <v>2002</v>
      </c>
      <c r="T5" s="11">
        <v>6524651</v>
      </c>
      <c r="U5" s="11">
        <v>3748</v>
      </c>
      <c r="V5" s="11">
        <v>23</v>
      </c>
      <c r="W5" s="11">
        <v>23</v>
      </c>
      <c r="X5" s="11">
        <v>23</v>
      </c>
      <c r="Y5" s="11">
        <v>7</v>
      </c>
      <c r="Z5" s="11">
        <v>6</v>
      </c>
    </row>
    <row r="6" spans="2:26" x14ac:dyDescent="0.25">
      <c r="B6" s="7">
        <v>2003</v>
      </c>
      <c r="C6" s="8">
        <v>15751495</v>
      </c>
      <c r="D6" s="8">
        <v>116780</v>
      </c>
      <c r="E6" s="8">
        <v>59</v>
      </c>
      <c r="F6" s="8">
        <v>59</v>
      </c>
      <c r="G6" s="8">
        <v>59</v>
      </c>
      <c r="H6" s="8">
        <v>8</v>
      </c>
      <c r="I6" s="8">
        <v>6</v>
      </c>
      <c r="K6" s="9" t="b">
        <f t="shared" ref="K6:K26" si="0">C6=T6</f>
        <v>1</v>
      </c>
      <c r="L6" s="9" t="b">
        <f t="shared" ref="L6:L26" si="1">D6=U6</f>
        <v>1</v>
      </c>
      <c r="M6" s="9" t="b">
        <f t="shared" ref="M6:M26" si="2">F6=V6</f>
        <v>1</v>
      </c>
      <c r="N6" s="9" t="b">
        <f t="shared" ref="N6:N26" si="3">G6=X6</f>
        <v>1</v>
      </c>
      <c r="O6" s="9" t="b">
        <f t="shared" ref="O6:O26" si="4">G6=X6</f>
        <v>1</v>
      </c>
      <c r="P6" s="9" t="b">
        <f t="shared" ref="P6:P26" si="5">H6=Y6</f>
        <v>1</v>
      </c>
      <c r="Q6" s="9" t="b">
        <f t="shared" ref="Q6:Q26" si="6">I6=Z6</f>
        <v>1</v>
      </c>
      <c r="S6" s="10">
        <v>2003</v>
      </c>
      <c r="T6" s="11">
        <v>15751495</v>
      </c>
      <c r="U6" s="11">
        <v>116780</v>
      </c>
      <c r="V6" s="11">
        <v>59</v>
      </c>
      <c r="W6" s="11">
        <v>59</v>
      </c>
      <c r="X6" s="11">
        <v>59</v>
      </c>
      <c r="Y6" s="11">
        <v>8</v>
      </c>
      <c r="Z6" s="11">
        <v>6</v>
      </c>
    </row>
    <row r="7" spans="2:26" x14ac:dyDescent="0.25">
      <c r="B7" s="12">
        <v>2004</v>
      </c>
      <c r="C7" s="8">
        <v>17894877</v>
      </c>
      <c r="D7" s="8">
        <v>65236</v>
      </c>
      <c r="E7" s="8">
        <v>91</v>
      </c>
      <c r="F7" s="8">
        <v>91</v>
      </c>
      <c r="G7" s="8">
        <v>91</v>
      </c>
      <c r="H7" s="8">
        <v>11</v>
      </c>
      <c r="I7" s="8">
        <v>8</v>
      </c>
      <c r="K7" s="9" t="b">
        <f t="shared" si="0"/>
        <v>1</v>
      </c>
      <c r="L7" s="9" t="b">
        <f t="shared" si="1"/>
        <v>1</v>
      </c>
      <c r="M7" s="9" t="b">
        <f t="shared" si="2"/>
        <v>1</v>
      </c>
      <c r="N7" s="9" t="b">
        <f t="shared" si="3"/>
        <v>1</v>
      </c>
      <c r="O7" s="9" t="b">
        <f t="shared" si="4"/>
        <v>1</v>
      </c>
      <c r="P7" s="9" t="b">
        <f t="shared" si="5"/>
        <v>1</v>
      </c>
      <c r="Q7" s="9" t="b">
        <f t="shared" si="6"/>
        <v>1</v>
      </c>
      <c r="S7" s="10">
        <v>2004</v>
      </c>
      <c r="T7" s="11">
        <v>17894877</v>
      </c>
      <c r="U7" s="11">
        <v>65236</v>
      </c>
      <c r="V7" s="11">
        <v>91</v>
      </c>
      <c r="W7" s="11">
        <v>91</v>
      </c>
      <c r="X7" s="11">
        <v>91</v>
      </c>
      <c r="Y7" s="11">
        <v>11</v>
      </c>
      <c r="Z7" s="11">
        <v>8</v>
      </c>
    </row>
    <row r="8" spans="2:26" x14ac:dyDescent="0.25">
      <c r="B8" s="12">
        <v>2005</v>
      </c>
      <c r="C8" s="8">
        <v>18588825</v>
      </c>
      <c r="D8" s="8">
        <v>42963</v>
      </c>
      <c r="E8" s="8">
        <v>85</v>
      </c>
      <c r="F8" s="8">
        <v>85</v>
      </c>
      <c r="G8" s="8">
        <v>85</v>
      </c>
      <c r="H8" s="8">
        <v>11</v>
      </c>
      <c r="I8" s="8">
        <v>8</v>
      </c>
      <c r="K8" s="9" t="b">
        <f t="shared" si="0"/>
        <v>1</v>
      </c>
      <c r="L8" s="9" t="b">
        <f t="shared" si="1"/>
        <v>1</v>
      </c>
      <c r="M8" s="9" t="b">
        <f t="shared" si="2"/>
        <v>1</v>
      </c>
      <c r="N8" s="9" t="b">
        <f t="shared" si="3"/>
        <v>1</v>
      </c>
      <c r="O8" s="9" t="b">
        <f t="shared" si="4"/>
        <v>1</v>
      </c>
      <c r="P8" s="9" t="b">
        <f t="shared" si="5"/>
        <v>1</v>
      </c>
      <c r="Q8" s="9" t="b">
        <f t="shared" si="6"/>
        <v>1</v>
      </c>
      <c r="S8" s="10">
        <v>2005</v>
      </c>
      <c r="T8" s="11">
        <v>18588825</v>
      </c>
      <c r="U8" s="11">
        <v>42963</v>
      </c>
      <c r="V8" s="11">
        <v>85</v>
      </c>
      <c r="W8" s="11">
        <v>85</v>
      </c>
      <c r="X8" s="11">
        <v>85</v>
      </c>
      <c r="Y8" s="11">
        <v>11</v>
      </c>
      <c r="Z8" s="11">
        <v>8</v>
      </c>
    </row>
    <row r="9" spans="2:26" x14ac:dyDescent="0.25">
      <c r="B9" s="12">
        <v>2006</v>
      </c>
      <c r="C9" s="8">
        <v>13479231</v>
      </c>
      <c r="D9" s="8">
        <v>22971</v>
      </c>
      <c r="E9" s="8">
        <v>91</v>
      </c>
      <c r="F9" s="8">
        <v>91</v>
      </c>
      <c r="G9" s="8">
        <v>91</v>
      </c>
      <c r="H9" s="8">
        <v>9</v>
      </c>
      <c r="I9" s="8">
        <v>7</v>
      </c>
      <c r="K9" s="9" t="b">
        <f t="shared" si="0"/>
        <v>1</v>
      </c>
      <c r="L9" s="9" t="b">
        <f t="shared" si="1"/>
        <v>1</v>
      </c>
      <c r="M9" s="9" t="b">
        <f t="shared" si="2"/>
        <v>1</v>
      </c>
      <c r="N9" s="9" t="b">
        <f t="shared" si="3"/>
        <v>1</v>
      </c>
      <c r="O9" s="9" t="b">
        <f t="shared" si="4"/>
        <v>1</v>
      </c>
      <c r="P9" s="9" t="b">
        <f t="shared" si="5"/>
        <v>1</v>
      </c>
      <c r="Q9" s="9" t="b">
        <f t="shared" si="6"/>
        <v>1</v>
      </c>
      <c r="S9" s="10">
        <v>2006</v>
      </c>
      <c r="T9" s="11">
        <v>13479231</v>
      </c>
      <c r="U9" s="11">
        <v>22971</v>
      </c>
      <c r="V9" s="11">
        <v>91</v>
      </c>
      <c r="W9" s="11">
        <v>91</v>
      </c>
      <c r="X9" s="11">
        <v>91</v>
      </c>
      <c r="Y9" s="11">
        <v>9</v>
      </c>
      <c r="Z9" s="11">
        <v>7</v>
      </c>
    </row>
    <row r="10" spans="2:26" x14ac:dyDescent="0.25">
      <c r="B10" s="12">
        <v>2007</v>
      </c>
      <c r="C10" s="8">
        <v>7264696</v>
      </c>
      <c r="D10" s="8">
        <v>20450</v>
      </c>
      <c r="E10" s="8">
        <v>77</v>
      </c>
      <c r="F10" s="8">
        <v>77</v>
      </c>
      <c r="G10" s="8">
        <v>77</v>
      </c>
      <c r="H10" s="8">
        <v>8</v>
      </c>
      <c r="I10" s="8">
        <v>7</v>
      </c>
      <c r="K10" s="9" t="b">
        <f t="shared" si="0"/>
        <v>1</v>
      </c>
      <c r="L10" s="9" t="b">
        <f t="shared" si="1"/>
        <v>1</v>
      </c>
      <c r="M10" s="9" t="b">
        <f t="shared" si="2"/>
        <v>1</v>
      </c>
      <c r="N10" s="9" t="b">
        <f t="shared" si="3"/>
        <v>1</v>
      </c>
      <c r="O10" s="9" t="b">
        <f t="shared" si="4"/>
        <v>1</v>
      </c>
      <c r="P10" s="9" t="b">
        <f t="shared" si="5"/>
        <v>1</v>
      </c>
      <c r="Q10" s="9" t="b">
        <f t="shared" si="6"/>
        <v>1</v>
      </c>
      <c r="S10" s="10">
        <v>2007</v>
      </c>
      <c r="T10" s="11">
        <v>7264696</v>
      </c>
      <c r="U10" s="11">
        <v>20450</v>
      </c>
      <c r="V10" s="11">
        <v>77</v>
      </c>
      <c r="W10" s="11">
        <v>77</v>
      </c>
      <c r="X10" s="11">
        <v>77</v>
      </c>
      <c r="Y10" s="11">
        <v>8</v>
      </c>
      <c r="Z10" s="11">
        <v>7</v>
      </c>
    </row>
    <row r="11" spans="2:26" x14ac:dyDescent="0.25">
      <c r="B11" s="12">
        <v>2008</v>
      </c>
      <c r="C11" s="8">
        <v>27049671</v>
      </c>
      <c r="D11" s="8">
        <v>37587</v>
      </c>
      <c r="E11" s="8">
        <v>145</v>
      </c>
      <c r="F11" s="8">
        <v>145</v>
      </c>
      <c r="G11" s="8">
        <v>145</v>
      </c>
      <c r="H11" s="8">
        <v>10</v>
      </c>
      <c r="I11" s="8">
        <v>7</v>
      </c>
      <c r="K11" s="9" t="b">
        <f t="shared" si="0"/>
        <v>1</v>
      </c>
      <c r="L11" s="9" t="b">
        <f t="shared" si="1"/>
        <v>1</v>
      </c>
      <c r="M11" s="9" t="b">
        <f t="shared" si="2"/>
        <v>1</v>
      </c>
      <c r="N11" s="9" t="b">
        <f t="shared" si="3"/>
        <v>1</v>
      </c>
      <c r="O11" s="9" t="b">
        <f t="shared" si="4"/>
        <v>1</v>
      </c>
      <c r="P11" s="9" t="b">
        <f t="shared" si="5"/>
        <v>1</v>
      </c>
      <c r="Q11" s="9" t="b">
        <f t="shared" si="6"/>
        <v>1</v>
      </c>
      <c r="S11" s="10">
        <v>2008</v>
      </c>
      <c r="T11" s="11">
        <v>27049671</v>
      </c>
      <c r="U11" s="11">
        <v>37587</v>
      </c>
      <c r="V11" s="11">
        <v>145</v>
      </c>
      <c r="W11" s="11">
        <v>145</v>
      </c>
      <c r="X11" s="11">
        <v>145</v>
      </c>
      <c r="Y11" s="11">
        <v>10</v>
      </c>
      <c r="Z11" s="11">
        <v>7</v>
      </c>
    </row>
    <row r="12" spans="2:26" x14ac:dyDescent="0.25">
      <c r="B12" s="12">
        <v>2009</v>
      </c>
      <c r="C12" s="8">
        <v>9372988</v>
      </c>
      <c r="D12" s="8">
        <v>15288</v>
      </c>
      <c r="E12" s="8">
        <v>95</v>
      </c>
      <c r="F12" s="8">
        <v>95</v>
      </c>
      <c r="G12" s="8">
        <v>95</v>
      </c>
      <c r="H12" s="8">
        <v>8</v>
      </c>
      <c r="I12" s="8">
        <v>6</v>
      </c>
      <c r="K12" s="9" t="b">
        <f t="shared" si="0"/>
        <v>1</v>
      </c>
      <c r="L12" s="9" t="b">
        <f t="shared" si="1"/>
        <v>1</v>
      </c>
      <c r="M12" s="9" t="b">
        <f t="shared" si="2"/>
        <v>1</v>
      </c>
      <c r="N12" s="9" t="b">
        <f t="shared" si="3"/>
        <v>1</v>
      </c>
      <c r="O12" s="9" t="b">
        <f t="shared" si="4"/>
        <v>1</v>
      </c>
      <c r="P12" s="9" t="b">
        <f t="shared" si="5"/>
        <v>1</v>
      </c>
      <c r="Q12" s="9" t="b">
        <f t="shared" si="6"/>
        <v>1</v>
      </c>
      <c r="S12" s="10">
        <v>2009</v>
      </c>
      <c r="T12" s="11">
        <v>9372988</v>
      </c>
      <c r="U12" s="11">
        <v>15288</v>
      </c>
      <c r="V12" s="11">
        <v>95</v>
      </c>
      <c r="W12" s="11">
        <v>95</v>
      </c>
      <c r="X12" s="11">
        <v>95</v>
      </c>
      <c r="Y12" s="11">
        <v>8</v>
      </c>
      <c r="Z12" s="11">
        <v>6</v>
      </c>
    </row>
    <row r="13" spans="2:26" x14ac:dyDescent="0.25">
      <c r="B13" s="12">
        <v>2010</v>
      </c>
      <c r="C13" s="8">
        <v>11634129</v>
      </c>
      <c r="D13" s="8">
        <v>18468</v>
      </c>
      <c r="E13" s="8">
        <v>122</v>
      </c>
      <c r="F13" s="8">
        <v>122</v>
      </c>
      <c r="G13" s="8">
        <v>122</v>
      </c>
      <c r="H13" s="8">
        <v>9</v>
      </c>
      <c r="I13" s="8">
        <v>7</v>
      </c>
      <c r="K13" s="9" t="b">
        <f t="shared" si="0"/>
        <v>1</v>
      </c>
      <c r="L13" s="9" t="b">
        <f t="shared" si="1"/>
        <v>1</v>
      </c>
      <c r="M13" s="9" t="b">
        <f t="shared" si="2"/>
        <v>1</v>
      </c>
      <c r="N13" s="9" t="b">
        <f t="shared" si="3"/>
        <v>1</v>
      </c>
      <c r="O13" s="9" t="b">
        <f t="shared" si="4"/>
        <v>1</v>
      </c>
      <c r="P13" s="9" t="b">
        <f t="shared" si="5"/>
        <v>1</v>
      </c>
      <c r="Q13" s="9" t="b">
        <f t="shared" si="6"/>
        <v>1</v>
      </c>
      <c r="S13" s="10">
        <v>2010</v>
      </c>
      <c r="T13" s="11">
        <v>11634129</v>
      </c>
      <c r="U13" s="11">
        <v>18468</v>
      </c>
      <c r="V13" s="11">
        <v>122</v>
      </c>
      <c r="W13" s="11">
        <v>122</v>
      </c>
      <c r="X13" s="11">
        <v>122</v>
      </c>
      <c r="Y13" s="11">
        <v>9</v>
      </c>
      <c r="Z13" s="11">
        <v>7</v>
      </c>
    </row>
    <row r="14" spans="2:26" x14ac:dyDescent="0.25">
      <c r="B14" s="12">
        <v>2011</v>
      </c>
      <c r="C14" s="8">
        <v>26192819</v>
      </c>
      <c r="D14" s="8">
        <v>58448</v>
      </c>
      <c r="E14" s="8">
        <v>307</v>
      </c>
      <c r="F14" s="8">
        <v>307</v>
      </c>
      <c r="G14" s="8">
        <v>307</v>
      </c>
      <c r="H14" s="8">
        <v>11</v>
      </c>
      <c r="I14" s="8">
        <v>8</v>
      </c>
      <c r="K14" s="9" t="b">
        <f t="shared" si="0"/>
        <v>1</v>
      </c>
      <c r="L14" s="9" t="b">
        <f t="shared" si="1"/>
        <v>1</v>
      </c>
      <c r="M14" s="9" t="b">
        <f t="shared" si="2"/>
        <v>1</v>
      </c>
      <c r="N14" s="9" t="b">
        <f t="shared" si="3"/>
        <v>1</v>
      </c>
      <c r="O14" s="9" t="b">
        <f t="shared" si="4"/>
        <v>1</v>
      </c>
      <c r="P14" s="9" t="b">
        <f t="shared" si="5"/>
        <v>1</v>
      </c>
      <c r="Q14" s="9" t="b">
        <f t="shared" si="6"/>
        <v>1</v>
      </c>
      <c r="S14" s="10">
        <v>2011</v>
      </c>
      <c r="T14" s="11">
        <v>26192819</v>
      </c>
      <c r="U14" s="11">
        <v>58448</v>
      </c>
      <c r="V14" s="11">
        <v>307</v>
      </c>
      <c r="W14" s="11">
        <v>307</v>
      </c>
      <c r="X14" s="11">
        <v>307</v>
      </c>
      <c r="Y14" s="11">
        <v>11</v>
      </c>
      <c r="Z14" s="11">
        <v>8</v>
      </c>
    </row>
    <row r="15" spans="2:26" x14ac:dyDescent="0.25">
      <c r="B15" s="12">
        <v>2012</v>
      </c>
      <c r="C15" s="8">
        <v>22680439</v>
      </c>
      <c r="D15" s="8">
        <v>37475</v>
      </c>
      <c r="E15" s="8">
        <v>196</v>
      </c>
      <c r="F15" s="8">
        <v>196</v>
      </c>
      <c r="G15" s="8">
        <v>196</v>
      </c>
      <c r="H15" s="8">
        <v>11</v>
      </c>
      <c r="I15" s="8">
        <v>8</v>
      </c>
      <c r="K15" s="9" t="b">
        <f t="shared" si="0"/>
        <v>1</v>
      </c>
      <c r="L15" s="9" t="b">
        <f t="shared" si="1"/>
        <v>1</v>
      </c>
      <c r="M15" s="9" t="b">
        <f t="shared" si="2"/>
        <v>1</v>
      </c>
      <c r="N15" s="9" t="b">
        <f t="shared" si="3"/>
        <v>1</v>
      </c>
      <c r="O15" s="9" t="b">
        <f t="shared" si="4"/>
        <v>1</v>
      </c>
      <c r="P15" s="9" t="b">
        <f t="shared" si="5"/>
        <v>1</v>
      </c>
      <c r="Q15" s="9" t="b">
        <f t="shared" si="6"/>
        <v>1</v>
      </c>
      <c r="S15" s="10">
        <v>2012</v>
      </c>
      <c r="T15" s="11">
        <v>22680439</v>
      </c>
      <c r="U15" s="11">
        <v>37475</v>
      </c>
      <c r="V15" s="11">
        <v>196</v>
      </c>
      <c r="W15" s="11">
        <v>196</v>
      </c>
      <c r="X15" s="11">
        <v>196</v>
      </c>
      <c r="Y15" s="11">
        <v>11</v>
      </c>
      <c r="Z15" s="11">
        <v>8</v>
      </c>
    </row>
    <row r="16" spans="2:26" x14ac:dyDescent="0.25">
      <c r="B16" s="12">
        <v>2013</v>
      </c>
      <c r="C16" s="8">
        <v>8828313</v>
      </c>
      <c r="D16" s="8">
        <v>27016</v>
      </c>
      <c r="E16" s="8">
        <v>174</v>
      </c>
      <c r="F16" s="8">
        <v>174</v>
      </c>
      <c r="G16" s="8">
        <v>174</v>
      </c>
      <c r="H16" s="8">
        <v>10</v>
      </c>
      <c r="I16" s="8">
        <v>8</v>
      </c>
      <c r="K16" s="9" t="b">
        <f t="shared" si="0"/>
        <v>1</v>
      </c>
      <c r="L16" s="9" t="b">
        <f t="shared" si="1"/>
        <v>1</v>
      </c>
      <c r="M16" s="9" t="b">
        <f t="shared" si="2"/>
        <v>1</v>
      </c>
      <c r="N16" s="9" t="b">
        <f t="shared" si="3"/>
        <v>1</v>
      </c>
      <c r="O16" s="9" t="b">
        <f t="shared" si="4"/>
        <v>1</v>
      </c>
      <c r="P16" s="9" t="b">
        <f t="shared" si="5"/>
        <v>1</v>
      </c>
      <c r="Q16" s="9" t="b">
        <f t="shared" si="6"/>
        <v>1</v>
      </c>
      <c r="S16" s="10">
        <v>2013</v>
      </c>
      <c r="T16" s="11">
        <v>8828313</v>
      </c>
      <c r="U16" s="11">
        <v>27016</v>
      </c>
      <c r="V16" s="11">
        <v>174</v>
      </c>
      <c r="W16" s="11">
        <v>174</v>
      </c>
      <c r="X16" s="11">
        <v>174</v>
      </c>
      <c r="Y16" s="11">
        <v>10</v>
      </c>
      <c r="Z16" s="11">
        <v>8</v>
      </c>
    </row>
    <row r="17" spans="2:26" x14ac:dyDescent="0.25">
      <c r="B17" s="12">
        <v>2014</v>
      </c>
      <c r="C17" s="8">
        <v>16744299</v>
      </c>
      <c r="D17" s="8">
        <v>59166</v>
      </c>
      <c r="E17" s="8">
        <v>213</v>
      </c>
      <c r="F17" s="8">
        <v>213</v>
      </c>
      <c r="G17" s="8">
        <v>213</v>
      </c>
      <c r="H17" s="8">
        <v>8</v>
      </c>
      <c r="I17" s="8">
        <v>7</v>
      </c>
      <c r="K17" s="9" t="b">
        <f t="shared" si="0"/>
        <v>1</v>
      </c>
      <c r="L17" s="9" t="b">
        <f t="shared" si="1"/>
        <v>1</v>
      </c>
      <c r="M17" s="9" t="b">
        <f t="shared" si="2"/>
        <v>1</v>
      </c>
      <c r="N17" s="9" t="b">
        <f t="shared" si="3"/>
        <v>1</v>
      </c>
      <c r="O17" s="9" t="b">
        <f t="shared" si="4"/>
        <v>1</v>
      </c>
      <c r="P17" s="9" t="b">
        <f t="shared" si="5"/>
        <v>1</v>
      </c>
      <c r="Q17" s="9" t="b">
        <f t="shared" si="6"/>
        <v>1</v>
      </c>
      <c r="S17" s="10">
        <v>2014</v>
      </c>
      <c r="T17" s="11">
        <v>16744299</v>
      </c>
      <c r="U17" s="11">
        <v>59166</v>
      </c>
      <c r="V17" s="11">
        <v>213</v>
      </c>
      <c r="W17" s="11">
        <v>213</v>
      </c>
      <c r="X17" s="11">
        <v>213</v>
      </c>
      <c r="Y17" s="11">
        <v>8</v>
      </c>
      <c r="Z17" s="11">
        <v>7</v>
      </c>
    </row>
    <row r="18" spans="2:26" x14ac:dyDescent="0.25">
      <c r="B18" s="12">
        <v>2015</v>
      </c>
      <c r="C18" s="8">
        <v>7275883</v>
      </c>
      <c r="D18" s="8">
        <v>61271</v>
      </c>
      <c r="E18" s="8">
        <v>143</v>
      </c>
      <c r="F18" s="8">
        <v>143</v>
      </c>
      <c r="G18" s="8">
        <v>143</v>
      </c>
      <c r="H18" s="8">
        <v>8</v>
      </c>
      <c r="I18" s="8">
        <v>7</v>
      </c>
      <c r="K18" s="9" t="b">
        <f t="shared" si="0"/>
        <v>1</v>
      </c>
      <c r="L18" s="9" t="b">
        <f t="shared" si="1"/>
        <v>1</v>
      </c>
      <c r="M18" s="9" t="b">
        <f t="shared" si="2"/>
        <v>1</v>
      </c>
      <c r="N18" s="9" t="b">
        <f t="shared" si="3"/>
        <v>1</v>
      </c>
      <c r="O18" s="9" t="b">
        <f t="shared" si="4"/>
        <v>1</v>
      </c>
      <c r="P18" s="9" t="b">
        <f t="shared" si="5"/>
        <v>1</v>
      </c>
      <c r="Q18" s="9" t="b">
        <f t="shared" si="6"/>
        <v>1</v>
      </c>
      <c r="S18" s="10">
        <v>2015</v>
      </c>
      <c r="T18" s="11">
        <v>7275883</v>
      </c>
      <c r="U18" s="11">
        <v>61271</v>
      </c>
      <c r="V18" s="11">
        <v>143</v>
      </c>
      <c r="W18" s="11">
        <v>143</v>
      </c>
      <c r="X18" s="11">
        <v>143</v>
      </c>
      <c r="Y18" s="11">
        <v>8</v>
      </c>
      <c r="Z18" s="11">
        <v>7</v>
      </c>
    </row>
    <row r="19" spans="2:26" x14ac:dyDescent="0.25">
      <c r="B19" s="12">
        <v>2016</v>
      </c>
      <c r="C19" s="8">
        <v>8458336</v>
      </c>
      <c r="D19" s="8">
        <v>26155</v>
      </c>
      <c r="E19" s="8">
        <v>141</v>
      </c>
      <c r="F19" s="8">
        <v>141</v>
      </c>
      <c r="G19" s="8">
        <v>141</v>
      </c>
      <c r="H19" s="8">
        <v>10</v>
      </c>
      <c r="I19" s="8">
        <v>8</v>
      </c>
      <c r="K19" s="9" t="b">
        <f t="shared" si="0"/>
        <v>1</v>
      </c>
      <c r="L19" s="9" t="b">
        <f t="shared" si="1"/>
        <v>1</v>
      </c>
      <c r="M19" s="9" t="b">
        <f t="shared" si="2"/>
        <v>1</v>
      </c>
      <c r="N19" s="9" t="b">
        <f t="shared" si="3"/>
        <v>1</v>
      </c>
      <c r="O19" s="9" t="b">
        <f t="shared" si="4"/>
        <v>1</v>
      </c>
      <c r="P19" s="9" t="b">
        <f t="shared" si="5"/>
        <v>1</v>
      </c>
      <c r="Q19" s="9" t="b">
        <f t="shared" si="6"/>
        <v>1</v>
      </c>
      <c r="S19" s="10">
        <v>2016</v>
      </c>
      <c r="T19" s="11">
        <v>8458336</v>
      </c>
      <c r="U19" s="11">
        <v>26155</v>
      </c>
      <c r="V19" s="11">
        <v>141</v>
      </c>
      <c r="W19" s="11">
        <v>141</v>
      </c>
      <c r="X19" s="11">
        <v>141</v>
      </c>
      <c r="Y19" s="11">
        <v>10</v>
      </c>
      <c r="Z19" s="11">
        <v>8</v>
      </c>
    </row>
    <row r="20" spans="2:26" x14ac:dyDescent="0.25">
      <c r="B20" s="12">
        <v>2017</v>
      </c>
      <c r="C20" s="8">
        <v>16602947</v>
      </c>
      <c r="D20" s="8">
        <v>17692</v>
      </c>
      <c r="E20" s="8">
        <v>150</v>
      </c>
      <c r="F20" s="8">
        <v>150</v>
      </c>
      <c r="G20" s="8">
        <v>150</v>
      </c>
      <c r="H20" s="8">
        <v>8</v>
      </c>
      <c r="I20" s="8">
        <v>6</v>
      </c>
      <c r="K20" s="9" t="b">
        <f t="shared" si="0"/>
        <v>1</v>
      </c>
      <c r="L20" s="9" t="b">
        <f t="shared" si="1"/>
        <v>1</v>
      </c>
      <c r="M20" s="9" t="b">
        <f t="shared" si="2"/>
        <v>1</v>
      </c>
      <c r="N20" s="9" t="b">
        <f t="shared" si="3"/>
        <v>1</v>
      </c>
      <c r="O20" s="9" t="b">
        <f t="shared" si="4"/>
        <v>1</v>
      </c>
      <c r="P20" s="9" t="b">
        <f t="shared" si="5"/>
        <v>1</v>
      </c>
      <c r="Q20" s="9" t="b">
        <f t="shared" si="6"/>
        <v>1</v>
      </c>
      <c r="S20" s="10">
        <v>2017</v>
      </c>
      <c r="T20" s="11">
        <v>16602947</v>
      </c>
      <c r="U20" s="11">
        <v>17692</v>
      </c>
      <c r="V20" s="11">
        <v>150</v>
      </c>
      <c r="W20" s="11">
        <v>150</v>
      </c>
      <c r="X20" s="11">
        <v>150</v>
      </c>
      <c r="Y20" s="11">
        <v>8</v>
      </c>
      <c r="Z20" s="11">
        <v>6</v>
      </c>
    </row>
    <row r="21" spans="2:26" x14ac:dyDescent="0.25">
      <c r="B21" s="12">
        <v>2018</v>
      </c>
      <c r="C21" s="8">
        <v>17650980</v>
      </c>
      <c r="D21" s="8">
        <v>85616</v>
      </c>
      <c r="E21" s="8">
        <v>220</v>
      </c>
      <c r="F21" s="8">
        <v>220</v>
      </c>
      <c r="G21" s="8">
        <v>220</v>
      </c>
      <c r="H21" s="8">
        <v>8</v>
      </c>
      <c r="I21" s="8">
        <v>6</v>
      </c>
      <c r="K21" s="9" t="b">
        <f t="shared" si="0"/>
        <v>1</v>
      </c>
      <c r="L21" s="9" t="b">
        <f t="shared" si="1"/>
        <v>1</v>
      </c>
      <c r="M21" s="9" t="b">
        <f t="shared" si="2"/>
        <v>1</v>
      </c>
      <c r="N21" s="9" t="b">
        <f t="shared" si="3"/>
        <v>1</v>
      </c>
      <c r="O21" s="9" t="b">
        <f t="shared" si="4"/>
        <v>1</v>
      </c>
      <c r="P21" s="9" t="b">
        <f t="shared" si="5"/>
        <v>1</v>
      </c>
      <c r="Q21" s="9" t="b">
        <f t="shared" si="6"/>
        <v>1</v>
      </c>
      <c r="S21" s="10">
        <v>2018</v>
      </c>
      <c r="T21" s="11">
        <v>17650980</v>
      </c>
      <c r="U21" s="11">
        <v>85616</v>
      </c>
      <c r="V21" s="11">
        <v>220</v>
      </c>
      <c r="W21" s="11">
        <v>220</v>
      </c>
      <c r="X21" s="11">
        <v>220</v>
      </c>
      <c r="Y21" s="11">
        <v>8</v>
      </c>
      <c r="Z21" s="11">
        <v>6</v>
      </c>
    </row>
    <row r="22" spans="2:26" x14ac:dyDescent="0.25">
      <c r="B22" s="12">
        <v>2019</v>
      </c>
      <c r="C22" s="8">
        <v>10605742</v>
      </c>
      <c r="D22" s="8">
        <v>156444</v>
      </c>
      <c r="E22" s="8">
        <v>278</v>
      </c>
      <c r="F22" s="8">
        <v>278</v>
      </c>
      <c r="G22" s="8">
        <v>278</v>
      </c>
      <c r="H22" s="8">
        <v>8</v>
      </c>
      <c r="I22" s="8">
        <v>6</v>
      </c>
      <c r="K22" s="9" t="b">
        <f t="shared" si="0"/>
        <v>1</v>
      </c>
      <c r="L22" s="9" t="b">
        <f t="shared" si="1"/>
        <v>1</v>
      </c>
      <c r="M22" s="9" t="b">
        <f t="shared" si="2"/>
        <v>1</v>
      </c>
      <c r="N22" s="9" t="b">
        <f t="shared" si="3"/>
        <v>1</v>
      </c>
      <c r="O22" s="9" t="b">
        <f t="shared" si="4"/>
        <v>1</v>
      </c>
      <c r="P22" s="9" t="b">
        <f t="shared" si="5"/>
        <v>1</v>
      </c>
      <c r="Q22" s="9" t="b">
        <f t="shared" si="6"/>
        <v>1</v>
      </c>
      <c r="S22" s="10">
        <v>2019</v>
      </c>
      <c r="T22" s="11">
        <v>10605742</v>
      </c>
      <c r="U22" s="11">
        <v>156444</v>
      </c>
      <c r="V22" s="11">
        <v>278</v>
      </c>
      <c r="W22" s="11">
        <v>278</v>
      </c>
      <c r="X22" s="11">
        <v>278</v>
      </c>
      <c r="Y22" s="11">
        <v>8</v>
      </c>
      <c r="Z22" s="11">
        <v>6</v>
      </c>
    </row>
    <row r="23" spans="2:26" x14ac:dyDescent="0.25">
      <c r="B23" s="12">
        <v>2020</v>
      </c>
      <c r="C23" s="8">
        <v>25522788</v>
      </c>
      <c r="D23" s="8">
        <v>103303</v>
      </c>
      <c r="E23" s="8">
        <v>383</v>
      </c>
      <c r="F23" s="8">
        <v>383</v>
      </c>
      <c r="G23" s="8">
        <v>383</v>
      </c>
      <c r="H23" s="8">
        <v>8</v>
      </c>
      <c r="I23" s="8">
        <v>6</v>
      </c>
      <c r="K23" s="9" t="b">
        <f t="shared" si="0"/>
        <v>1</v>
      </c>
      <c r="L23" s="9" t="b">
        <f t="shared" si="1"/>
        <v>1</v>
      </c>
      <c r="M23" s="9" t="b">
        <f t="shared" si="2"/>
        <v>1</v>
      </c>
      <c r="N23" s="9" t="b">
        <f t="shared" si="3"/>
        <v>1</v>
      </c>
      <c r="O23" s="9" t="b">
        <f t="shared" si="4"/>
        <v>1</v>
      </c>
      <c r="P23" s="9" t="b">
        <f t="shared" si="5"/>
        <v>1</v>
      </c>
      <c r="Q23" s="9" t="b">
        <f t="shared" si="6"/>
        <v>1</v>
      </c>
      <c r="S23" s="10">
        <v>2020</v>
      </c>
      <c r="T23" s="11">
        <v>25522788</v>
      </c>
      <c r="U23" s="11">
        <v>103303</v>
      </c>
      <c r="V23" s="11">
        <v>383</v>
      </c>
      <c r="W23" s="11">
        <v>383</v>
      </c>
      <c r="X23" s="11">
        <v>383</v>
      </c>
      <c r="Y23" s="11">
        <v>8</v>
      </c>
      <c r="Z23" s="11">
        <v>6</v>
      </c>
    </row>
    <row r="24" spans="2:26" x14ac:dyDescent="0.25">
      <c r="B24" s="12">
        <v>2021</v>
      </c>
      <c r="C24" s="8">
        <v>20875119</v>
      </c>
      <c r="D24" s="8">
        <v>72630</v>
      </c>
      <c r="E24" s="8">
        <v>387</v>
      </c>
      <c r="F24" s="8">
        <v>387</v>
      </c>
      <c r="G24" s="8">
        <v>387</v>
      </c>
      <c r="H24" s="8">
        <v>12</v>
      </c>
      <c r="I24" s="8">
        <v>7</v>
      </c>
      <c r="K24" s="9" t="b">
        <f t="shared" si="0"/>
        <v>1</v>
      </c>
      <c r="L24" s="9" t="b">
        <f t="shared" si="1"/>
        <v>1</v>
      </c>
      <c r="M24" s="9" t="b">
        <f t="shared" si="2"/>
        <v>1</v>
      </c>
      <c r="N24" s="9" t="b">
        <f t="shared" si="3"/>
        <v>1</v>
      </c>
      <c r="O24" s="9" t="b">
        <f t="shared" si="4"/>
        <v>1</v>
      </c>
      <c r="P24" s="9" t="b">
        <f t="shared" si="5"/>
        <v>1</v>
      </c>
      <c r="Q24" s="9" t="b">
        <f t="shared" si="6"/>
        <v>1</v>
      </c>
      <c r="S24" s="10">
        <v>2021</v>
      </c>
      <c r="T24" s="11">
        <v>20875119</v>
      </c>
      <c r="U24" s="11">
        <v>72630</v>
      </c>
      <c r="V24" s="11">
        <v>387</v>
      </c>
      <c r="W24" s="11">
        <v>387</v>
      </c>
      <c r="X24" s="11">
        <v>387</v>
      </c>
      <c r="Y24" s="11">
        <v>12</v>
      </c>
      <c r="Z24" s="11">
        <v>7</v>
      </c>
    </row>
    <row r="25" spans="2:26" x14ac:dyDescent="0.25">
      <c r="B25" s="12">
        <v>2022</v>
      </c>
      <c r="C25" s="8">
        <v>13178009</v>
      </c>
      <c r="D25" s="8">
        <v>98108</v>
      </c>
      <c r="E25" s="8">
        <v>390</v>
      </c>
      <c r="F25" s="8">
        <v>390</v>
      </c>
      <c r="G25" s="8">
        <v>390</v>
      </c>
      <c r="H25" s="8">
        <v>15</v>
      </c>
      <c r="I25" s="8">
        <v>7</v>
      </c>
      <c r="K25" s="9" t="b">
        <f t="shared" si="0"/>
        <v>1</v>
      </c>
      <c r="L25" s="9" t="b">
        <f t="shared" si="1"/>
        <v>1</v>
      </c>
      <c r="M25" s="9" t="b">
        <f t="shared" si="2"/>
        <v>1</v>
      </c>
      <c r="N25" s="9" t="b">
        <f t="shared" si="3"/>
        <v>1</v>
      </c>
      <c r="O25" s="9" t="b">
        <f t="shared" si="4"/>
        <v>1</v>
      </c>
      <c r="P25" s="9" t="b">
        <f t="shared" si="5"/>
        <v>1</v>
      </c>
      <c r="Q25" s="9" t="b">
        <f t="shared" si="6"/>
        <v>1</v>
      </c>
      <c r="S25" s="10">
        <v>2022</v>
      </c>
      <c r="T25" s="11">
        <v>13178009</v>
      </c>
      <c r="U25" s="11">
        <v>98108</v>
      </c>
      <c r="V25" s="11">
        <v>390</v>
      </c>
      <c r="W25" s="11">
        <v>390</v>
      </c>
      <c r="X25" s="11">
        <v>390</v>
      </c>
      <c r="Y25" s="11">
        <v>15</v>
      </c>
      <c r="Z25" s="11">
        <v>7</v>
      </c>
    </row>
    <row r="26" spans="2:26" x14ac:dyDescent="0.25">
      <c r="B26" s="12">
        <v>2023</v>
      </c>
      <c r="C26" s="8">
        <v>4980437</v>
      </c>
      <c r="D26" s="8">
        <v>24168</v>
      </c>
      <c r="E26" s="8">
        <v>167</v>
      </c>
      <c r="F26" s="8">
        <v>167</v>
      </c>
      <c r="G26" s="8">
        <v>167</v>
      </c>
      <c r="H26" s="8">
        <v>10</v>
      </c>
      <c r="I26" s="8">
        <v>7</v>
      </c>
      <c r="K26" s="9" t="b">
        <f t="shared" si="0"/>
        <v>1</v>
      </c>
      <c r="L26" s="9" t="b">
        <f t="shared" si="1"/>
        <v>1</v>
      </c>
      <c r="M26" s="9" t="b">
        <f t="shared" si="2"/>
        <v>1</v>
      </c>
      <c r="N26" s="9" t="b">
        <f t="shared" si="3"/>
        <v>1</v>
      </c>
      <c r="O26" s="9" t="b">
        <f t="shared" si="4"/>
        <v>1</v>
      </c>
      <c r="P26" s="9" t="b">
        <f t="shared" si="5"/>
        <v>1</v>
      </c>
      <c r="Q26" s="9" t="b">
        <f t="shared" si="6"/>
        <v>1</v>
      </c>
      <c r="S26" s="10">
        <v>2023</v>
      </c>
      <c r="T26" s="11">
        <v>4980437</v>
      </c>
      <c r="U26" s="11">
        <v>24168</v>
      </c>
      <c r="V26" s="11">
        <v>167</v>
      </c>
      <c r="W26" s="11">
        <v>167</v>
      </c>
      <c r="X26" s="11">
        <v>167</v>
      </c>
      <c r="Y26" s="11">
        <v>10</v>
      </c>
      <c r="Z26" s="11">
        <v>7</v>
      </c>
    </row>
  </sheetData>
  <mergeCells count="1">
    <mergeCell ref="L2:P2"/>
  </mergeCells>
  <conditionalFormatting sqref="K5:Q26">
    <cfRule type="containsText" dxfId="0" priority="1" operator="containsText" text="False">
      <formula>NOT(ISERROR(SEARCH("False",K5)))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Lamiaa A.Hameed</dc:creator>
  <cp:lastModifiedBy>Ahmed Abdel Naeem</cp:lastModifiedBy>
  <dcterms:created xsi:type="dcterms:W3CDTF">2024-09-25T11:05:43Z</dcterms:created>
  <dcterms:modified xsi:type="dcterms:W3CDTF">2024-09-28T17:17:47Z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2024-09-27T12:03:26Z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075406fe-f30c-4c94-9f43-e63eb36976b6</vt:lpwstr>
  </property>
  <property fmtid="{D5CDD505-2E9C-101B-9397-08002B2CF9AE}" pid="7" name="MSIP_Label_defa4170-0d19-0005-0004-bc88714345d2_ActionId">
    <vt:lpwstr>481f426c-3a0d-4f7c-ba9c-1c8b562c963f</vt:lpwstr>
  </property>
  <property fmtid="{D5CDD505-2E9C-101B-9397-08002B2CF9AE}" pid="8" name="MSIP_Label_defa4170-0d19-0005-0004-bc88714345d2_ContentBits">
    <vt:lpwstr>0</vt:lpwstr>
  </property>
</Properties>
</file>