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13" documentId="8_{8AB656C4-0E52-4B82-93FE-B923D20BFA64}" xr6:coauthVersionLast="47" xr6:coauthVersionMax="47" xr10:uidLastSave="{8142EC1E-95BC-41F1-A6FC-30B738BB6A1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<sst xmlns="http://schemas.openxmlformats.org/spreadsheetml/2006/main" count="59" uniqueCount="26">
  <si>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</si>
  <si>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</si>
  <si>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</si>
  <si>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</si>
  <si>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</si>
  <si>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</si>
  <si>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</si>
  <si>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</si>
  <si>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</si>
  <si>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water</t>
  </si>
  <si>
    <t>parsley</t>
  </si>
  <si>
    <t>chili pepper</t>
  </si>
  <si>
    <t>olive oil (olive)</t>
  </si>
  <si>
    <t>garlic</t>
  </si>
  <si>
    <t>wheat flour</t>
  </si>
  <si>
    <t>mincemeat</t>
  </si>
  <si>
    <t>dry yeast</t>
  </si>
  <si>
    <t>tomato paste (tomato)</t>
  </si>
  <si>
    <t>tomato</t>
  </si>
  <si>
    <t xml:space="preserve">Antep Lahmacun </t>
  </si>
  <si>
    <t>paprika paste (capsicum)</t>
  </si>
  <si>
    <t>sumac</t>
  </si>
  <si>
    <t>tail fat</t>
  </si>
  <si>
    <t>capsicum</t>
  </si>
  <si>
    <t>cumin</t>
  </si>
  <si>
    <t>green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</si>
</sst>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E1" zoomScale="80" zoomScaleNormal="80" workbookViewId="0">
      <selection activeCell="Y5" sqref="Y5"/>
    </sheetView>
  </sheetViews>
  <sheetFormatPr defaultRowHeight="14.4" x14ac:dyDescent="0.3"/>
  <cols>
    <col min="1" max="1" width="15.77734375" customWidth="1"/>
    <col min="2" max="2" width="22.6640625" bestFit="1" customWidth="1"/>
    <col min="3" max="3" width="14.109375" style="8" bestFit="1" customWidth="1"/>
    <col min="4" max="4" width="22.6640625" style="8" bestFit="1" customWidth="1"/>
    <col min="5" max="5" width="20.77734375" style="8" bestFit="1" customWidth="1"/>
    <col min="6" max="6" width="6.33203125" style="8" bestFit="1" customWidth="1"/>
    <col min="7" max="7" width="6.5546875" style="8" bestFit="1" customWidth="1"/>
    <col min="8" max="8" width="8.88671875" style="8" bestFit="1" customWidth="1"/>
    <col min="9" max="9" width="6.21875" style="8" bestFit="1" customWidth="1"/>
    <col min="10" max="10" width="7.21875" style="8" bestFit="1" customWidth="1"/>
    <col min="11" max="11" width="4" style="8" bestFit="1" customWidth="1"/>
    <col min="12" max="12" width="7.21875" style="8" bestFit="1" customWidth="1"/>
    <col min="13" max="13" width="12.77734375" style="8" bestFit="1" customWidth="1"/>
    <col min="14" max="14" width="8.77734375" style="8" bestFit="1" customWidth="1"/>
    <col min="15" max="15" width="6" style="8" bestFit="1" customWidth="1"/>
    <col min="16" max="16" width="5.5546875" style="8" bestFit="1" customWidth="1"/>
    <col min="17" max="17" width="11.21875" style="8" bestFit="1" customWidth="1"/>
    <col min="18" max="18" width="11" style="8" bestFit="1" customWidth="1"/>
    <col min="19" max="19" width="10.6640625" style="8" bestFit="1" customWidth="1"/>
    <col min="20" max="20" width="12.10937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12</v>
      </c>
      <c r="D1" s="8" t="s">
        <v>20</v>
      </c>
      <c r="E1" s="8" t="s">
        <v>17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10</v>
      </c>
      <c r="K1" s="8" t="s">
        <v>8</v>
      </c>
      <c r="L1" s="8" t="s">
        <v>18</v>
      </c>
      <c r="M1" s="8" t="s">
        <v>25</v>
      </c>
      <c r="N1" s="8" t="s">
        <v>16</v>
      </c>
      <c r="O1" s="8" t="s">
        <v>9</v>
      </c>
      <c r="P1" s="8" t="s">
        <v>13</v>
      </c>
      <c r="Q1" s="8" t="s">
        <v>11</v>
      </c>
      <c r="R1" s="8" t="s">
        <v>14</v>
      </c>
      <c r="S1" s="8" t="s">
        <v>15</v>
      </c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12</v>
      </c>
      <c r="C2" s="12"/>
      <c r="D2" s="8">
        <v>114</v>
      </c>
      <c r="E2" s="8">
        <v>127</v>
      </c>
      <c r="F2" s="14"/>
      <c r="G2" s="14"/>
      <c r="H2" s="8">
        <v>114</v>
      </c>
      <c r="I2" s="8">
        <v>97</v>
      </c>
      <c r="J2" s="8">
        <v>101</v>
      </c>
      <c r="K2" s="8">
        <v>4</v>
      </c>
      <c r="L2" s="8">
        <v>127</v>
      </c>
      <c r="M2" s="8">
        <v>92</v>
      </c>
      <c r="N2" s="8">
        <v>5</v>
      </c>
      <c r="O2" s="8">
        <v>4</v>
      </c>
      <c r="P2" s="8">
        <v>101</v>
      </c>
      <c r="Q2" s="8">
        <v>114</v>
      </c>
      <c r="R2" s="8">
        <v>107</v>
      </c>
      <c r="S2" s="8">
        <v>25</v>
      </c>
      <c r="U2" s="8"/>
      <c r="V2" s="8"/>
      <c r="W2" s="10"/>
      <c r="X2" s="10"/>
      <c r="Y2" s="5"/>
      <c r="Z2" s="5"/>
      <c r="AA2" s="5"/>
      <c r="AB2">
        <f t="shared" ref="AB2:AB26" si="0">SUM(C2:AA2)</f>
        <v>1132</v>
      </c>
      <c r="AC2">
        <f>SUM(AB2:AB26)</f>
        <v>6065</v>
      </c>
      <c r="AD2" s="5">
        <v>15</v>
      </c>
      <c r="AE2">
        <f>AD2-1</f>
        <v>14</v>
      </c>
      <c r="AF2">
        <f>2/(AD2*AE2)</f>
        <v>9.5238095238095247E-3</v>
      </c>
      <c r="AG2">
        <f>AF2*AC2</f>
        <v>57.761904761904766</v>
      </c>
    </row>
    <row r="3" spans="1:33" x14ac:dyDescent="0.3">
      <c r="A3" t="s">
        <v>19</v>
      </c>
      <c r="B3" t="s">
        <v>20</v>
      </c>
      <c r="C3" s="12"/>
      <c r="D3" s="12"/>
      <c r="E3" s="8">
        <v>138</v>
      </c>
      <c r="F3" s="14"/>
      <c r="G3" s="14"/>
      <c r="H3" s="12"/>
      <c r="I3" s="8">
        <v>115</v>
      </c>
      <c r="J3" s="8">
        <v>122</v>
      </c>
      <c r="K3" s="8">
        <v>4</v>
      </c>
      <c r="L3" s="8">
        <v>138</v>
      </c>
      <c r="M3" s="8">
        <v>92</v>
      </c>
      <c r="N3" s="8">
        <v>5</v>
      </c>
      <c r="O3" s="8">
        <v>4</v>
      </c>
      <c r="P3" s="8">
        <v>101</v>
      </c>
      <c r="Q3" s="12"/>
      <c r="R3" s="8">
        <v>106</v>
      </c>
      <c r="S3" s="8">
        <v>35</v>
      </c>
      <c r="U3" s="8"/>
      <c r="V3" s="8"/>
      <c r="W3" s="10"/>
      <c r="X3" s="10"/>
      <c r="Y3" s="5"/>
      <c r="Z3" s="5"/>
      <c r="AA3" s="5"/>
      <c r="AB3">
        <f t="shared" si="0"/>
        <v>860</v>
      </c>
      <c r="AC3" s="6"/>
      <c r="AD3" s="6"/>
      <c r="AE3" s="6"/>
      <c r="AF3" s="6"/>
      <c r="AG3" s="6"/>
    </row>
    <row r="4" spans="1:33" x14ac:dyDescent="0.3">
      <c r="A4" t="s">
        <v>19</v>
      </c>
      <c r="B4" t="s">
        <v>17</v>
      </c>
      <c r="C4" s="12"/>
      <c r="D4" s="12"/>
      <c r="E4" s="12"/>
      <c r="F4" s="14"/>
      <c r="G4" s="14"/>
      <c r="H4" s="8">
        <v>138</v>
      </c>
      <c r="I4" s="8">
        <v>105</v>
      </c>
      <c r="J4" s="8">
        <v>115</v>
      </c>
      <c r="K4" s="8">
        <v>4</v>
      </c>
      <c r="L4" s="12"/>
      <c r="M4" s="8">
        <v>92</v>
      </c>
      <c r="N4" s="8">
        <v>5</v>
      </c>
      <c r="O4" s="8">
        <v>4</v>
      </c>
      <c r="P4" s="8">
        <v>108</v>
      </c>
      <c r="Q4" s="8">
        <v>138</v>
      </c>
      <c r="R4" s="8">
        <v>107</v>
      </c>
      <c r="S4" s="8">
        <v>66</v>
      </c>
      <c r="U4" s="8"/>
      <c r="V4" s="8"/>
      <c r="W4" s="10"/>
      <c r="X4" s="10"/>
      <c r="Y4" s="5"/>
      <c r="Z4" s="5"/>
      <c r="AA4" s="5"/>
      <c r="AB4">
        <f t="shared" si="0"/>
        <v>882</v>
      </c>
      <c r="AC4" s="6"/>
      <c r="AD4" s="6"/>
      <c r="AE4" s="6"/>
      <c r="AF4" s="6"/>
      <c r="AG4" s="6"/>
    </row>
    <row r="5" spans="1:33" x14ac:dyDescent="0.3">
      <c r="A5" t="s">
        <v>19</v>
      </c>
      <c r="B5" t="s">
        <v>21</v>
      </c>
      <c r="C5" s="12"/>
      <c r="D5" s="12"/>
      <c r="E5" s="12"/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19</v>
      </c>
      <c r="B6" t="s">
        <v>22</v>
      </c>
      <c r="C6" s="12"/>
      <c r="D6" s="12"/>
      <c r="E6" s="12"/>
      <c r="F6" s="12"/>
      <c r="G6" s="1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19</v>
      </c>
      <c r="B7" t="s">
        <v>23</v>
      </c>
      <c r="C7" s="12"/>
      <c r="D7" s="12"/>
      <c r="E7" s="12"/>
      <c r="F7" s="12"/>
      <c r="G7" s="12"/>
      <c r="H7" s="12"/>
      <c r="I7" s="8">
        <v>115</v>
      </c>
      <c r="J7" s="8">
        <v>122</v>
      </c>
      <c r="K7" s="8">
        <v>4</v>
      </c>
      <c r="L7" s="8">
        <v>138</v>
      </c>
      <c r="M7" s="8">
        <v>92</v>
      </c>
      <c r="N7" s="8">
        <v>5</v>
      </c>
      <c r="O7" s="8">
        <v>4</v>
      </c>
      <c r="P7" s="8">
        <v>101</v>
      </c>
      <c r="Q7" s="12"/>
      <c r="R7" s="8">
        <v>106</v>
      </c>
      <c r="S7" s="8">
        <v>35</v>
      </c>
      <c r="U7" s="8"/>
      <c r="V7" s="8"/>
      <c r="W7" s="10"/>
      <c r="X7" s="10"/>
      <c r="Y7" s="5"/>
      <c r="Z7" s="5"/>
      <c r="AA7" s="5"/>
      <c r="AB7">
        <f t="shared" si="0"/>
        <v>722</v>
      </c>
      <c r="AC7" s="6"/>
      <c r="AD7" s="6"/>
      <c r="AE7" s="6"/>
      <c r="AF7" s="6"/>
      <c r="AG7" s="6"/>
    </row>
    <row r="8" spans="1:33" x14ac:dyDescent="0.3">
      <c r="A8" t="s">
        <v>19</v>
      </c>
      <c r="B8" t="s">
        <v>24</v>
      </c>
      <c r="C8" s="12"/>
      <c r="D8" s="12"/>
      <c r="E8" s="12"/>
      <c r="F8" s="12"/>
      <c r="G8" s="12"/>
      <c r="H8" s="12"/>
      <c r="I8" s="12"/>
      <c r="J8" s="8">
        <v>126</v>
      </c>
      <c r="K8" s="8">
        <v>2</v>
      </c>
      <c r="L8" s="8">
        <v>105</v>
      </c>
      <c r="M8" s="8">
        <v>92</v>
      </c>
      <c r="N8" s="8">
        <v>3</v>
      </c>
      <c r="O8" s="8">
        <v>2</v>
      </c>
      <c r="P8" s="8">
        <v>98</v>
      </c>
      <c r="Q8" s="8">
        <v>115</v>
      </c>
      <c r="R8" s="8">
        <v>96</v>
      </c>
      <c r="S8" s="8">
        <v>13</v>
      </c>
      <c r="U8" s="8"/>
      <c r="V8" s="8"/>
      <c r="W8" s="10"/>
      <c r="X8" s="10"/>
      <c r="Y8" s="5"/>
      <c r="Z8" s="5"/>
      <c r="AA8" s="5"/>
      <c r="AB8">
        <f t="shared" si="0"/>
        <v>652</v>
      </c>
      <c r="AC8" s="6"/>
      <c r="AD8" s="6"/>
      <c r="AE8" s="6"/>
      <c r="AF8" s="6"/>
      <c r="AG8" s="6"/>
    </row>
    <row r="9" spans="1:33" x14ac:dyDescent="0.3">
      <c r="A9" t="s">
        <v>19</v>
      </c>
      <c r="B9" t="s">
        <v>10</v>
      </c>
      <c r="C9" s="12"/>
      <c r="D9" s="12"/>
      <c r="E9" s="12"/>
      <c r="F9" s="12"/>
      <c r="G9" s="12"/>
      <c r="H9" s="12"/>
      <c r="I9" s="12"/>
      <c r="J9" s="12"/>
      <c r="K9" s="8">
        <v>4</v>
      </c>
      <c r="L9" s="8">
        <v>115</v>
      </c>
      <c r="M9" s="8">
        <v>92</v>
      </c>
      <c r="N9" s="8">
        <v>5</v>
      </c>
      <c r="O9" s="8">
        <v>4</v>
      </c>
      <c r="P9" s="8">
        <v>103</v>
      </c>
      <c r="Q9" s="8">
        <v>122</v>
      </c>
      <c r="R9" s="8">
        <v>97</v>
      </c>
      <c r="S9" s="8">
        <v>18</v>
      </c>
      <c r="U9" s="8"/>
      <c r="V9" s="8"/>
      <c r="W9" s="10"/>
      <c r="X9" s="10"/>
      <c r="Y9" s="5"/>
      <c r="Z9" s="5"/>
      <c r="AA9" s="5"/>
      <c r="AB9">
        <f t="shared" si="0"/>
        <v>560</v>
      </c>
      <c r="AC9" s="6"/>
      <c r="AD9" s="6"/>
      <c r="AE9" s="6"/>
      <c r="AF9" s="6"/>
      <c r="AG9" s="6"/>
    </row>
    <row r="10" spans="1:33" x14ac:dyDescent="0.3">
      <c r="A10" t="s">
        <v>19</v>
      </c>
      <c r="B10" t="s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1</v>
      </c>
      <c r="N10" s="8">
        <v>4</v>
      </c>
      <c r="O10" s="8">
        <v>4</v>
      </c>
      <c r="P10" s="8">
        <v>4</v>
      </c>
      <c r="Q10" s="8">
        <v>4</v>
      </c>
      <c r="R10" s="8">
        <v>4</v>
      </c>
      <c r="S10" s="8">
        <v>4</v>
      </c>
      <c r="U10" s="8"/>
      <c r="V10" s="8"/>
      <c r="W10" s="10"/>
      <c r="X10" s="10"/>
      <c r="Y10" s="5"/>
      <c r="Z10" s="5"/>
      <c r="AA10" s="5"/>
      <c r="AB10">
        <f t="shared" si="0"/>
        <v>29</v>
      </c>
      <c r="AC10" s="6"/>
      <c r="AD10" s="6"/>
      <c r="AE10" s="6"/>
      <c r="AF10" s="6"/>
      <c r="AG10" s="6"/>
    </row>
    <row r="11" spans="1:33" x14ac:dyDescent="0.3">
      <c r="A11" t="s">
        <v>19</v>
      </c>
      <c r="B11" t="s">
        <v>18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92</v>
      </c>
      <c r="N11" s="8">
        <v>5</v>
      </c>
      <c r="O11" s="8">
        <v>4</v>
      </c>
      <c r="P11" s="8">
        <v>108</v>
      </c>
      <c r="Q11" s="8">
        <v>138</v>
      </c>
      <c r="R11" s="8">
        <v>107</v>
      </c>
      <c r="S11" s="8">
        <v>66</v>
      </c>
      <c r="U11" s="8"/>
      <c r="V11" s="8"/>
      <c r="W11" s="10"/>
      <c r="X11" s="10"/>
      <c r="Y11" s="5"/>
      <c r="Z11" s="5"/>
      <c r="AA11" s="5"/>
      <c r="AB11">
        <f t="shared" si="0"/>
        <v>520</v>
      </c>
      <c r="AC11" s="6"/>
      <c r="AD11" s="6"/>
      <c r="AE11" s="6"/>
      <c r="AF11" s="6"/>
      <c r="AG11" s="6"/>
    </row>
    <row r="12" spans="1:33" x14ac:dyDescent="0.3">
      <c r="A12" t="s">
        <v>19</v>
      </c>
      <c r="B12" t="s">
        <v>25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2</v>
      </c>
      <c r="O12" s="8">
        <v>1</v>
      </c>
      <c r="P12" s="8">
        <v>92</v>
      </c>
      <c r="Q12" s="8">
        <v>92</v>
      </c>
      <c r="R12" s="8">
        <v>92</v>
      </c>
      <c r="S12" s="8">
        <v>10</v>
      </c>
      <c r="U12" s="8"/>
      <c r="V12" s="8"/>
      <c r="W12" s="10"/>
      <c r="X12" s="10"/>
      <c r="Y12" s="5"/>
      <c r="Z12" s="5"/>
      <c r="AA12" s="5"/>
      <c r="AB12">
        <f t="shared" si="0"/>
        <v>289</v>
      </c>
      <c r="AC12" s="6"/>
      <c r="AD12" s="6"/>
      <c r="AE12" s="6"/>
      <c r="AF12" s="6"/>
      <c r="AG12" s="6"/>
    </row>
    <row r="13" spans="1:33" x14ac:dyDescent="0.3">
      <c r="A13" t="s">
        <v>19</v>
      </c>
      <c r="B13" t="s">
        <v>16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4</v>
      </c>
      <c r="P13" s="8">
        <v>5</v>
      </c>
      <c r="Q13" s="8">
        <v>5</v>
      </c>
      <c r="R13" s="8">
        <v>5</v>
      </c>
      <c r="S13" s="8">
        <v>4</v>
      </c>
      <c r="U13" s="8"/>
      <c r="V13" s="8"/>
      <c r="W13" s="10"/>
      <c r="X13" s="10"/>
      <c r="Y13" s="5"/>
      <c r="Z13" s="5"/>
      <c r="AA13" s="5"/>
      <c r="AB13">
        <f t="shared" si="0"/>
        <v>23</v>
      </c>
      <c r="AC13" s="6"/>
      <c r="AD13" s="6"/>
      <c r="AE13" s="6"/>
      <c r="AF13" s="6"/>
      <c r="AG13" s="6"/>
    </row>
    <row r="14" spans="1:33" x14ac:dyDescent="0.3">
      <c r="A14" t="s">
        <v>19</v>
      </c>
      <c r="B14" t="s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8">
        <v>4</v>
      </c>
      <c r="Q14" s="8">
        <v>4</v>
      </c>
      <c r="R14" s="8">
        <v>4</v>
      </c>
      <c r="S14" s="8">
        <v>4</v>
      </c>
      <c r="U14" s="8"/>
      <c r="V14" s="8"/>
      <c r="W14" s="10"/>
      <c r="X14" s="10"/>
      <c r="Y14" s="5"/>
      <c r="Z14" s="5"/>
      <c r="AA14" s="5"/>
      <c r="AB14">
        <f t="shared" si="0"/>
        <v>16</v>
      </c>
      <c r="AC14" s="6"/>
      <c r="AD14" s="6"/>
      <c r="AE14" s="6"/>
      <c r="AF14" s="6"/>
      <c r="AG14" s="6"/>
    </row>
    <row r="15" spans="1:33" x14ac:dyDescent="0.3">
      <c r="A15" t="s">
        <v>19</v>
      </c>
      <c r="B15" t="s">
        <v>13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8">
        <v>101</v>
      </c>
      <c r="R15" s="8">
        <v>98</v>
      </c>
      <c r="S15" s="8">
        <v>23</v>
      </c>
      <c r="U15" s="8"/>
      <c r="V15" s="8"/>
      <c r="W15" s="10"/>
      <c r="X15" s="10"/>
      <c r="Y15" s="5"/>
      <c r="Z15" s="5"/>
      <c r="AA15" s="5"/>
      <c r="AB15">
        <f t="shared" si="0"/>
        <v>222</v>
      </c>
      <c r="AC15" s="6"/>
      <c r="AD15" s="6"/>
      <c r="AE15" s="6"/>
      <c r="AF15" s="6"/>
      <c r="AG15" s="6"/>
    </row>
    <row r="16" spans="1:33" x14ac:dyDescent="0.3">
      <c r="A16" t="s">
        <v>19</v>
      </c>
      <c r="B16" t="s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>
        <v>106</v>
      </c>
      <c r="S16" s="8">
        <v>35</v>
      </c>
      <c r="U16" s="8"/>
      <c r="V16" s="8"/>
      <c r="W16" s="10"/>
      <c r="X16" s="10"/>
      <c r="Y16" s="5"/>
      <c r="Z16" s="5"/>
      <c r="AA16" s="5"/>
      <c r="AB16">
        <f t="shared" si="0"/>
        <v>141</v>
      </c>
      <c r="AC16" s="6"/>
      <c r="AD16" s="6"/>
      <c r="AE16" s="6"/>
      <c r="AF16" s="6"/>
      <c r="AG16" s="6"/>
    </row>
    <row r="17" spans="1:33" x14ac:dyDescent="0.3">
      <c r="A17" t="s">
        <v>19</v>
      </c>
      <c r="B17" t="s">
        <v>14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>
        <v>17</v>
      </c>
      <c r="U17" s="8"/>
      <c r="V17" s="8"/>
      <c r="W17" s="10"/>
      <c r="X17" s="10"/>
      <c r="Y17" s="5"/>
      <c r="Z17" s="5"/>
      <c r="AA17" s="5"/>
      <c r="AB17">
        <f t="shared" si="0"/>
        <v>17</v>
      </c>
      <c r="AC17" s="6"/>
      <c r="AD17" s="6"/>
      <c r="AE17" s="6"/>
      <c r="AF17" s="6"/>
      <c r="AG17" s="6"/>
    </row>
    <row r="18" spans="1:33" ht="15" thickBot="1" x14ac:dyDescent="0.35">
      <c r="A18" t="s">
        <v>19</v>
      </c>
      <c r="B18" t="s">
        <v>15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2025-04-18T18:01:15Z</dcterms:modified>
</cp:coreProperties>
</file>