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3_TATLILAR/"/>
    </mc:Choice>
  </mc:AlternateContent>
  <xr:revisionPtr revIDLastSave="20" documentId="8_{AB390196-F1C6-41ED-AF8A-7B88DA14E0E9}" xr6:coauthVersionLast="47" xr6:coauthVersionMax="47" xr10:uidLastSave="{D3F79FD3-FDE7-4367-9977-ED14B87CC9F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<sst xmlns="http://schemas.openxmlformats.org/spreadsheetml/2006/main" count="41" uniqueCount="20">
  <si>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</si>
  <si>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</si>
  <si>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</si>
  <si>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</si>
  <si>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</si>
  <si>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</si>
  <si>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</si>
  <si>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Malzemeler</t>
  </si>
  <si>
    <t>lemon</t>
  </si>
  <si>
    <t>baking powder</t>
  </si>
  <si>
    <t>persimmon (trabzon hurması)</t>
  </si>
  <si>
    <t>milk</t>
  </si>
  <si>
    <t>pistachio</t>
  </si>
  <si>
    <t>egg</t>
  </si>
  <si>
    <t>powdered sugar</t>
  </si>
  <si>
    <t>butter</t>
  </si>
  <si>
    <t>starch</t>
  </si>
  <si>
    <t>sunflower seed oil (sunflower)</t>
  </si>
  <si>
    <t>wheat flour</t>
  </si>
  <si>
    <t>Trabzon Hurmalı Laz Böreği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</si>
</sst>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5" borderId="0" xfId="0" applyFill="1"/>
    <xf numFmtId="0" fontId="0" fillId="4" borderId="2" xfId="0" applyFill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F1" zoomScale="80" zoomScaleNormal="80" workbookViewId="0">
      <selection activeCell="V7" sqref="V7"/>
    </sheetView>
  </sheetViews>
  <sheetFormatPr defaultRowHeight="14.4" x14ac:dyDescent="0.3"/>
  <cols>
    <col min="1" max="1" width="24.33203125" style="7" bestFit="1" customWidth="1"/>
    <col min="2" max="2" width="28" style="7" bestFit="1" customWidth="1"/>
    <col min="3" max="3" width="6.5546875" style="7" bestFit="1" customWidth="1"/>
    <col min="4" max="4" width="13.88671875" style="7" bestFit="1" customWidth="1"/>
    <col min="5" max="5" width="26.88671875" style="7" bestFit="1" customWidth="1"/>
    <col min="6" max="6" width="4.6640625" style="7" bestFit="1" customWidth="1"/>
    <col min="7" max="7" width="8.77734375" style="7" bestFit="1" customWidth="1"/>
    <col min="8" max="8" width="4" style="7" bestFit="1" customWidth="1"/>
    <col min="9" max="9" width="15" style="7" bestFit="1" customWidth="1"/>
    <col min="10" max="10" width="6.33203125" style="7" bestFit="1" customWidth="1"/>
    <col min="11" max="11" width="6.109375" style="7" bestFit="1" customWidth="1"/>
    <col min="12" max="12" width="28" style="7" bestFit="1" customWidth="1"/>
    <col min="13" max="13" width="11" style="7" bestFit="1" customWidth="1"/>
    <col min="14" max="14" width="5.5546875" style="7" bestFit="1" customWidth="1"/>
    <col min="15" max="15" width="6.6640625" style="7" customWidth="1"/>
    <col min="16" max="16" width="7.44140625" style="7" customWidth="1"/>
    <col min="17" max="17" width="4.21875" style="7" customWidth="1"/>
    <col min="18" max="18" width="11" style="7" bestFit="1" customWidth="1"/>
    <col min="19" max="19" width="10.6640625" style="7" bestFit="1" customWidth="1"/>
    <col min="20" max="20" width="8.44140625" style="7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17" t="s">
        <v>6</v>
      </c>
      <c r="B1" s="17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7"/>
      <c r="O1" s="7"/>
      <c r="P1" s="7"/>
      <c r="Q1" s="7"/>
      <c r="R1" s="7"/>
      <c r="S1" s="7"/>
      <c r="T1" s="7"/>
      <c r="U1" s="7"/>
      <c r="V1" s="7"/>
      <c r="W1" s="10"/>
      <c r="X1" s="10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t="s">
        <v>8</v>
      </c>
      <c r="C2" s="6"/>
      <c r="D2" s="15"/>
      <c r="E2">
        <v>93</v>
      </c>
      <c r="F2">
        <v>35</v>
      </c>
      <c r="G2">
        <v>96</v>
      </c>
      <c r="H2">
        <v>19</v>
      </c>
      <c r="I2">
        <v>5</v>
      </c>
      <c r="J2">
        <v>35</v>
      </c>
      <c r="K2" s="15"/>
      <c r="L2">
        <v>109</v>
      </c>
      <c r="M2">
        <v>100</v>
      </c>
      <c r="N2"/>
      <c r="U2" s="7"/>
      <c r="V2" s="7"/>
      <c r="W2" s="9"/>
      <c r="X2" s="9"/>
      <c r="Y2" s="5"/>
      <c r="Z2" s="5"/>
      <c r="AA2" s="5"/>
      <c r="AB2">
        <f t="shared" ref="AB2:AB26" si="0">SUM(C2:AA2)</f>
        <v>492</v>
      </c>
      <c r="AC2">
        <f>SUM(AB2:AB26)</f>
        <v>1486</v>
      </c>
      <c r="AD2" s="5">
        <v>9</v>
      </c>
      <c r="AE2">
        <f>AD2-1</f>
        <v>8</v>
      </c>
      <c r="AF2">
        <f>2/(AD2*AE2)</f>
        <v>2.7777777777777776E-2</v>
      </c>
      <c r="AG2">
        <f>AF2*AC2</f>
        <v>41.277777777777779</v>
      </c>
    </row>
    <row r="3" spans="1:33" x14ac:dyDescent="0.3">
      <c r="A3" t="s">
        <v>19</v>
      </c>
      <c r="B3" t="s">
        <v>9</v>
      </c>
      <c r="C3" s="6"/>
      <c r="D3" s="6"/>
      <c r="E3" s="15"/>
      <c r="F3" s="15"/>
      <c r="G3" s="15"/>
      <c r="H3" s="15"/>
      <c r="I3" s="15"/>
      <c r="J3" s="15"/>
      <c r="K3" s="15"/>
      <c r="L3" s="15"/>
      <c r="M3" s="15"/>
      <c r="N3"/>
      <c r="U3" s="7"/>
      <c r="V3" s="7"/>
      <c r="W3" s="9"/>
      <c r="X3" s="9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19</v>
      </c>
      <c r="B4" t="s">
        <v>10</v>
      </c>
      <c r="C4" s="6"/>
      <c r="D4" s="6"/>
      <c r="E4" s="6"/>
      <c r="F4">
        <v>19</v>
      </c>
      <c r="G4">
        <v>99</v>
      </c>
      <c r="H4">
        <v>13</v>
      </c>
      <c r="I4">
        <v>3</v>
      </c>
      <c r="J4">
        <v>20</v>
      </c>
      <c r="K4" s="15"/>
      <c r="L4">
        <v>93</v>
      </c>
      <c r="M4">
        <v>99</v>
      </c>
      <c r="N4"/>
      <c r="U4" s="7"/>
      <c r="V4" s="7"/>
      <c r="W4" s="9"/>
      <c r="X4" s="9"/>
      <c r="Y4" s="5"/>
      <c r="Z4" s="5"/>
      <c r="AA4" s="5"/>
      <c r="AB4">
        <f t="shared" si="0"/>
        <v>346</v>
      </c>
      <c r="AC4" s="6"/>
      <c r="AD4" s="6"/>
      <c r="AE4" s="6"/>
      <c r="AF4" s="6"/>
      <c r="AG4" s="6"/>
    </row>
    <row r="5" spans="1:33" x14ac:dyDescent="0.3">
      <c r="A5" t="s">
        <v>19</v>
      </c>
      <c r="B5" t="s">
        <v>11</v>
      </c>
      <c r="C5" s="6"/>
      <c r="D5" s="6"/>
      <c r="E5" s="6"/>
      <c r="F5" s="6"/>
      <c r="G5">
        <v>21</v>
      </c>
      <c r="H5">
        <v>33</v>
      </c>
      <c r="I5">
        <v>5</v>
      </c>
      <c r="J5">
        <v>64</v>
      </c>
      <c r="K5" s="15"/>
      <c r="L5">
        <v>24</v>
      </c>
      <c r="M5">
        <v>26</v>
      </c>
      <c r="N5"/>
      <c r="U5" s="7"/>
      <c r="V5" s="7"/>
      <c r="W5" s="9"/>
      <c r="X5" s="9"/>
      <c r="Y5" s="5"/>
      <c r="Z5" s="5"/>
      <c r="AA5" s="5"/>
      <c r="AB5">
        <f t="shared" si="0"/>
        <v>173</v>
      </c>
      <c r="AC5" s="6"/>
      <c r="AD5" s="6"/>
      <c r="AE5" s="6"/>
      <c r="AF5" s="6"/>
      <c r="AG5" s="6"/>
    </row>
    <row r="6" spans="1:33" x14ac:dyDescent="0.3">
      <c r="A6" t="s">
        <v>19</v>
      </c>
      <c r="B6" t="s">
        <v>12</v>
      </c>
      <c r="C6" s="6"/>
      <c r="D6" s="6"/>
      <c r="E6" s="6"/>
      <c r="F6" s="6"/>
      <c r="G6" s="6"/>
      <c r="H6">
        <v>15</v>
      </c>
      <c r="I6">
        <v>5</v>
      </c>
      <c r="J6">
        <v>22</v>
      </c>
      <c r="K6" s="15"/>
      <c r="L6">
        <v>96</v>
      </c>
      <c r="M6">
        <v>102</v>
      </c>
      <c r="N6"/>
      <c r="U6" s="7"/>
      <c r="V6" s="7"/>
      <c r="W6" s="9"/>
      <c r="X6" s="9"/>
      <c r="Y6" s="5"/>
      <c r="Z6" s="5"/>
      <c r="AA6" s="5"/>
      <c r="AB6">
        <f t="shared" si="0"/>
        <v>240</v>
      </c>
      <c r="AC6" s="6"/>
      <c r="AD6" s="6"/>
      <c r="AE6" s="6"/>
      <c r="AF6" s="6"/>
      <c r="AG6" s="6"/>
    </row>
    <row r="7" spans="1:33" x14ac:dyDescent="0.3">
      <c r="A7" t="s">
        <v>19</v>
      </c>
      <c r="B7" t="s">
        <v>13</v>
      </c>
      <c r="C7" s="6"/>
      <c r="D7" s="6"/>
      <c r="E7" s="6"/>
      <c r="F7" s="6"/>
      <c r="G7" s="6"/>
      <c r="H7" s="6"/>
      <c r="I7">
        <v>5</v>
      </c>
      <c r="J7">
        <v>28</v>
      </c>
      <c r="K7" s="15"/>
      <c r="L7">
        <v>18</v>
      </c>
      <c r="M7">
        <v>18</v>
      </c>
      <c r="N7"/>
      <c r="U7" s="7"/>
      <c r="V7" s="7"/>
      <c r="W7" s="9"/>
      <c r="X7" s="9"/>
      <c r="Y7" s="5"/>
      <c r="Z7" s="5"/>
      <c r="AA7" s="5"/>
      <c r="AB7">
        <f t="shared" si="0"/>
        <v>69</v>
      </c>
      <c r="AC7" s="6"/>
      <c r="AD7" s="6"/>
      <c r="AE7" s="6"/>
      <c r="AF7" s="6"/>
      <c r="AG7" s="6"/>
    </row>
    <row r="8" spans="1:33" x14ac:dyDescent="0.3">
      <c r="A8" t="s">
        <v>19</v>
      </c>
      <c r="B8" t="s">
        <v>14</v>
      </c>
      <c r="C8" s="6"/>
      <c r="D8" s="6"/>
      <c r="E8" s="6"/>
      <c r="F8" s="6"/>
      <c r="G8" s="6"/>
      <c r="H8" s="6"/>
      <c r="I8" s="6"/>
      <c r="J8">
        <v>5</v>
      </c>
      <c r="K8" s="15"/>
      <c r="L8">
        <v>5</v>
      </c>
      <c r="M8">
        <v>5</v>
      </c>
      <c r="N8"/>
      <c r="U8" s="7"/>
      <c r="V8" s="7"/>
      <c r="W8" s="9"/>
      <c r="X8" s="9"/>
      <c r="Y8" s="5"/>
      <c r="Z8" s="5"/>
      <c r="AA8" s="5"/>
      <c r="AB8">
        <f t="shared" si="0"/>
        <v>15</v>
      </c>
      <c r="AC8" s="6"/>
      <c r="AD8" s="6"/>
      <c r="AE8" s="6"/>
      <c r="AF8" s="6"/>
      <c r="AG8" s="6"/>
    </row>
    <row r="9" spans="1:33" x14ac:dyDescent="0.3">
      <c r="A9" t="s">
        <v>19</v>
      </c>
      <c r="B9" t="s">
        <v>15</v>
      </c>
      <c r="C9" s="6"/>
      <c r="D9" s="6"/>
      <c r="E9" s="6"/>
      <c r="F9" s="6"/>
      <c r="G9" s="6"/>
      <c r="H9" s="6"/>
      <c r="I9" s="6"/>
      <c r="J9" s="6"/>
      <c r="K9" s="15"/>
      <c r="L9">
        <v>27</v>
      </c>
      <c r="M9">
        <v>27</v>
      </c>
      <c r="N9"/>
      <c r="U9" s="7"/>
      <c r="V9" s="7"/>
      <c r="W9" s="9"/>
      <c r="X9" s="9"/>
      <c r="Y9" s="5"/>
      <c r="Z9" s="5"/>
      <c r="AA9" s="5"/>
      <c r="AB9">
        <f t="shared" si="0"/>
        <v>54</v>
      </c>
      <c r="AC9" s="6"/>
      <c r="AD9" s="6"/>
      <c r="AE9" s="6"/>
      <c r="AF9" s="6"/>
      <c r="AG9" s="6"/>
    </row>
    <row r="10" spans="1:33" x14ac:dyDescent="0.3">
      <c r="A10" t="s">
        <v>19</v>
      </c>
      <c r="B10" t="s">
        <v>16</v>
      </c>
      <c r="C10" s="6"/>
      <c r="D10" s="6"/>
      <c r="E10" s="6"/>
      <c r="F10" s="6"/>
      <c r="G10" s="6"/>
      <c r="H10" s="6"/>
      <c r="I10" s="6"/>
      <c r="J10" s="6"/>
      <c r="K10" s="6"/>
      <c r="L10" s="15"/>
      <c r="M10" s="15"/>
      <c r="N10"/>
      <c r="U10" s="7"/>
      <c r="V10" s="7"/>
      <c r="W10" s="9"/>
      <c r="X10" s="9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A11" t="s">
        <v>19</v>
      </c>
      <c r="B11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97</v>
      </c>
      <c r="N11"/>
      <c r="U11" s="7"/>
      <c r="V11" s="7"/>
      <c r="W11" s="9"/>
      <c r="X11" s="9"/>
      <c r="Y11" s="5"/>
      <c r="Z11" s="5"/>
      <c r="AA11" s="5"/>
      <c r="AB11">
        <f t="shared" si="0"/>
        <v>97</v>
      </c>
      <c r="AC11" s="6"/>
      <c r="AD11" s="6"/>
      <c r="AE11" s="6"/>
      <c r="AF11" s="6"/>
      <c r="AG11" s="6"/>
    </row>
    <row r="12" spans="1:33" ht="15" thickBot="1" x14ac:dyDescent="0.35">
      <c r="A12" t="s">
        <v>19</v>
      </c>
      <c r="B12" t="s">
        <v>18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6"/>
      <c r="N12"/>
      <c r="U12" s="7"/>
      <c r="V12" s="7"/>
      <c r="W12" s="9"/>
      <c r="X12" s="9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thickTop="1" x14ac:dyDescent="0.3">
      <c r="C13" s="14"/>
      <c r="D13" s="14"/>
      <c r="E13" s="14"/>
      <c r="F13" s="14"/>
      <c r="G13" s="14"/>
      <c r="H13" s="14"/>
      <c r="I13" s="14"/>
      <c r="J13" s="13"/>
      <c r="K13" s="13"/>
      <c r="L13" s="13"/>
      <c r="M13" s="13"/>
      <c r="N13" s="13"/>
      <c r="U13" s="7"/>
      <c r="V13" s="7"/>
      <c r="W13" s="9"/>
      <c r="X13" s="9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U14" s="7"/>
      <c r="V14" s="7"/>
      <c r="W14" s="9"/>
      <c r="X14" s="9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U15" s="7"/>
      <c r="V15" s="7"/>
      <c r="W15" s="9"/>
      <c r="X15" s="9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1"/>
      <c r="U16" s="7"/>
      <c r="V16" s="7"/>
      <c r="W16" s="9"/>
      <c r="X16" s="9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U17" s="7"/>
      <c r="V17" s="7"/>
      <c r="W17" s="9"/>
      <c r="X17" s="9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U18" s="7"/>
      <c r="V18" s="7"/>
      <c r="W18" s="9"/>
      <c r="X18" s="9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7"/>
      <c r="W19" s="9"/>
      <c r="X19" s="9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7"/>
      <c r="W20" s="7"/>
      <c r="X20" s="7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1"/>
      <c r="W21" s="7"/>
      <c r="X21" s="7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2025-04-18T18:08:13Z</dcterms:modified>
</cp:coreProperties>
</file>