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school\4th year\Project 1\Repository\zephyrus\3. Design\7. PCB\wristband\output\"/>
    </mc:Choice>
  </mc:AlternateContent>
  <xr:revisionPtr revIDLastSave="0" documentId="13_ncr:1_{60817D8F-780D-4FFA-8C1B-91707A9DABAC}" xr6:coauthVersionLast="45" xr6:coauthVersionMax="45" xr10:uidLastSave="{00000000-0000-0000-0000-000000000000}"/>
  <bookViews>
    <workbookView xWindow="16425" yWindow="8010" windowWidth="27930" windowHeight="11775" xr2:uid="{00000000-000D-0000-FFFF-FFFF00000000}"/>
  </bookViews>
  <sheets>
    <sheet name="Sheet1" sheetId="2" r:id="rId1"/>
    <sheet name="wristband-bom" sheetId="1" r:id="rId2"/>
  </sheets>
  <definedNames>
    <definedName name="ExternalData_1" localSheetId="0" hidden="1">Sheet1!$A$3:$F$28</definedName>
    <definedName name="ExternalData_2" localSheetId="0" hidden="1">Sheet1!$A$32:$F$55</definedName>
    <definedName name="ExternalData_3" localSheetId="0" hidden="1">Sheet1!$A$59:$G$83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2" l="1"/>
  <c r="E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wristband-bom" description="Connection to the 'wristband-bom' query in the workbook." type="5" refreshedVersion="6" background="1" saveData="1">
    <dbPr connection="Provider=Microsoft.Mashup.OleDb.1;Data Source=$Workbook$;Location=wristband-bom;Extended Properties=&quot;&quot;" command="SELECT * FROM [wristband-bom]"/>
  </connection>
  <connection id="2" xr16:uid="{00000000-0015-0000-FFFF-FFFF01000000}" keepAlive="1" name="Query - wristband-bom (2)" description="Connection to the 'wristband-bom (2)' query in the workbook." type="5" refreshedVersion="6" background="1" saveData="1">
    <dbPr connection="Provider=Microsoft.Mashup.OleDb.1;Data Source=$Workbook$;Location=&quot;wristband-bom (2)&quot;;Extended Properties=&quot;&quot;" command="SELECT * FROM [wristband-bom (2)]"/>
  </connection>
  <connection id="3" xr16:uid="{00000000-0015-0000-FFFF-FFFF02000000}" keepAlive="1" name="Query - wristband-bom (3)" description="Connection to the 'wristband-bom (3)' query in the workbook." type="5" refreshedVersion="6" background="1" saveData="1">
    <dbPr connection="Provider=Microsoft.Mashup.OleDb.1;Data Source=$Workbook$;Location=&quot;wristband-bom (3)&quot;;Extended Properties=&quot;&quot;" command="SELECT * FROM [wristband-bom (3)]"/>
  </connection>
</connections>
</file>

<file path=xl/sharedStrings.xml><?xml version="1.0" encoding="utf-8"?>
<sst xmlns="http://schemas.openxmlformats.org/spreadsheetml/2006/main" count="499" uniqueCount="198">
  <si>
    <t>Qty;"Value";"Device";"Package";"Parts";"Description";"";</t>
  </si>
  <si>
    <t>3;"1.4K[0603]";"R-US_CHIP-0603(1608-METRIC)";"RESC1608X60";"R1</t>
  </si>
  <si>
    <t xml:space="preserve"> R5</t>
  </si>
  <si>
    <t xml:space="preserve"> R6";"Resistor Fixed - ANSI";"";</t>
  </si>
  <si>
    <t>2;"1.5k [0603]";"R-US_CHIP-0603(1608-METRIC)";"RESC1608X60";"R3</t>
  </si>
  <si>
    <t xml:space="preserve"> R8";"Resistor Fixed - ANSI";"";</t>
  </si>
  <si>
    <t>2;"100n [0603]";"C_CHIP-0603(1608-METRIC)";"CAPC1608X85";"C1</t>
  </si>
  <si>
    <t xml:space="preserve"> C2";"Capacitor - Generic";"";</t>
  </si>
  <si>
    <t>1;"10K[0603]";"R-US_CHIP-0603(1608-METRIC)";"RESC1608X60";"R7";"Resistor Fixed - ANSI";"";</t>
  </si>
  <si>
    <t>5;"10nF [0603]";"CAPACITOR_0603_L";"RESC0603_L";"C5</t>
  </si>
  <si>
    <t xml:space="preserve"> C7</t>
  </si>
  <si>
    <t xml:space="preserve"> C21</t>
  </si>
  <si>
    <t xml:space="preserve"> C22</t>
  </si>
  <si>
    <t xml:space="preserve"> C24";"Generic chip capacitor";"";</t>
  </si>
  <si>
    <t>2;"1nF [0603]";"CAPACITOR_0603_L";"RESC0603_L";"C4</t>
  </si>
  <si>
    <t xml:space="preserve"> C6";"Generic chip capacitor";"";</t>
  </si>
  <si>
    <t>1;"1uF [0603]";"CAPACITOR_0603_L";"RESC0603_L";"C23";"Generic chip capacitor";"";</t>
  </si>
  <si>
    <t>1;"2.2 nF [0603]";"CAPACITOR_0603_L";"RESC0603_L";"C8";"Generic chip capacitor";"";</t>
  </si>
  <si>
    <t>1;"22K[0603]";"R-US_CHIP-0603(1608-METRIC)";"RESC1608X60";"R2";"Resistor Fixed - ANSI";"";</t>
  </si>
  <si>
    <t>5;"22nF [1206]";"CL31B226KPHNNNE";"CAPC3216X180N";"C10</t>
  </si>
  <si>
    <t xml:space="preserve"> C11</t>
  </si>
  <si>
    <t xml:space="preserve"> C12</t>
  </si>
  <si>
    <t xml:space="preserve"> C13</t>
  </si>
  <si>
    <t xml:space="preserve"> C14";"22F +/-10% 10V Ceramic Capacitor X7R 1206 (3216 Metric)";"";</t>
  </si>
  <si>
    <t>4;"22pF [0603]";"CAPACITOR_0603_L";"RESC0603_L";"C15</t>
  </si>
  <si>
    <t xml:space="preserve"> C16</t>
  </si>
  <si>
    <t xml:space="preserve"> C17</t>
  </si>
  <si>
    <t xml:space="preserve"> C18";"Generic chip capacitor";"";</t>
  </si>
  <si>
    <t>1;"2450BM14A0002T";"2450BM14A0002T";"2450BM14A0002T";"ANT1";"JOHANSON TECHNOLOGY - 2450BM14A0002T - BALUN</t>
  </si>
  <si>
    <t xml:space="preserve"> 2.45GHZ</t>
  </si>
  <si>
    <t xml:space="preserve"> IMPEDANCE MATCHED";"";</t>
  </si>
  <si>
    <t>1;"33nF [0603]";"CAPACITOR_0603_L";"RESC0603_L";"C3";"Generic chip capacitor";"";</t>
  </si>
  <si>
    <t>2;"4.7uF [0603]";"CAPACITOR_0603_L";"RESC0603_L";"C19</t>
  </si>
  <si>
    <t xml:space="preserve"> C20";"Generic chip capacitor";"";</t>
  </si>
  <si>
    <t>1;"AP22814AW5-7";"AP22814AW5-7";"SOT95P285X130-5N";"PS2";"DiodesZetex AP22814AW5-7</t>
  </si>
  <si>
    <t xml:space="preserve"> USB Power Switch</t>
  </si>
  <si>
    <t xml:space="preserve"> High Side</t>
  </si>
  <si>
    <t xml:space="preserve"> 65m</t>
  </si>
  <si>
    <t xml:space="preserve"> 1.6 V min. 5-Pin</t>
  </si>
  <si>
    <t xml:space="preserve"> SOT25";"";</t>
  </si>
  <si>
    <t>1;"BAT-HLD-001";"BAT-HLD-001";"BATHLD001";"BATT_HLD";"Coin Cell Battery Holders Linx CR2032 Battery Holder";"";</t>
  </si>
  <si>
    <t>1;"DELLS1.22-AMBER";"KS_DELLS1.22-JHKI-1";"KSDELLS122JHKI1";"LEDPWR";"Standard LEDs - SMD Super Red TOPLED E 1608";"";</t>
  </si>
  <si>
    <t>1;"DELLS1.22-GREEN";"KS_DELLS1.22-JHKI-1";"KSDELLS122JHKI1";"LEDCONNPROB";"Standard LEDs - SMD Super Red TOPLED E 1608";"";</t>
  </si>
  <si>
    <t>2;"FA-20H_16.0000MF12Z-AC3";"FA-20H_16.0000MF12Z-AC3";"FA20H160000MF12ZAC3";"Y2</t>
  </si>
  <si>
    <t xml:space="preserve"> Y3";"Crystals 16MHz 10ppm 9pF -20C +75C";"";</t>
  </si>
  <si>
    <t>2;"M20-7910542R";"M20-7910542R";"M207910542R";"MPU_6050_IF</t>
  </si>
  <si>
    <t xml:space="preserve"> PROG_IF";"Headers &amp; Wire Housings 5 WAY SIL HORIZ SMT SKT T&amp;R";"";</t>
  </si>
  <si>
    <t>1;"MAX16150AUT+T";"MAX16150AUT+T";"SOT95P280X145-6N";"PB_CTRL";"Supervisory Circuits Nano-Power Pushbutton ON/OFF Controller with 15kV ESD Protection and Programmable Timer";"";</t>
  </si>
  <si>
    <t>1;"MIFA-CYPRESS-2";"MIFA-CYPRESS-2";"MIFA-CYPRESS-2";"MIFA";"";"";</t>
  </si>
  <si>
    <t>1;"NRF24L01P-T";"NRF24L01P-T";"QFN50P400X400X95-21N";"NRF24L01+";"RF Transceiver IC 2.4GHz ISM Band QFN20 Nordic Semiconductor NRF24L01P-T</t>
  </si>
  <si>
    <t xml:space="preserve"> RF Transceiver 2400MHz to 2483.5MHz 1.9  3.6 V 20-Pin QFN";"";</t>
  </si>
  <si>
    <t>1;"PTS636_SM43_SMTR_LFS";"PTS636_SM43_SMTR_LFS";"PTS636SM43SMTRLFS";"S2";"Tactile Switches Tact 50mA 12VDC</t>
  </si>
  <si>
    <t xml:space="preserve"> 6.0x3.5</t>
  </si>
  <si>
    <t xml:space="preserve"> 4.3mm H</t>
  </si>
  <si>
    <t xml:space="preserve"> 180gf</t>
  </si>
  <si>
    <t xml:space="preserve"> G leads</t>
  </si>
  <si>
    <t xml:space="preserve"> No ground pin</t>
  </si>
  <si>
    <t xml:space="preserve"> Black Actuator";"";</t>
  </si>
  <si>
    <t>1;"STM32F051K8T6";"STM32F051K8T6";"QFP80P900X900X160-32N";"IC1";"Source:  Datasheet";"";</t>
  </si>
  <si>
    <t>Qty</t>
  </si>
  <si>
    <t>Value</t>
  </si>
  <si>
    <t>Device</t>
  </si>
  <si>
    <t>Package</t>
  </si>
  <si>
    <t>Parts</t>
  </si>
  <si>
    <t>Description</t>
  </si>
  <si>
    <t>1.4K[0603]</t>
  </si>
  <si>
    <t>R-US_CHIP-0603(1608-METRIC)</t>
  </si>
  <si>
    <t>RESC1608X60</t>
  </si>
  <si>
    <t>R1, R5, R6</t>
  </si>
  <si>
    <t>Resistor Fixed - ANSI</t>
  </si>
  <si>
    <t/>
  </si>
  <si>
    <t>1.5k [0603]</t>
  </si>
  <si>
    <t>R3, R8</t>
  </si>
  <si>
    <t>100n [0603]</t>
  </si>
  <si>
    <t>C_CHIP-0603(1608-METRIC)</t>
  </si>
  <si>
    <t>CAPC1608X85</t>
  </si>
  <si>
    <t>C1, C2</t>
  </si>
  <si>
    <t>Capacitor - Generic</t>
  </si>
  <si>
    <t>10K[0603]</t>
  </si>
  <si>
    <t>R7</t>
  </si>
  <si>
    <t>10nF [0603]</t>
  </si>
  <si>
    <t>CAPACITOR_0603_L</t>
  </si>
  <si>
    <t>RESC0603_L</t>
  </si>
  <si>
    <t>C5, C7, C21, C22, C24</t>
  </si>
  <si>
    <t>Generic chip capacitor</t>
  </si>
  <si>
    <t>1nF [0603]</t>
  </si>
  <si>
    <t>C4, C6</t>
  </si>
  <si>
    <t>1uF [0603]</t>
  </si>
  <si>
    <t>C23</t>
  </si>
  <si>
    <t>2.2 nF [0603]</t>
  </si>
  <si>
    <t>C8</t>
  </si>
  <si>
    <t>22K[0603]</t>
  </si>
  <si>
    <t>R2</t>
  </si>
  <si>
    <t>22nF [1206]</t>
  </si>
  <si>
    <t>CL31B226KPHNNNE</t>
  </si>
  <si>
    <t>CAPC3216X180N</t>
  </si>
  <si>
    <t>C10, C11, C12, C13, C14</t>
  </si>
  <si>
    <t>22F +/-10% 10V Ceramic Capacitor X7R 1206 (3216 Metric)</t>
  </si>
  <si>
    <t>22pF [0603]</t>
  </si>
  <si>
    <t>C15, C16, C17, C18</t>
  </si>
  <si>
    <t>2450BM14A0002T</t>
  </si>
  <si>
    <t>ANT1</t>
  </si>
  <si>
    <t>JOHANSON TECHNOLOGY - 2450BM14A0002T - BALUN, 2.45GHZ, IMPEDANCE MATCHED</t>
  </si>
  <si>
    <t>33nF [0603]</t>
  </si>
  <si>
    <t>C3</t>
  </si>
  <si>
    <t>4.7uF [0603]</t>
  </si>
  <si>
    <t>C19, C20</t>
  </si>
  <si>
    <t>AP22814AW5-7</t>
  </si>
  <si>
    <t>SOT95P285X130-5N</t>
  </si>
  <si>
    <t>PS2</t>
  </si>
  <si>
    <t>DiodesZetex AP22814AW5-7, USB Power Switch, High Side, 65m, 1.6 V min. 5-Pin, SOT25</t>
  </si>
  <si>
    <t>BAT-HLD-001</t>
  </si>
  <si>
    <t>BATHLD001</t>
  </si>
  <si>
    <t>BATT_HLD</t>
  </si>
  <si>
    <t>Coin Cell Battery Holders Linx CR2032 Battery Holder</t>
  </si>
  <si>
    <t>DELLS1.22-AMBER</t>
  </si>
  <si>
    <t>KS_DELLS1.22-JHKI-1</t>
  </si>
  <si>
    <t>KSDELLS122JHKI1</t>
  </si>
  <si>
    <t>LEDPWR</t>
  </si>
  <si>
    <t>Standard LEDs - SMD Super Red TOPLED E 1608</t>
  </si>
  <si>
    <t>DELLS1.22-GREEN</t>
  </si>
  <si>
    <t>LEDCONNPROB</t>
  </si>
  <si>
    <t>FA-20H_16.0000MF12Z-AC3</t>
  </si>
  <si>
    <t>FA20H160000MF12ZAC3</t>
  </si>
  <si>
    <t>Y2, Y3</t>
  </si>
  <si>
    <t>Crystals 16MHz 10ppm 9pF -20C +75C</t>
  </si>
  <si>
    <t>M20-7910542R</t>
  </si>
  <si>
    <t>M207910542R</t>
  </si>
  <si>
    <t>MPU_6050_IF, PROG_IF</t>
  </si>
  <si>
    <t>Headers &amp; Wire Housings 5 WAY SIL HORIZ SMT SKT T&amp;R</t>
  </si>
  <si>
    <t>MAX16150AUT+T</t>
  </si>
  <si>
    <t>SOT95P280X145-6N</t>
  </si>
  <si>
    <t>PB_CTRL</t>
  </si>
  <si>
    <t>Supervisory Circuits Nano-Power Pushbutton ON/OFF Controller with 15kV ESD Protection and Programmable Timer</t>
  </si>
  <si>
    <t>MIFA-CYPRESS-2</t>
  </si>
  <si>
    <t>MIFA</t>
  </si>
  <si>
    <t>NRF24L01P-T</t>
  </si>
  <si>
    <t>QFN50P400X400X95-21N</t>
  </si>
  <si>
    <t>NRF24L01+</t>
  </si>
  <si>
    <t>RF Transceiver IC 2.4GHz ISM Band QFN20 Nordic Semiconductor NRF24L01P-T, RF Transceiver 2400MHz to 2483.5MHz 1.9  3.6 V 20-Pin QFN</t>
  </si>
  <si>
    <t>PTS636_SM43_SMTR_LFS</t>
  </si>
  <si>
    <t>PTS636SM43SMTRLFS</t>
  </si>
  <si>
    <t>S2</t>
  </si>
  <si>
    <t>Tactile Switches Tact 50mA 12VDC, 6.0x3.5, 4.3mm H, 180gf, G leads, No ground pin, Black Actuator</t>
  </si>
  <si>
    <t>STM32F051K8T6</t>
  </si>
  <si>
    <t>QFP80P900X900X160-32N</t>
  </si>
  <si>
    <t>IC1</t>
  </si>
  <si>
    <t>Source:  Datasheet</t>
  </si>
  <si>
    <t>Exported</t>
  </si>
  <si>
    <t>Final</t>
  </si>
  <si>
    <t>RES0603</t>
  </si>
  <si>
    <t>CAP0603</t>
  </si>
  <si>
    <t>Resistor</t>
  </si>
  <si>
    <t>Capacitor</t>
  </si>
  <si>
    <t>Balun and filter, 2.45GHz</t>
  </si>
  <si>
    <t>CAP1206</t>
  </si>
  <si>
    <t>100 nF</t>
  </si>
  <si>
    <t>1.5 KOhm</t>
  </si>
  <si>
    <t>10 KOhm</t>
  </si>
  <si>
    <t>10 nF</t>
  </si>
  <si>
    <t>1 nF</t>
  </si>
  <si>
    <t>1 uF</t>
  </si>
  <si>
    <t>2.2 nF</t>
  </si>
  <si>
    <t>22 Kohm</t>
  </si>
  <si>
    <t>22 nF</t>
  </si>
  <si>
    <t>22 pF</t>
  </si>
  <si>
    <t>-</t>
  </si>
  <si>
    <t>33 nF</t>
  </si>
  <si>
    <t>4.7 uF</t>
  </si>
  <si>
    <t>SOT23-5</t>
  </si>
  <si>
    <t>PS1</t>
  </si>
  <si>
    <t>High Side Power Switch</t>
  </si>
  <si>
    <t>KP DELLS1.22-FGGI-25</t>
  </si>
  <si>
    <t>KO DELLS1.22-KHLI-24</t>
  </si>
  <si>
    <t>LED0603 [G]</t>
  </si>
  <si>
    <t>LED0603 [A]</t>
  </si>
  <si>
    <t>SG-710 (Ceramic SMD)</t>
  </si>
  <si>
    <t>2.54mm</t>
  </si>
  <si>
    <t>Standard LEDs - SMD Green TOPLED E 1608</t>
  </si>
  <si>
    <t>Standard LEDs - SMD Amber TOPLED E 1608</t>
  </si>
  <si>
    <t>SOT23-6</t>
  </si>
  <si>
    <t>Pushbutton ON/OFF Controller</t>
  </si>
  <si>
    <t>QFN-20</t>
  </si>
  <si>
    <t xml:space="preserve">RF Transceiver IC 2.4GHz </t>
  </si>
  <si>
    <t>Tactile Switch</t>
  </si>
  <si>
    <t>Coin Cell Battery Holder</t>
  </si>
  <si>
    <t>22F +/-10% 10V Ceramic Capacitor</t>
  </si>
  <si>
    <t>QFP-32</t>
  </si>
  <si>
    <t>32-bit ARM Microcontroller</t>
  </si>
  <si>
    <t>Headers 5 WAY SIL</t>
  </si>
  <si>
    <t>STM32F051K6T6</t>
  </si>
  <si>
    <t>CAP0603 [C0G]</t>
  </si>
  <si>
    <t>Budget</t>
  </si>
  <si>
    <t>Unit Price</t>
  </si>
  <si>
    <t>10K Unit Price</t>
  </si>
  <si>
    <t>CAP0603 [C0G, +/- 2%]</t>
  </si>
  <si>
    <t>22/100 nF</t>
  </si>
  <si>
    <t>100 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</si>
</sst>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6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</queryTableFields>
    <queryTableDeletedFields count="2">
      <deletedField name="Column1"/>
      <deletedField name="_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1000000}" autoFormatId="16" applyNumberFormats="0" applyBorderFormats="0" applyFontFormats="0" applyPatternFormats="0" applyAlignmentFormats="0" applyWidthHeightFormats="0">
  <queryTableRefresh nextId="9">
    <queryTableFields count="6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</queryTableFields>
    <queryTableDeletedFields count="2">
      <deletedField name="Column1"/>
      <deletedField name="_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000000-0016-0000-0000-000002000000}" autoFormatId="16" applyNumberFormats="0" applyBorderFormats="0" applyFontFormats="0" applyPatternFormats="0" applyAlignmentFormats="0" applyWidthHeightFormats="0">
  <queryTableRefresh nextId="12">
    <queryTableFields count="7">
      <queryTableField id="1" name="Qty" tableColumnId="1"/>
      <queryTableField id="2" name="Value" tableColumnId="2"/>
      <queryTableField id="3" name="Device" tableColumnId="3"/>
      <queryTableField id="9" dataBound="0" tableColumnId="9"/>
      <queryTableField id="6" dataBound="0" tableColumnId="4"/>
      <queryTableField id="4" name="Package" tableColumnId="5"/>
      <queryTableField id="5" name="Parts" tableColumnId="6"/>
    </queryTableFields>
    <queryTableDeletedFields count="3">
      <deletedField name="Column1"/>
      <deletedField name="_1"/>
      <deletedField name="Descrip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ristband_bom" displayName="wristband_bom" ref="A3:F28" tableType="queryTable" totalsRowShown="0">
  <autoFilter ref="A3:F28" xr:uid="{00000000-0009-0000-0100-000001000000}"/>
  <tableColumns count="6">
    <tableColumn id="1" xr3:uid="{00000000-0010-0000-0000-000001000000}" uniqueName="1" name="Qty" queryTableFieldId="1"/>
    <tableColumn id="2" xr3:uid="{00000000-0010-0000-0000-000002000000}" uniqueName="2" name="Value" queryTableFieldId="2" dataDxfId="17"/>
    <tableColumn id="3" xr3:uid="{00000000-0010-0000-0000-000003000000}" uniqueName="3" name="Device" queryTableFieldId="3" dataDxfId="16"/>
    <tableColumn id="4" xr3:uid="{00000000-0010-0000-0000-000004000000}" uniqueName="4" name="Package" queryTableFieldId="4" dataDxfId="15"/>
    <tableColumn id="5" xr3:uid="{00000000-0010-0000-0000-000005000000}" uniqueName="5" name="Parts" queryTableFieldId="5" dataDxfId="14"/>
    <tableColumn id="6" xr3:uid="{00000000-0010-0000-0000-000006000000}" uniqueName="6" name="Description" queryTableFieldId="6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wristband_bom3" displayName="wristband_bom3" ref="A32:F55" tableType="queryTable" totalsRowShown="0">
  <autoFilter ref="A32:F55" xr:uid="{00000000-0009-0000-0100-000002000000}"/>
  <tableColumns count="6">
    <tableColumn id="1" xr3:uid="{00000000-0010-0000-0100-000001000000}" uniqueName="1" name="Qty" queryTableFieldId="1" dataDxfId="12"/>
    <tableColumn id="2" xr3:uid="{00000000-0010-0000-0100-000002000000}" uniqueName="2" name="Value" queryTableFieldId="2" dataDxfId="11"/>
    <tableColumn id="3" xr3:uid="{00000000-0010-0000-0100-000003000000}" uniqueName="3" name="Device" queryTableFieldId="3" dataDxfId="10"/>
    <tableColumn id="4" xr3:uid="{00000000-0010-0000-0100-000004000000}" uniqueName="4" name="Package" queryTableFieldId="4" dataDxfId="9"/>
    <tableColumn id="5" xr3:uid="{00000000-0010-0000-0100-000005000000}" uniqueName="5" name="Parts" queryTableFieldId="5" dataDxfId="8"/>
    <tableColumn id="6" xr3:uid="{00000000-0010-0000-0100-000006000000}" uniqueName="6" name="Description" queryTableFieldId="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wristband_bom36" displayName="wristband_bom36" ref="A59:G83" tableType="queryTable" totalsRowShown="0">
  <autoFilter ref="A59:G83" xr:uid="{00000000-0009-0000-0100-000005000000}"/>
  <tableColumns count="7">
    <tableColumn id="1" xr3:uid="{00000000-0010-0000-0200-000001000000}" uniqueName="1" name="Qty" queryTableFieldId="1" dataDxfId="6"/>
    <tableColumn id="2" xr3:uid="{00000000-0010-0000-0200-000002000000}" uniqueName="2" name="Value" queryTableFieldId="2" dataDxfId="5"/>
    <tableColumn id="3" xr3:uid="{00000000-0010-0000-0200-000003000000}" uniqueName="3" name="Device" queryTableFieldId="3" dataDxfId="4"/>
    <tableColumn id="9" xr3:uid="{00000000-0010-0000-0200-000009000000}" uniqueName="9" name="Unit Price" queryTableFieldId="9" dataDxfId="3"/>
    <tableColumn id="4" xr3:uid="{00000000-0010-0000-0200-000004000000}" uniqueName="4" name="10K Unit Price" queryTableFieldId="6" dataDxfId="2"/>
    <tableColumn id="5" xr3:uid="{00000000-0010-0000-0200-000005000000}" uniqueName="5" name="Package" queryTableFieldId="4" dataDxfId="1"/>
    <tableColumn id="6" xr3:uid="{00000000-0010-0000-0200-000006000000}" uniqueName="6" name="Part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3"/>
  <sheetViews>
    <sheetView tabSelected="1" topLeftCell="A2" workbookViewId="0">
      <selection activeCell="B14" sqref="B14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28.28515625" bestFit="1" customWidth="1"/>
    <col min="4" max="4" width="23.5703125" bestFit="1" customWidth="1"/>
    <col min="5" max="5" width="21.7109375" bestFit="1" customWidth="1"/>
    <col min="6" max="6" width="81.140625" bestFit="1" customWidth="1"/>
    <col min="7" max="7" width="23.85546875" customWidth="1"/>
    <col min="8" max="8" width="5.28515625" bestFit="1" customWidth="1"/>
  </cols>
  <sheetData>
    <row r="2" spans="1:8" x14ac:dyDescent="0.25">
      <c r="A2" s="5" t="s">
        <v>148</v>
      </c>
      <c r="B2" s="5"/>
      <c r="C2" s="5"/>
      <c r="D2" s="5"/>
      <c r="E2" s="5"/>
      <c r="F2" s="5"/>
      <c r="G2" s="5"/>
      <c r="H2" s="5"/>
    </row>
    <row r="3" spans="1:8" x14ac:dyDescent="0.25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</row>
    <row r="4" spans="1:8" x14ac:dyDescent="0.25">
      <c r="A4">
        <v>3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/>
      <c r="H4" s="1"/>
    </row>
    <row r="5" spans="1:8" x14ac:dyDescent="0.25">
      <c r="A5">
        <v>2</v>
      </c>
      <c r="B5" s="1" t="s">
        <v>71</v>
      </c>
      <c r="C5" s="1" t="s">
        <v>66</v>
      </c>
      <c r="D5" s="1" t="s">
        <v>67</v>
      </c>
      <c r="E5" s="1" t="s">
        <v>72</v>
      </c>
      <c r="F5" s="1" t="s">
        <v>69</v>
      </c>
      <c r="G5" s="1"/>
      <c r="H5" s="1"/>
    </row>
    <row r="6" spans="1:8" x14ac:dyDescent="0.25">
      <c r="A6">
        <v>2</v>
      </c>
      <c r="B6" s="1" t="s">
        <v>73</v>
      </c>
      <c r="C6" s="1" t="s">
        <v>74</v>
      </c>
      <c r="D6" s="1" t="s">
        <v>75</v>
      </c>
      <c r="E6" s="1" t="s">
        <v>76</v>
      </c>
      <c r="F6" s="1" t="s">
        <v>77</v>
      </c>
      <c r="G6" s="1"/>
      <c r="H6" s="1"/>
    </row>
    <row r="7" spans="1:8" x14ac:dyDescent="0.25">
      <c r="A7">
        <v>1</v>
      </c>
      <c r="B7" s="1" t="s">
        <v>78</v>
      </c>
      <c r="C7" s="1" t="s">
        <v>66</v>
      </c>
      <c r="D7" s="1" t="s">
        <v>67</v>
      </c>
      <c r="E7" s="1" t="s">
        <v>79</v>
      </c>
      <c r="F7" s="1" t="s">
        <v>69</v>
      </c>
      <c r="G7" s="1"/>
      <c r="H7" s="1"/>
    </row>
    <row r="8" spans="1:8" x14ac:dyDescent="0.25">
      <c r="A8">
        <v>5</v>
      </c>
      <c r="B8" s="1" t="s">
        <v>80</v>
      </c>
      <c r="C8" s="1" t="s">
        <v>81</v>
      </c>
      <c r="D8" s="1" t="s">
        <v>82</v>
      </c>
      <c r="E8" s="1" t="s">
        <v>83</v>
      </c>
      <c r="F8" s="1" t="s">
        <v>84</v>
      </c>
      <c r="G8" s="1"/>
      <c r="H8" s="1"/>
    </row>
    <row r="9" spans="1:8" x14ac:dyDescent="0.25">
      <c r="A9">
        <v>2</v>
      </c>
      <c r="B9" s="1" t="s">
        <v>85</v>
      </c>
      <c r="C9" s="1" t="s">
        <v>81</v>
      </c>
      <c r="D9" s="1" t="s">
        <v>82</v>
      </c>
      <c r="E9" s="1" t="s">
        <v>86</v>
      </c>
      <c r="F9" s="1" t="s">
        <v>84</v>
      </c>
      <c r="G9" s="1"/>
      <c r="H9" s="1"/>
    </row>
    <row r="10" spans="1:8" x14ac:dyDescent="0.25">
      <c r="A10">
        <v>1</v>
      </c>
      <c r="B10" s="1" t="s">
        <v>87</v>
      </c>
      <c r="C10" s="1" t="s">
        <v>81</v>
      </c>
      <c r="D10" s="1" t="s">
        <v>82</v>
      </c>
      <c r="E10" s="1" t="s">
        <v>88</v>
      </c>
      <c r="F10" s="1" t="s">
        <v>84</v>
      </c>
      <c r="G10" s="1"/>
      <c r="H10" s="1"/>
    </row>
    <row r="11" spans="1:8" x14ac:dyDescent="0.25">
      <c r="A11">
        <v>1</v>
      </c>
      <c r="B11" s="1" t="s">
        <v>89</v>
      </c>
      <c r="C11" s="1" t="s">
        <v>81</v>
      </c>
      <c r="D11" s="1" t="s">
        <v>82</v>
      </c>
      <c r="E11" s="1" t="s">
        <v>90</v>
      </c>
      <c r="F11" s="1" t="s">
        <v>84</v>
      </c>
      <c r="G11" s="1"/>
      <c r="H11" s="1"/>
    </row>
    <row r="12" spans="1:8" x14ac:dyDescent="0.25">
      <c r="A12">
        <v>1</v>
      </c>
      <c r="B12" s="1" t="s">
        <v>91</v>
      </c>
      <c r="C12" s="1" t="s">
        <v>66</v>
      </c>
      <c r="D12" s="1" t="s">
        <v>67</v>
      </c>
      <c r="E12" s="1" t="s">
        <v>92</v>
      </c>
      <c r="F12" s="1" t="s">
        <v>69</v>
      </c>
      <c r="G12" s="1"/>
      <c r="H12" s="1"/>
    </row>
    <row r="13" spans="1:8" x14ac:dyDescent="0.25">
      <c r="A13">
        <v>5</v>
      </c>
      <c r="B13" s="1" t="s">
        <v>93</v>
      </c>
      <c r="C13" s="1" t="s">
        <v>94</v>
      </c>
      <c r="D13" s="1" t="s">
        <v>95</v>
      </c>
      <c r="E13" s="1" t="s">
        <v>96</v>
      </c>
      <c r="F13" s="1" t="s">
        <v>97</v>
      </c>
      <c r="G13" s="1"/>
      <c r="H13" s="1"/>
    </row>
    <row r="14" spans="1:8" x14ac:dyDescent="0.25">
      <c r="A14">
        <v>4</v>
      </c>
      <c r="B14" s="1" t="s">
        <v>98</v>
      </c>
      <c r="C14" s="1" t="s">
        <v>81</v>
      </c>
      <c r="D14" s="1" t="s">
        <v>82</v>
      </c>
      <c r="E14" s="1" t="s">
        <v>99</v>
      </c>
      <c r="F14" s="1" t="s">
        <v>84</v>
      </c>
      <c r="G14" s="1"/>
      <c r="H14" s="1"/>
    </row>
    <row r="15" spans="1:8" x14ac:dyDescent="0.25">
      <c r="A15">
        <v>1</v>
      </c>
      <c r="B15" s="1" t="s">
        <v>100</v>
      </c>
      <c r="C15" s="1" t="s">
        <v>100</v>
      </c>
      <c r="D15" s="1" t="s">
        <v>100</v>
      </c>
      <c r="E15" s="1" t="s">
        <v>101</v>
      </c>
      <c r="F15" s="1" t="s">
        <v>102</v>
      </c>
      <c r="G15" s="1"/>
      <c r="H15" s="1"/>
    </row>
    <row r="16" spans="1:8" x14ac:dyDescent="0.25">
      <c r="A16">
        <v>1</v>
      </c>
      <c r="B16" s="1" t="s">
        <v>103</v>
      </c>
      <c r="C16" s="1" t="s">
        <v>81</v>
      </c>
      <c r="D16" s="1" t="s">
        <v>82</v>
      </c>
      <c r="E16" s="1" t="s">
        <v>104</v>
      </c>
      <c r="F16" s="1" t="s">
        <v>84</v>
      </c>
      <c r="G16" s="1"/>
      <c r="H16" s="1"/>
    </row>
    <row r="17" spans="1:8" x14ac:dyDescent="0.25">
      <c r="A17">
        <v>2</v>
      </c>
      <c r="B17" s="1" t="s">
        <v>105</v>
      </c>
      <c r="C17" s="1" t="s">
        <v>81</v>
      </c>
      <c r="D17" s="1" t="s">
        <v>82</v>
      </c>
      <c r="E17" s="1" t="s">
        <v>106</v>
      </c>
      <c r="F17" s="1" t="s">
        <v>84</v>
      </c>
      <c r="G17" s="1"/>
      <c r="H17" s="1"/>
    </row>
    <row r="18" spans="1:8" x14ac:dyDescent="0.25">
      <c r="A18">
        <v>1</v>
      </c>
      <c r="B18" s="1" t="s">
        <v>107</v>
      </c>
      <c r="C18" s="1" t="s">
        <v>107</v>
      </c>
      <c r="D18" s="1" t="s">
        <v>108</v>
      </c>
      <c r="E18" s="1" t="s">
        <v>109</v>
      </c>
      <c r="F18" s="1" t="s">
        <v>110</v>
      </c>
      <c r="G18" s="1"/>
      <c r="H18" s="1"/>
    </row>
    <row r="19" spans="1:8" x14ac:dyDescent="0.25">
      <c r="A19">
        <v>1</v>
      </c>
      <c r="B19" s="1" t="s">
        <v>111</v>
      </c>
      <c r="C19" s="1" t="s">
        <v>111</v>
      </c>
      <c r="D19" s="1" t="s">
        <v>112</v>
      </c>
      <c r="E19" s="1" t="s">
        <v>113</v>
      </c>
      <c r="F19" s="1" t="s">
        <v>114</v>
      </c>
      <c r="G19" s="1"/>
      <c r="H19" s="1"/>
    </row>
    <row r="20" spans="1:8" x14ac:dyDescent="0.25">
      <c r="A20">
        <v>1</v>
      </c>
      <c r="B20" s="1" t="s">
        <v>115</v>
      </c>
      <c r="C20" s="1" t="s">
        <v>116</v>
      </c>
      <c r="D20" s="1" t="s">
        <v>117</v>
      </c>
      <c r="E20" s="1" t="s">
        <v>118</v>
      </c>
      <c r="F20" s="1" t="s">
        <v>119</v>
      </c>
      <c r="G20" s="1"/>
      <c r="H20" s="1"/>
    </row>
    <row r="21" spans="1:8" x14ac:dyDescent="0.25">
      <c r="A21">
        <v>1</v>
      </c>
      <c r="B21" s="1" t="s">
        <v>120</v>
      </c>
      <c r="C21" s="1" t="s">
        <v>116</v>
      </c>
      <c r="D21" s="1" t="s">
        <v>117</v>
      </c>
      <c r="E21" s="1" t="s">
        <v>121</v>
      </c>
      <c r="F21" s="1" t="s">
        <v>119</v>
      </c>
      <c r="G21" s="1"/>
      <c r="H21" s="1"/>
    </row>
    <row r="22" spans="1:8" x14ac:dyDescent="0.25">
      <c r="A22">
        <v>2</v>
      </c>
      <c r="B22" s="1" t="s">
        <v>122</v>
      </c>
      <c r="C22" s="1" t="s">
        <v>122</v>
      </c>
      <c r="D22" s="1" t="s">
        <v>123</v>
      </c>
      <c r="E22" s="1" t="s">
        <v>124</v>
      </c>
      <c r="F22" s="1" t="s">
        <v>125</v>
      </c>
      <c r="G22" s="1"/>
      <c r="H22" s="1"/>
    </row>
    <row r="23" spans="1:8" x14ac:dyDescent="0.25">
      <c r="A23">
        <v>2</v>
      </c>
      <c r="B23" s="1" t="s">
        <v>126</v>
      </c>
      <c r="C23" s="1" t="s">
        <v>126</v>
      </c>
      <c r="D23" s="1" t="s">
        <v>127</v>
      </c>
      <c r="E23" s="1" t="s">
        <v>128</v>
      </c>
      <c r="F23" s="1" t="s">
        <v>129</v>
      </c>
      <c r="G23" s="1"/>
      <c r="H23" s="1"/>
    </row>
    <row r="24" spans="1:8" x14ac:dyDescent="0.25">
      <c r="A24">
        <v>1</v>
      </c>
      <c r="B24" s="1" t="s">
        <v>130</v>
      </c>
      <c r="C24" s="1" t="s">
        <v>130</v>
      </c>
      <c r="D24" s="1" t="s">
        <v>131</v>
      </c>
      <c r="E24" s="1" t="s">
        <v>132</v>
      </c>
      <c r="F24" s="1" t="s">
        <v>133</v>
      </c>
      <c r="G24" s="1"/>
      <c r="H24" s="1"/>
    </row>
    <row r="25" spans="1:8" x14ac:dyDescent="0.25">
      <c r="A25">
        <v>1</v>
      </c>
      <c r="B25" s="1" t="s">
        <v>134</v>
      </c>
      <c r="C25" s="1" t="s">
        <v>134</v>
      </c>
      <c r="D25" s="1" t="s">
        <v>134</v>
      </c>
      <c r="E25" s="1" t="s">
        <v>135</v>
      </c>
      <c r="F25" s="1" t="s">
        <v>70</v>
      </c>
      <c r="G25" s="1"/>
      <c r="H25" s="1"/>
    </row>
    <row r="26" spans="1:8" x14ac:dyDescent="0.25">
      <c r="A26">
        <v>1</v>
      </c>
      <c r="B26" s="1" t="s">
        <v>136</v>
      </c>
      <c r="C26" s="1" t="s">
        <v>136</v>
      </c>
      <c r="D26" s="1" t="s">
        <v>137</v>
      </c>
      <c r="E26" s="1" t="s">
        <v>138</v>
      </c>
      <c r="F26" s="1" t="s">
        <v>139</v>
      </c>
      <c r="G26" s="1"/>
      <c r="H26" s="1"/>
    </row>
    <row r="27" spans="1:8" x14ac:dyDescent="0.25">
      <c r="A27">
        <v>1</v>
      </c>
      <c r="B27" s="1" t="s">
        <v>140</v>
      </c>
      <c r="C27" s="1" t="s">
        <v>140</v>
      </c>
      <c r="D27" s="1" t="s">
        <v>141</v>
      </c>
      <c r="E27" s="1" t="s">
        <v>142</v>
      </c>
      <c r="F27" s="1" t="s">
        <v>143</v>
      </c>
      <c r="G27" s="1"/>
      <c r="H27" s="1"/>
    </row>
    <row r="28" spans="1:8" x14ac:dyDescent="0.25">
      <c r="A28">
        <v>1</v>
      </c>
      <c r="B28" s="1" t="s">
        <v>144</v>
      </c>
      <c r="C28" s="1" t="s">
        <v>144</v>
      </c>
      <c r="D28" s="1" t="s">
        <v>145</v>
      </c>
      <c r="E28" s="1" t="s">
        <v>146</v>
      </c>
      <c r="F28" s="1" t="s">
        <v>147</v>
      </c>
      <c r="G28" s="1"/>
      <c r="H28" s="1"/>
    </row>
    <row r="31" spans="1:8" x14ac:dyDescent="0.25">
      <c r="A31" s="5" t="s">
        <v>149</v>
      </c>
      <c r="B31" s="5"/>
      <c r="C31" s="5"/>
      <c r="D31" s="5"/>
      <c r="E31" s="5"/>
      <c r="F31" s="5"/>
      <c r="G31" s="5"/>
      <c r="H31" s="5"/>
    </row>
    <row r="32" spans="1:8" x14ac:dyDescent="0.25">
      <c r="A32" t="s">
        <v>59</v>
      </c>
      <c r="B32" t="s">
        <v>60</v>
      </c>
      <c r="C32" t="s">
        <v>61</v>
      </c>
      <c r="D32" t="s">
        <v>62</v>
      </c>
      <c r="E32" t="s">
        <v>63</v>
      </c>
      <c r="F32" t="s">
        <v>64</v>
      </c>
    </row>
    <row r="33" spans="1:8" x14ac:dyDescent="0.25">
      <c r="A33" s="3">
        <v>5</v>
      </c>
      <c r="B33" s="1" t="s">
        <v>157</v>
      </c>
      <c r="C33" s="2" t="s">
        <v>152</v>
      </c>
      <c r="D33" s="2" t="s">
        <v>150</v>
      </c>
      <c r="E33" s="1" t="s">
        <v>72</v>
      </c>
      <c r="F33" s="1" t="s">
        <v>69</v>
      </c>
      <c r="G33" s="1"/>
      <c r="H33" s="1"/>
    </row>
    <row r="34" spans="1:8" x14ac:dyDescent="0.25">
      <c r="A34" s="3">
        <v>2</v>
      </c>
      <c r="B34" s="1" t="s">
        <v>156</v>
      </c>
      <c r="C34" s="2" t="s">
        <v>153</v>
      </c>
      <c r="D34" s="2" t="s">
        <v>151</v>
      </c>
      <c r="E34" s="1" t="s">
        <v>76</v>
      </c>
      <c r="F34" s="1" t="s">
        <v>77</v>
      </c>
      <c r="G34" s="1" t="s">
        <v>70</v>
      </c>
      <c r="H34" s="1" t="s">
        <v>70</v>
      </c>
    </row>
    <row r="35" spans="1:8" x14ac:dyDescent="0.25">
      <c r="A35" s="3">
        <v>1</v>
      </c>
      <c r="B35" s="1" t="s">
        <v>158</v>
      </c>
      <c r="C35" s="2" t="s">
        <v>152</v>
      </c>
      <c r="D35" s="2" t="s">
        <v>150</v>
      </c>
      <c r="E35" s="1" t="s">
        <v>79</v>
      </c>
      <c r="F35" s="1" t="s">
        <v>69</v>
      </c>
      <c r="G35" s="1" t="s">
        <v>70</v>
      </c>
      <c r="H35" s="1" t="s">
        <v>70</v>
      </c>
    </row>
    <row r="36" spans="1:8" x14ac:dyDescent="0.25">
      <c r="A36" s="3">
        <v>5</v>
      </c>
      <c r="B36" s="1" t="s">
        <v>159</v>
      </c>
      <c r="C36" s="2" t="s">
        <v>153</v>
      </c>
      <c r="D36" s="2" t="s">
        <v>151</v>
      </c>
      <c r="E36" s="1" t="s">
        <v>83</v>
      </c>
      <c r="F36" s="1" t="s">
        <v>84</v>
      </c>
      <c r="G36" s="1" t="s">
        <v>70</v>
      </c>
      <c r="H36" s="1" t="s">
        <v>70</v>
      </c>
    </row>
    <row r="37" spans="1:8" x14ac:dyDescent="0.25">
      <c r="A37" s="3">
        <v>2</v>
      </c>
      <c r="B37" s="1" t="s">
        <v>160</v>
      </c>
      <c r="C37" s="2" t="s">
        <v>153</v>
      </c>
      <c r="D37" s="2" t="s">
        <v>151</v>
      </c>
      <c r="E37" s="1" t="s">
        <v>86</v>
      </c>
      <c r="F37" s="1" t="s">
        <v>84</v>
      </c>
      <c r="G37" s="1" t="s">
        <v>70</v>
      </c>
      <c r="H37" s="1" t="s">
        <v>70</v>
      </c>
    </row>
    <row r="38" spans="1:8" x14ac:dyDescent="0.25">
      <c r="A38" s="3">
        <v>1</v>
      </c>
      <c r="B38" s="1" t="s">
        <v>161</v>
      </c>
      <c r="C38" s="2" t="s">
        <v>153</v>
      </c>
      <c r="D38" s="2" t="s">
        <v>151</v>
      </c>
      <c r="E38" s="1" t="s">
        <v>88</v>
      </c>
      <c r="F38" s="1" t="s">
        <v>84</v>
      </c>
      <c r="G38" s="1" t="s">
        <v>70</v>
      </c>
      <c r="H38" s="1" t="s">
        <v>70</v>
      </c>
    </row>
    <row r="39" spans="1:8" x14ac:dyDescent="0.25">
      <c r="A39" s="3">
        <v>1</v>
      </c>
      <c r="B39" s="1" t="s">
        <v>162</v>
      </c>
      <c r="C39" s="2" t="s">
        <v>153</v>
      </c>
      <c r="D39" s="2" t="s">
        <v>151</v>
      </c>
      <c r="E39" s="1" t="s">
        <v>90</v>
      </c>
      <c r="F39" s="1" t="s">
        <v>84</v>
      </c>
      <c r="G39" s="1" t="s">
        <v>70</v>
      </c>
      <c r="H39" s="1" t="s">
        <v>70</v>
      </c>
    </row>
    <row r="40" spans="1:8" x14ac:dyDescent="0.25">
      <c r="A40" s="3">
        <v>1</v>
      </c>
      <c r="B40" s="1" t="s">
        <v>163</v>
      </c>
      <c r="C40" s="2" t="s">
        <v>152</v>
      </c>
      <c r="D40" s="2" t="s">
        <v>150</v>
      </c>
      <c r="E40" s="1" t="s">
        <v>92</v>
      </c>
      <c r="F40" s="1" t="s">
        <v>69</v>
      </c>
      <c r="G40" s="1" t="s">
        <v>70</v>
      </c>
      <c r="H40" s="1" t="s">
        <v>70</v>
      </c>
    </row>
    <row r="41" spans="1:8" x14ac:dyDescent="0.25">
      <c r="A41" s="3">
        <v>5</v>
      </c>
      <c r="B41" s="1" t="s">
        <v>164</v>
      </c>
      <c r="C41" s="2" t="s">
        <v>153</v>
      </c>
      <c r="D41" s="2" t="s">
        <v>155</v>
      </c>
      <c r="E41" s="1" t="s">
        <v>96</v>
      </c>
      <c r="F41" s="1" t="s">
        <v>186</v>
      </c>
      <c r="G41" s="1" t="s">
        <v>70</v>
      </c>
      <c r="H41" s="1" t="s">
        <v>70</v>
      </c>
    </row>
    <row r="42" spans="1:8" x14ac:dyDescent="0.25">
      <c r="A42" s="3">
        <v>4</v>
      </c>
      <c r="B42" s="1" t="s">
        <v>165</v>
      </c>
      <c r="C42" s="2" t="s">
        <v>153</v>
      </c>
      <c r="D42" s="2" t="s">
        <v>191</v>
      </c>
      <c r="E42" s="1" t="s">
        <v>99</v>
      </c>
      <c r="F42" s="1" t="s">
        <v>84</v>
      </c>
      <c r="G42" s="1" t="s">
        <v>70</v>
      </c>
      <c r="H42" s="1" t="s">
        <v>70</v>
      </c>
    </row>
    <row r="43" spans="1:8" x14ac:dyDescent="0.25">
      <c r="A43" s="6">
        <v>1</v>
      </c>
      <c r="B43" s="1" t="s">
        <v>166</v>
      </c>
      <c r="C43" s="1" t="s">
        <v>100</v>
      </c>
      <c r="D43" s="1" t="s">
        <v>100</v>
      </c>
      <c r="E43" s="1" t="s">
        <v>101</v>
      </c>
      <c r="F43" s="1" t="s">
        <v>154</v>
      </c>
      <c r="G43" s="1" t="s">
        <v>70</v>
      </c>
      <c r="H43" s="1" t="s">
        <v>70</v>
      </c>
    </row>
    <row r="44" spans="1:8" x14ac:dyDescent="0.25">
      <c r="A44" s="6">
        <v>1</v>
      </c>
      <c r="B44" s="1" t="s">
        <v>167</v>
      </c>
      <c r="C44" s="2" t="s">
        <v>153</v>
      </c>
      <c r="D44" s="2" t="s">
        <v>151</v>
      </c>
      <c r="E44" s="1" t="s">
        <v>104</v>
      </c>
      <c r="F44" s="1" t="s">
        <v>84</v>
      </c>
      <c r="G44" s="1" t="s">
        <v>70</v>
      </c>
      <c r="H44" s="1" t="s">
        <v>70</v>
      </c>
    </row>
    <row r="45" spans="1:8" x14ac:dyDescent="0.25">
      <c r="A45" s="6">
        <v>2</v>
      </c>
      <c r="B45" s="1" t="s">
        <v>168</v>
      </c>
      <c r="C45" s="2" t="s">
        <v>153</v>
      </c>
      <c r="D45" s="2" t="s">
        <v>151</v>
      </c>
      <c r="E45" s="1" t="s">
        <v>106</v>
      </c>
      <c r="F45" s="1" t="s">
        <v>84</v>
      </c>
      <c r="G45" s="1" t="s">
        <v>70</v>
      </c>
      <c r="H45" s="1" t="s">
        <v>70</v>
      </c>
    </row>
    <row r="46" spans="1:8" x14ac:dyDescent="0.25">
      <c r="A46" s="6">
        <v>1</v>
      </c>
      <c r="B46" s="2" t="s">
        <v>166</v>
      </c>
      <c r="C46" s="2" t="s">
        <v>107</v>
      </c>
      <c r="D46" s="2" t="s">
        <v>169</v>
      </c>
      <c r="E46" s="2" t="s">
        <v>170</v>
      </c>
      <c r="F46" s="2" t="s">
        <v>171</v>
      </c>
      <c r="G46" s="1" t="s">
        <v>70</v>
      </c>
      <c r="H46" s="1" t="s">
        <v>70</v>
      </c>
    </row>
    <row r="47" spans="1:8" x14ac:dyDescent="0.25">
      <c r="A47" s="6">
        <v>1</v>
      </c>
      <c r="B47" s="1" t="s">
        <v>166</v>
      </c>
      <c r="C47" s="1" t="s">
        <v>111</v>
      </c>
      <c r="D47" s="1" t="s">
        <v>112</v>
      </c>
      <c r="E47" s="1" t="s">
        <v>113</v>
      </c>
      <c r="F47" s="1" t="s">
        <v>185</v>
      </c>
      <c r="G47" s="1" t="s">
        <v>70</v>
      </c>
      <c r="H47" s="1" t="s">
        <v>70</v>
      </c>
    </row>
    <row r="48" spans="1:8" x14ac:dyDescent="0.25">
      <c r="A48" s="6">
        <v>1</v>
      </c>
      <c r="B48" s="1" t="s">
        <v>166</v>
      </c>
      <c r="C48" s="1" t="s">
        <v>173</v>
      </c>
      <c r="D48" s="1" t="s">
        <v>175</v>
      </c>
      <c r="E48" s="1" t="s">
        <v>118</v>
      </c>
      <c r="F48" s="1" t="s">
        <v>179</v>
      </c>
      <c r="G48" s="1" t="s">
        <v>70</v>
      </c>
      <c r="H48" s="1" t="s">
        <v>70</v>
      </c>
    </row>
    <row r="49" spans="1:9" x14ac:dyDescent="0.25">
      <c r="A49" s="6">
        <v>1</v>
      </c>
      <c r="B49" s="1" t="s">
        <v>166</v>
      </c>
      <c r="C49" s="1" t="s">
        <v>172</v>
      </c>
      <c r="D49" s="1" t="s">
        <v>174</v>
      </c>
      <c r="E49" s="1" t="s">
        <v>121</v>
      </c>
      <c r="F49" s="1" t="s">
        <v>178</v>
      </c>
      <c r="G49" s="1" t="s">
        <v>70</v>
      </c>
      <c r="H49" s="1" t="s">
        <v>70</v>
      </c>
    </row>
    <row r="50" spans="1:9" x14ac:dyDescent="0.25">
      <c r="A50" s="6">
        <v>2</v>
      </c>
      <c r="B50" s="1" t="s">
        <v>166</v>
      </c>
      <c r="C50" s="1" t="s">
        <v>122</v>
      </c>
      <c r="D50" s="1" t="s">
        <v>176</v>
      </c>
      <c r="E50" s="1" t="s">
        <v>124</v>
      </c>
      <c r="F50" s="1" t="s">
        <v>125</v>
      </c>
      <c r="G50" s="1" t="s">
        <v>70</v>
      </c>
      <c r="H50" s="1" t="s">
        <v>70</v>
      </c>
    </row>
    <row r="51" spans="1:9" x14ac:dyDescent="0.25">
      <c r="A51" s="6">
        <v>2</v>
      </c>
      <c r="B51" s="1" t="s">
        <v>166</v>
      </c>
      <c r="C51" s="1" t="s">
        <v>126</v>
      </c>
      <c r="D51" s="1" t="s">
        <v>177</v>
      </c>
      <c r="E51" s="1" t="s">
        <v>128</v>
      </c>
      <c r="F51" s="1" t="s">
        <v>189</v>
      </c>
      <c r="G51" s="1" t="s">
        <v>70</v>
      </c>
      <c r="H51" s="1" t="s">
        <v>70</v>
      </c>
    </row>
    <row r="52" spans="1:9" x14ac:dyDescent="0.25">
      <c r="A52" s="6">
        <v>1</v>
      </c>
      <c r="B52" s="2" t="s">
        <v>166</v>
      </c>
      <c r="C52" s="2" t="s">
        <v>130</v>
      </c>
      <c r="D52" s="2" t="s">
        <v>180</v>
      </c>
      <c r="E52" s="2" t="s">
        <v>132</v>
      </c>
      <c r="F52" s="2" t="s">
        <v>181</v>
      </c>
      <c r="G52" s="1" t="s">
        <v>70</v>
      </c>
      <c r="H52" s="1" t="s">
        <v>70</v>
      </c>
    </row>
    <row r="53" spans="1:9" x14ac:dyDescent="0.25">
      <c r="A53" s="6">
        <v>1</v>
      </c>
      <c r="B53" s="1" t="s">
        <v>166</v>
      </c>
      <c r="C53" s="1" t="s">
        <v>136</v>
      </c>
      <c r="D53" s="1" t="s">
        <v>182</v>
      </c>
      <c r="E53" s="1" t="s">
        <v>138</v>
      </c>
      <c r="F53" s="1" t="s">
        <v>183</v>
      </c>
      <c r="G53" s="1" t="s">
        <v>70</v>
      </c>
      <c r="H53" s="1" t="s">
        <v>70</v>
      </c>
    </row>
    <row r="54" spans="1:9" x14ac:dyDescent="0.25">
      <c r="A54" s="6">
        <v>1</v>
      </c>
      <c r="B54" s="1" t="s">
        <v>166</v>
      </c>
      <c r="C54" s="1" t="s">
        <v>140</v>
      </c>
      <c r="D54" s="1" t="s">
        <v>141</v>
      </c>
      <c r="E54" s="1" t="s">
        <v>142</v>
      </c>
      <c r="F54" s="1" t="s">
        <v>184</v>
      </c>
      <c r="G54" s="1" t="s">
        <v>70</v>
      </c>
      <c r="H54" s="1" t="s">
        <v>70</v>
      </c>
    </row>
    <row r="55" spans="1:9" x14ac:dyDescent="0.25">
      <c r="A55" s="6">
        <v>1</v>
      </c>
      <c r="B55" s="1" t="s">
        <v>166</v>
      </c>
      <c r="C55" s="1" t="s">
        <v>190</v>
      </c>
      <c r="D55" s="1" t="s">
        <v>187</v>
      </c>
      <c r="E55" s="1" t="s">
        <v>146</v>
      </c>
      <c r="F55" s="1" t="s">
        <v>188</v>
      </c>
      <c r="G55" s="1" t="s">
        <v>70</v>
      </c>
      <c r="H55" s="1" t="s">
        <v>70</v>
      </c>
    </row>
    <row r="56" spans="1:9" x14ac:dyDescent="0.25">
      <c r="A56" s="3"/>
      <c r="B56" s="1"/>
      <c r="C56" s="2"/>
      <c r="D56" s="2"/>
      <c r="E56" s="1"/>
      <c r="F56" s="1"/>
      <c r="G56" s="1"/>
      <c r="H56" s="1"/>
    </row>
    <row r="57" spans="1:9" x14ac:dyDescent="0.25">
      <c r="A57" s="3"/>
      <c r="B57" s="1"/>
    </row>
    <row r="58" spans="1:9" x14ac:dyDescent="0.25">
      <c r="A58" s="5" t="s">
        <v>192</v>
      </c>
      <c r="B58" s="5"/>
      <c r="C58" s="5"/>
      <c r="D58" s="5"/>
      <c r="E58" s="5"/>
      <c r="F58" s="5"/>
      <c r="G58" s="5"/>
      <c r="H58" s="5"/>
    </row>
    <row r="59" spans="1:9" x14ac:dyDescent="0.25">
      <c r="A59" t="s">
        <v>59</v>
      </c>
      <c r="B59" t="s">
        <v>60</v>
      </c>
      <c r="C59" t="s">
        <v>61</v>
      </c>
      <c r="D59" t="s">
        <v>193</v>
      </c>
      <c r="E59" t="s">
        <v>194</v>
      </c>
      <c r="F59" t="s">
        <v>62</v>
      </c>
      <c r="G59" t="s">
        <v>63</v>
      </c>
    </row>
    <row r="60" spans="1:9" x14ac:dyDescent="0.25">
      <c r="A60" s="6">
        <v>5</v>
      </c>
      <c r="B60" s="1" t="s">
        <v>157</v>
      </c>
      <c r="C60" s="2" t="s">
        <v>152</v>
      </c>
      <c r="D60" s="3"/>
      <c r="F60" s="2" t="s">
        <v>150</v>
      </c>
      <c r="G60" s="1" t="s">
        <v>72</v>
      </c>
      <c r="H60" s="1" t="s">
        <v>70</v>
      </c>
      <c r="I60" s="1" t="s">
        <v>70</v>
      </c>
    </row>
    <row r="61" spans="1:9" x14ac:dyDescent="0.25">
      <c r="A61" s="6">
        <v>2</v>
      </c>
      <c r="B61" s="1" t="s">
        <v>156</v>
      </c>
      <c r="C61" s="2" t="s">
        <v>153</v>
      </c>
      <c r="D61" s="3"/>
      <c r="F61" s="2" t="s">
        <v>151</v>
      </c>
      <c r="G61" s="1" t="s">
        <v>76</v>
      </c>
      <c r="H61" s="1" t="s">
        <v>70</v>
      </c>
      <c r="I61" s="1" t="s">
        <v>70</v>
      </c>
    </row>
    <row r="62" spans="1:9" x14ac:dyDescent="0.25">
      <c r="A62" s="6">
        <v>1</v>
      </c>
      <c r="B62" s="1" t="s">
        <v>197</v>
      </c>
      <c r="C62" s="2" t="s">
        <v>152</v>
      </c>
      <c r="D62" s="3"/>
      <c r="F62" s="2" t="s">
        <v>150</v>
      </c>
      <c r="G62" s="1" t="s">
        <v>79</v>
      </c>
      <c r="H62" s="1" t="s">
        <v>70</v>
      </c>
      <c r="I62" s="1" t="s">
        <v>70</v>
      </c>
    </row>
    <row r="63" spans="1:9" x14ac:dyDescent="0.25">
      <c r="A63" s="6">
        <v>5</v>
      </c>
      <c r="B63" s="1" t="s">
        <v>159</v>
      </c>
      <c r="C63" s="2" t="s">
        <v>153</v>
      </c>
      <c r="D63" s="3"/>
      <c r="F63" s="2" t="s">
        <v>151</v>
      </c>
      <c r="G63" s="1" t="s">
        <v>83</v>
      </c>
      <c r="H63" s="1" t="s">
        <v>70</v>
      </c>
      <c r="I63" s="1" t="s">
        <v>70</v>
      </c>
    </row>
    <row r="64" spans="1:9" x14ac:dyDescent="0.25">
      <c r="A64" s="6">
        <v>2</v>
      </c>
      <c r="B64" s="1" t="s">
        <v>160</v>
      </c>
      <c r="C64" s="2" t="s">
        <v>153</v>
      </c>
      <c r="D64" s="3"/>
      <c r="F64" s="2" t="s">
        <v>151</v>
      </c>
      <c r="G64" s="1" t="s">
        <v>86</v>
      </c>
      <c r="H64" s="1" t="s">
        <v>70</v>
      </c>
      <c r="I64" s="1" t="s">
        <v>70</v>
      </c>
    </row>
    <row r="65" spans="1:9" x14ac:dyDescent="0.25">
      <c r="A65" s="6">
        <v>1</v>
      </c>
      <c r="B65" s="1" t="s">
        <v>161</v>
      </c>
      <c r="C65" s="2" t="s">
        <v>153</v>
      </c>
      <c r="D65" s="3"/>
      <c r="F65" s="2" t="s">
        <v>151</v>
      </c>
      <c r="G65" s="1" t="s">
        <v>88</v>
      </c>
      <c r="H65" s="1" t="s">
        <v>70</v>
      </c>
      <c r="I65" s="1" t="s">
        <v>70</v>
      </c>
    </row>
    <row r="66" spans="1:9" x14ac:dyDescent="0.25">
      <c r="A66" s="6">
        <v>1</v>
      </c>
      <c r="B66" s="1" t="s">
        <v>162</v>
      </c>
      <c r="C66" s="2" t="s">
        <v>153</v>
      </c>
      <c r="D66" s="3"/>
      <c r="F66" s="2" t="s">
        <v>151</v>
      </c>
      <c r="G66" s="1" t="s">
        <v>90</v>
      </c>
      <c r="H66" s="1" t="s">
        <v>70</v>
      </c>
      <c r="I66" s="1" t="s">
        <v>70</v>
      </c>
    </row>
    <row r="67" spans="1:9" x14ac:dyDescent="0.25">
      <c r="A67" s="6">
        <v>1</v>
      </c>
      <c r="B67" s="1" t="s">
        <v>163</v>
      </c>
      <c r="C67" s="2" t="s">
        <v>152</v>
      </c>
      <c r="D67" s="3"/>
      <c r="F67" s="2" t="s">
        <v>150</v>
      </c>
      <c r="G67" s="1" t="s">
        <v>92</v>
      </c>
      <c r="H67" s="1" t="s">
        <v>70</v>
      </c>
      <c r="I67" s="1" t="s">
        <v>70</v>
      </c>
    </row>
    <row r="68" spans="1:9" x14ac:dyDescent="0.25">
      <c r="A68" s="7">
        <v>5</v>
      </c>
      <c r="B68" s="1" t="s">
        <v>196</v>
      </c>
      <c r="C68" s="2" t="s">
        <v>153</v>
      </c>
      <c r="D68" s="3"/>
      <c r="F68" s="2" t="s">
        <v>155</v>
      </c>
      <c r="G68" s="1" t="s">
        <v>96</v>
      </c>
      <c r="H68" s="1" t="s">
        <v>70</v>
      </c>
      <c r="I68" s="1" t="s">
        <v>70</v>
      </c>
    </row>
    <row r="69" spans="1:9" x14ac:dyDescent="0.25">
      <c r="A69" s="6">
        <v>4</v>
      </c>
      <c r="B69" s="1" t="s">
        <v>165</v>
      </c>
      <c r="C69" s="2" t="s">
        <v>153</v>
      </c>
      <c r="D69" s="3">
        <v>7.5999999999999998E-2</v>
      </c>
      <c r="E69">
        <v>8.0000000000000002E-3</v>
      </c>
      <c r="F69" s="2" t="s">
        <v>195</v>
      </c>
      <c r="G69" s="1" t="s">
        <v>99</v>
      </c>
      <c r="H69" s="1" t="s">
        <v>70</v>
      </c>
      <c r="I69" s="1" t="s">
        <v>70</v>
      </c>
    </row>
    <row r="70" spans="1:9" x14ac:dyDescent="0.25">
      <c r="A70" s="6">
        <v>1</v>
      </c>
      <c r="B70" s="1" t="s">
        <v>166</v>
      </c>
      <c r="C70" s="1" t="s">
        <v>100</v>
      </c>
      <c r="D70" s="3">
        <v>0.754</v>
      </c>
      <c r="E70">
        <v>0.28699999999999998</v>
      </c>
      <c r="F70" s="1" t="s">
        <v>100</v>
      </c>
      <c r="G70" s="1" t="s">
        <v>101</v>
      </c>
      <c r="H70" s="1" t="s">
        <v>70</v>
      </c>
      <c r="I70" s="1" t="s">
        <v>70</v>
      </c>
    </row>
    <row r="71" spans="1:9" x14ac:dyDescent="0.25">
      <c r="A71" s="6">
        <v>1</v>
      </c>
      <c r="B71" s="1" t="s">
        <v>167</v>
      </c>
      <c r="C71" s="2" t="s">
        <v>153</v>
      </c>
      <c r="D71" s="3"/>
      <c r="F71" s="2" t="s">
        <v>151</v>
      </c>
      <c r="G71" s="1" t="s">
        <v>104</v>
      </c>
      <c r="H71" s="1" t="s">
        <v>70</v>
      </c>
      <c r="I71" s="1" t="s">
        <v>70</v>
      </c>
    </row>
    <row r="72" spans="1:9" x14ac:dyDescent="0.25">
      <c r="A72" s="6">
        <v>2</v>
      </c>
      <c r="B72" s="1" t="s">
        <v>168</v>
      </c>
      <c r="C72" s="2" t="s">
        <v>153</v>
      </c>
      <c r="D72" s="3"/>
      <c r="F72" s="2" t="s">
        <v>151</v>
      </c>
      <c r="G72" s="1" t="s">
        <v>106</v>
      </c>
      <c r="H72" s="1" t="s">
        <v>70</v>
      </c>
      <c r="I72" s="1" t="s">
        <v>70</v>
      </c>
    </row>
    <row r="73" spans="1:9" x14ac:dyDescent="0.25">
      <c r="A73" s="6">
        <v>1</v>
      </c>
      <c r="B73" s="2" t="s">
        <v>166</v>
      </c>
      <c r="C73" s="2" t="s">
        <v>107</v>
      </c>
      <c r="D73" s="3">
        <v>0.40699999999999997</v>
      </c>
      <c r="E73">
        <v>0.218</v>
      </c>
      <c r="F73" s="2" t="s">
        <v>169</v>
      </c>
      <c r="G73" s="2" t="s">
        <v>170</v>
      </c>
      <c r="H73" s="1" t="s">
        <v>70</v>
      </c>
      <c r="I73" s="1" t="s">
        <v>70</v>
      </c>
    </row>
    <row r="74" spans="1:9" x14ac:dyDescent="0.25">
      <c r="A74" s="6">
        <v>1</v>
      </c>
      <c r="B74" s="1" t="s">
        <v>166</v>
      </c>
      <c r="C74" s="1" t="s">
        <v>111</v>
      </c>
      <c r="D74" s="3">
        <v>0.246</v>
      </c>
      <c r="E74">
        <v>0.17599999999999999</v>
      </c>
      <c r="F74" s="1" t="s">
        <v>112</v>
      </c>
      <c r="G74" s="1" t="s">
        <v>113</v>
      </c>
      <c r="H74" s="1" t="s">
        <v>70</v>
      </c>
      <c r="I74" s="1" t="s">
        <v>70</v>
      </c>
    </row>
    <row r="75" spans="1:9" x14ac:dyDescent="0.25">
      <c r="A75" s="6">
        <v>1</v>
      </c>
      <c r="B75" s="1" t="s">
        <v>166</v>
      </c>
      <c r="C75" s="1" t="s">
        <v>173</v>
      </c>
      <c r="D75" s="3">
        <v>0.33900000000000002</v>
      </c>
      <c r="E75">
        <v>3.9E-2</v>
      </c>
      <c r="F75" s="1" t="s">
        <v>175</v>
      </c>
      <c r="G75" s="1" t="s">
        <v>118</v>
      </c>
      <c r="H75" s="1" t="s">
        <v>70</v>
      </c>
      <c r="I75" s="1" t="s">
        <v>70</v>
      </c>
    </row>
    <row r="76" spans="1:9" x14ac:dyDescent="0.25">
      <c r="A76" s="6">
        <v>1</v>
      </c>
      <c r="B76" s="1" t="s">
        <v>166</v>
      </c>
      <c r="C76" s="1" t="s">
        <v>172</v>
      </c>
      <c r="D76" s="3">
        <v>0.32200000000000001</v>
      </c>
      <c r="E76">
        <v>5.8999999999999997E-2</v>
      </c>
      <c r="F76" s="1" t="s">
        <v>174</v>
      </c>
      <c r="G76" s="1" t="s">
        <v>121</v>
      </c>
      <c r="H76" s="1" t="s">
        <v>70</v>
      </c>
      <c r="I76" s="1" t="s">
        <v>70</v>
      </c>
    </row>
    <row r="77" spans="1:9" x14ac:dyDescent="0.25">
      <c r="A77" s="6">
        <v>2</v>
      </c>
      <c r="B77" s="1" t="s">
        <v>166</v>
      </c>
      <c r="C77" s="1" t="s">
        <v>122</v>
      </c>
      <c r="D77" s="3">
        <v>0.42399999999999999</v>
      </c>
      <c r="E77">
        <v>0.18099999999999999</v>
      </c>
      <c r="F77" s="1" t="s">
        <v>176</v>
      </c>
      <c r="G77" s="1" t="s">
        <v>124</v>
      </c>
      <c r="H77" s="1" t="s">
        <v>70</v>
      </c>
      <c r="I77" s="1" t="s">
        <v>70</v>
      </c>
    </row>
    <row r="78" spans="1:9" x14ac:dyDescent="0.25">
      <c r="A78" s="6">
        <v>1</v>
      </c>
      <c r="B78" s="2" t="s">
        <v>166</v>
      </c>
      <c r="C78" s="2" t="s">
        <v>130</v>
      </c>
      <c r="D78" s="3">
        <v>1.55</v>
      </c>
      <c r="E78">
        <v>1.1299999999999999</v>
      </c>
      <c r="F78" s="2" t="s">
        <v>180</v>
      </c>
      <c r="G78" s="2" t="s">
        <v>132</v>
      </c>
      <c r="H78" s="1" t="s">
        <v>70</v>
      </c>
      <c r="I78" s="1" t="s">
        <v>70</v>
      </c>
    </row>
    <row r="79" spans="1:9" x14ac:dyDescent="0.25">
      <c r="A79" s="6">
        <v>1</v>
      </c>
      <c r="B79" s="1" t="s">
        <v>166</v>
      </c>
      <c r="C79" s="1" t="s">
        <v>136</v>
      </c>
      <c r="D79" s="3">
        <v>2.85</v>
      </c>
      <c r="E79">
        <v>1.33</v>
      </c>
      <c r="F79" s="1" t="s">
        <v>182</v>
      </c>
      <c r="G79" s="1" t="s">
        <v>138</v>
      </c>
      <c r="H79" s="1" t="s">
        <v>70</v>
      </c>
      <c r="I79" s="1" t="s">
        <v>70</v>
      </c>
    </row>
    <row r="80" spans="1:9" x14ac:dyDescent="0.25">
      <c r="A80" s="6">
        <v>1</v>
      </c>
      <c r="B80" s="1" t="s">
        <v>166</v>
      </c>
      <c r="C80" s="1" t="s">
        <v>140</v>
      </c>
      <c r="D80" s="3">
        <v>0.10199999999999999</v>
      </c>
      <c r="E80">
        <v>5.8999999999999997E-2</v>
      </c>
      <c r="F80" s="1" t="s">
        <v>141</v>
      </c>
      <c r="G80" s="1" t="s">
        <v>142</v>
      </c>
      <c r="H80" s="1" t="s">
        <v>70</v>
      </c>
      <c r="I80" s="1" t="s">
        <v>70</v>
      </c>
    </row>
    <row r="81" spans="1:9" x14ac:dyDescent="0.25">
      <c r="A81" s="6">
        <v>1</v>
      </c>
      <c r="B81" s="1" t="s">
        <v>166</v>
      </c>
      <c r="C81" s="1" t="s">
        <v>190</v>
      </c>
      <c r="D81" s="3">
        <v>2.35</v>
      </c>
      <c r="E81">
        <v>1.04</v>
      </c>
      <c r="F81" s="1" t="s">
        <v>187</v>
      </c>
      <c r="G81" s="1" t="s">
        <v>146</v>
      </c>
      <c r="H81" s="1" t="s">
        <v>70</v>
      </c>
      <c r="I81" s="1" t="s">
        <v>70</v>
      </c>
    </row>
    <row r="82" spans="1:9" x14ac:dyDescent="0.25">
      <c r="A82" s="6"/>
      <c r="B82" s="4"/>
      <c r="C82" s="1"/>
      <c r="D82" s="3">
        <f>SUMPRODUCT(D60:D81, A60:A81)</f>
        <v>10.072000000000001</v>
      </c>
      <c r="E82" s="1">
        <f>SUMPRODUCT(E60:E81, A60:A81)</f>
        <v>4.7320000000000002</v>
      </c>
      <c r="F82" s="1"/>
      <c r="G82" s="1"/>
      <c r="H82" s="1" t="s">
        <v>70</v>
      </c>
      <c r="I82" s="1" t="s">
        <v>70</v>
      </c>
    </row>
    <row r="83" spans="1:9" x14ac:dyDescent="0.25">
      <c r="A83" s="3"/>
      <c r="B83" s="1"/>
      <c r="C83" s="1"/>
      <c r="D83" s="3"/>
      <c r="F83" s="1"/>
      <c r="G83" s="1"/>
    </row>
  </sheetData>
  <mergeCells count="3">
    <mergeCell ref="A2:H2"/>
    <mergeCell ref="A31:H31"/>
    <mergeCell ref="A58:H58"/>
  </mergeCells>
  <phoneticPr fontId="18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/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</row>
    <row r="3" spans="1:6" x14ac:dyDescent="0.25">
      <c r="A3" t="s">
        <v>4</v>
      </c>
      <c r="B3" t="s">
        <v>5</v>
      </c>
    </row>
    <row r="4" spans="1:6" x14ac:dyDescent="0.25">
      <c r="A4" t="s">
        <v>6</v>
      </c>
      <c r="B4" t="s">
        <v>7</v>
      </c>
    </row>
    <row r="5" spans="1:6" x14ac:dyDescent="0.25">
      <c r="A5" t="s">
        <v>8</v>
      </c>
    </row>
    <row r="6" spans="1:6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</row>
    <row r="7" spans="1:6" x14ac:dyDescent="0.25">
      <c r="A7" t="s">
        <v>14</v>
      </c>
      <c r="B7" t="s">
        <v>15</v>
      </c>
    </row>
    <row r="8" spans="1:6" x14ac:dyDescent="0.25">
      <c r="A8" t="s">
        <v>16</v>
      </c>
    </row>
    <row r="9" spans="1:6" x14ac:dyDescent="0.25">
      <c r="A9" t="s">
        <v>17</v>
      </c>
    </row>
    <row r="10" spans="1:6" x14ac:dyDescent="0.25">
      <c r="A10" t="s">
        <v>18</v>
      </c>
    </row>
    <row r="11" spans="1:6" x14ac:dyDescent="0.25">
      <c r="A11" t="s">
        <v>19</v>
      </c>
      <c r="B11" t="s">
        <v>20</v>
      </c>
      <c r="C11" t="s">
        <v>21</v>
      </c>
      <c r="D11" t="s">
        <v>22</v>
      </c>
      <c r="E11" t="s">
        <v>23</v>
      </c>
    </row>
    <row r="12" spans="1:6" x14ac:dyDescent="0.25">
      <c r="A12" t="s">
        <v>24</v>
      </c>
      <c r="B12" t="s">
        <v>25</v>
      </c>
      <c r="C12" t="s">
        <v>26</v>
      </c>
      <c r="D12" t="s">
        <v>27</v>
      </c>
    </row>
    <row r="13" spans="1:6" x14ac:dyDescent="0.25">
      <c r="A13" t="s">
        <v>28</v>
      </c>
      <c r="B13" t="s">
        <v>29</v>
      </c>
      <c r="C13" t="s">
        <v>30</v>
      </c>
    </row>
    <row r="14" spans="1:6" x14ac:dyDescent="0.25">
      <c r="A14" t="s">
        <v>31</v>
      </c>
    </row>
    <row r="15" spans="1:6" x14ac:dyDescent="0.25">
      <c r="A15" t="s">
        <v>32</v>
      </c>
      <c r="B15" t="s">
        <v>33</v>
      </c>
    </row>
    <row r="16" spans="1:6" x14ac:dyDescent="0.25">
      <c r="A16" t="s">
        <v>34</v>
      </c>
      <c r="B16" t="s">
        <v>35</v>
      </c>
      <c r="C16" t="s">
        <v>36</v>
      </c>
      <c r="D16" t="s">
        <v>37</v>
      </c>
      <c r="E16" t="s">
        <v>38</v>
      </c>
      <c r="F16" t="s">
        <v>39</v>
      </c>
    </row>
    <row r="17" spans="1:7" x14ac:dyDescent="0.25">
      <c r="A17" t="s">
        <v>40</v>
      </c>
    </row>
    <row r="18" spans="1:7" x14ac:dyDescent="0.25">
      <c r="A18" t="s">
        <v>41</v>
      </c>
    </row>
    <row r="19" spans="1:7" x14ac:dyDescent="0.25">
      <c r="A19" t="s">
        <v>42</v>
      </c>
    </row>
    <row r="20" spans="1:7" x14ac:dyDescent="0.25">
      <c r="A20" t="s">
        <v>43</v>
      </c>
      <c r="B20" t="s">
        <v>44</v>
      </c>
    </row>
    <row r="21" spans="1:7" x14ac:dyDescent="0.25">
      <c r="A21" t="s">
        <v>45</v>
      </c>
      <c r="B21" t="s">
        <v>46</v>
      </c>
    </row>
    <row r="22" spans="1:7" x14ac:dyDescent="0.25">
      <c r="A22" t="s">
        <v>47</v>
      </c>
    </row>
    <row r="23" spans="1:7" x14ac:dyDescent="0.25">
      <c r="A23" t="s">
        <v>48</v>
      </c>
    </row>
    <row r="24" spans="1:7" x14ac:dyDescent="0.25">
      <c r="A24" t="s">
        <v>49</v>
      </c>
      <c r="B24" t="s">
        <v>50</v>
      </c>
    </row>
    <row r="25" spans="1:7" x14ac:dyDescent="0.25">
      <c r="A25" t="s">
        <v>51</v>
      </c>
      <c r="B25" t="s">
        <v>52</v>
      </c>
      <c r="C25" t="s">
        <v>53</v>
      </c>
      <c r="D25" t="s">
        <v>54</v>
      </c>
      <c r="E25" t="s">
        <v>55</v>
      </c>
      <c r="F25" t="s">
        <v>56</v>
      </c>
      <c r="G25" t="s">
        <v>57</v>
      </c>
    </row>
    <row r="26" spans="1:7" x14ac:dyDescent="0.25">
      <c r="A26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S Q 2 V U c l C i G 2 l A A A A 9 Q A A A B I A H A B D b 2 5 m a W c v U G F j a 2 F n Z S 5 4 b W w g o h g A K K A U A A A A A A A A A A A A A A A A A A A A A A A A A A A A h Y + x C s I w G I R f p W R v k k b B U t I U d H C x I A j i G t L Y B t u / 0 q S m 7 + b g I / k K V r T q 5 n j f 3 c H d / X r j 2 d D U w U V 3 1 r S Q o g h T F G h Q b W G g T F H v j m G M M s G 3 U p 1 k q Y M x D D Y Z r E l R 5 d w 5 I c R 7 j / 0 M t 1 1 J G K U R O e S b n a p 0 I 0 M D 1 k l Q G n 1 a x f 8 W E n z / G i M Y j h e Y s T m m n E y M 5 w a + P h v n P t 0 f y F d 9 7 f p O C w 3 h e s n J J D l 5 X x A P U E s D B B Q A A g A I A E k N l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D Z V R z 8 a m Z 3 4 B A A B F B w A A E w A c A E Z v c m 1 1 b G F z L 1 N l Y 3 R p b 2 4 x L m 0 g o h g A K K A U A A A A A A A A A A A A A A A A A A A A A A A A A A A A 7 Z J P T x s x E M X v k f I d R u a y k Z a V E q A g 0 B 7 a 3 V b t B Y U m 4 o J R 5 X i n W b d e e 2 W P A 0 v E d 8 c h E X + U q C d 6 i y + 2 f 8 9 6 M 2 M 9 j 5 K U N T B Z 7 8 O L f q / f 8 7 V w W M E B u 3 P K 0 0 y Y 6 n B m G w Y 5 a K R + D + K a 2 O A k R l L 4 R V Z a G R o 0 l H x T G r P C G o o X n 7 D y n P / E 1 n I v a 2 s 1 P 6 Y a O h S O j 5 3 9 E + v B 8 F n 2 i q z r + A O 2 d e e C 5 0 c Z l O j V 3 P D T D M b F F / 7 S B b e B 2 k D 8 X V u Z 9 A s 2 S G 9 K 1 K p R h C 5 n F y y F w u r Q G J + f p f D V S F s p M 8 + H o 5 N R C l f B E k 6 o 0 5 i / H r N L a / B 2 k K 6 n O 2 C x x S Z q F X x H U a H z q + G n Y h Y f b p Q N T 9 Y f k c L N h n / W e i K F F s 7 n 5 M J b y 6 I W Z h 4 d p 1 2 L r 3 Z T J 4 z / b V 2 z b n g l + m R H / X S 5 Z F f U x c l + G P p 0 n K 0 e P q a w Z N d C B 4 y Y I g D C e 3 q m J S 6 U 3 M Z j I f + K + S 7 u y O 8 w 8 d K p d h W M L W 0 L / B q + Q 4 + D f k + Z n b P / I 2 O Q j A b 7 n O 1 z 9 v 9 z d r T P 2 T 5 n H 5 S z J 1 B L A Q I t A B Q A A g A I A E k N l V H J Q o h t p Q A A A P U A A A A S A A A A A A A A A A A A A A A A A A A A A A B D b 2 5 m a W c v U G F j a 2 F n Z S 5 4 b W x Q S w E C L Q A U A A I A C A B J D Z V R D 8 r p q 6 Q A A A D p A A A A E w A A A A A A A A A A A A A A A A D x A A A A W 0 N v b n R l b n R f V H l w Z X N d L n h t b F B L A Q I t A B Q A A g A I A E k N l V H P x q Z n f g E A A E U H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j A A A A A A A A V y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y a X N 0 Y m F u Z C 1 i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c m l z d G J h b m R f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A w O j U w O j Q 4 L j Q 4 N z I z N z R a I i A v P j x F b n R y e S B U e X B l P S J G a W x s Q 2 9 s d W 1 u V H l w Z X M i I F Z h b H V l P S J z Q X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J p c 3 R i Y W 5 k L W J v b S 9 B d X R v U m V t b 3 Z l Z E N v b H V t b n M x L n t R d H k s M H 0 m c X V v d D s s J n F 1 b 3 Q 7 U 2 V j d G l v b j E v d 3 J p c 3 R i Y W 5 k L W J v b S 9 B d X R v U m V t b 3 Z l Z E N v b H V t b n M x L n t W Y W x 1 Z S w x f S Z x d W 9 0 O y w m c X V v d D t T Z W N 0 a W 9 u M S 9 3 c m l z d G J h b m Q t Y m 9 t L 0 F 1 d G 9 S Z W 1 v d m V k Q 2 9 s d W 1 u c z E u e 0 R l d m l j Z S w y f S Z x d W 9 0 O y w m c X V v d D t T Z W N 0 a W 9 u M S 9 3 c m l z d G J h b m Q t Y m 9 t L 0 F 1 d G 9 S Z W 1 v d m V k Q 2 9 s d W 1 u c z E u e 1 B h Y 2 t h Z 2 U s M 3 0 m c X V v d D s s J n F 1 b 3 Q 7 U 2 V j d G l v b j E v d 3 J p c 3 R i Y W 5 k L W J v b S 9 B d X R v U m V t b 3 Z l Z E N v b H V t b n M x L n t Q Y X J 0 c y w 0 f S Z x d W 9 0 O y w m c X V v d D t T Z W N 0 a W 9 u M S 9 3 c m l z d G J h b m Q t Y m 9 t L 0 F 1 d G 9 S Z W 1 v d m V k Q 2 9 s d W 1 u c z E u e 0 R l c 2 N y a X B 0 a W 9 u L D V 9 J n F 1 b 3 Q 7 L C Z x d W 9 0 O 1 N l Y 3 R p b 2 4 x L 3 d y a X N 0 Y m F u Z C 1 i b 2 0 v Q X V 0 b 1 J l b W 9 2 Z W R D b 2 x 1 b W 5 z M S 5 7 Q 2 9 s d W 1 u M S w 2 f S Z x d W 9 0 O y w m c X V v d D t T Z W N 0 a W 9 u M S 9 3 c m l z d G J h b m Q t Y m 9 t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d y a X N 0 Y m F u Z C 1 i b 2 0 v Q X V 0 b 1 J l b W 9 2 Z W R D b 2 x 1 b W 5 z M S 5 7 U X R 5 L D B 9 J n F 1 b 3 Q 7 L C Z x d W 9 0 O 1 N l Y 3 R p b 2 4 x L 3 d y a X N 0 Y m F u Z C 1 i b 2 0 v Q X V 0 b 1 J l b W 9 2 Z W R D b 2 x 1 b W 5 z M S 5 7 V m F s d W U s M X 0 m c X V v d D s s J n F 1 b 3 Q 7 U 2 V j d G l v b j E v d 3 J p c 3 R i Y W 5 k L W J v b S 9 B d X R v U m V t b 3 Z l Z E N v b H V t b n M x L n t E Z X Z p Y 2 U s M n 0 m c X V v d D s s J n F 1 b 3 Q 7 U 2 V j d G l v b j E v d 3 J p c 3 R i Y W 5 k L W J v b S 9 B d X R v U m V t b 3 Z l Z E N v b H V t b n M x L n t Q Y W N r Y W d l L D N 9 J n F 1 b 3 Q 7 L C Z x d W 9 0 O 1 N l Y 3 R p b 2 4 x L 3 d y a X N 0 Y m F u Z C 1 i b 2 0 v Q X V 0 b 1 J l b W 9 2 Z W R D b 2 x 1 b W 5 z M S 5 7 U G F y d H M s N H 0 m c X V v d D s s J n F 1 b 3 Q 7 U 2 V j d G l v b j E v d 3 J p c 3 R i Y W 5 k L W J v b S 9 B d X R v U m V t b 3 Z l Z E N v b H V t b n M x L n t E Z X N j c m l w d G l v b i w 1 f S Z x d W 9 0 O y w m c X V v d D t T Z W N 0 a W 9 u M S 9 3 c m l z d G J h b m Q t Y m 9 t L 0 F 1 d G 9 S Z W 1 v d m V k Q 2 9 s d W 1 u c z E u e 0 N v b H V t b j E s N n 0 m c X V v d D s s J n F 1 b 3 Q 7 U 2 V j d G l v b j E v d 3 J p c 3 R i Y W 5 k L W J v b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J p c 3 R i Y W 5 k L W J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z d G J h b m Q t Y m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N 0 Y m F u Z C 1 i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z d G J h b m Q t Y m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d y a X N 0 Y m F u Z F 9 i b 2 0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w M D o 1 M D o 0 O C 4 0 O D c y M z c 0 W i I g L z 4 8 R W 5 0 c n k g V H l w Z T 0 i R m l s b E N v b H V t b l R 5 c G V z I i B W Y W x 1 Z T 0 i c 0 F 3 W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2 9 s d W 1 u M S Z x d W 9 0 O y w m c X V v d D t f M S Z x d W 9 0 O 1 0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J p c 3 R i Y W 5 k L W J v b S 9 B d X R v U m V t b 3 Z l Z E N v b H V t b n M x L n t R d H k s M H 0 m c X V v d D s s J n F 1 b 3 Q 7 U 2 V j d G l v b j E v d 3 J p c 3 R i Y W 5 k L W J v b S 9 B d X R v U m V t b 3 Z l Z E N v b H V t b n M x L n t W Y W x 1 Z S w x f S Z x d W 9 0 O y w m c X V v d D t T Z W N 0 a W 9 u M S 9 3 c m l z d G J h b m Q t Y m 9 t L 0 F 1 d G 9 S Z W 1 v d m V k Q 2 9 s d W 1 u c z E u e 0 R l d m l j Z S w y f S Z x d W 9 0 O y w m c X V v d D t T Z W N 0 a W 9 u M S 9 3 c m l z d G J h b m Q t Y m 9 t L 0 F 1 d G 9 S Z W 1 v d m V k Q 2 9 s d W 1 u c z E u e 1 B h Y 2 t h Z 2 U s M 3 0 m c X V v d D s s J n F 1 b 3 Q 7 U 2 V j d G l v b j E v d 3 J p c 3 R i Y W 5 k L W J v b S 9 B d X R v U m V t b 3 Z l Z E N v b H V t b n M x L n t Q Y X J 0 c y w 0 f S Z x d W 9 0 O y w m c X V v d D t T Z W N 0 a W 9 u M S 9 3 c m l z d G J h b m Q t Y m 9 t L 0 F 1 d G 9 S Z W 1 v d m V k Q 2 9 s d W 1 u c z E u e 0 R l c 2 N y a X B 0 a W 9 u L D V 9 J n F 1 b 3 Q 7 L C Z x d W 9 0 O 1 N l Y 3 R p b 2 4 x L 3 d y a X N 0 Y m F u Z C 1 i b 2 0 v Q X V 0 b 1 J l b W 9 2 Z W R D b 2 x 1 b W 5 z M S 5 7 Q 2 9 s d W 1 u M S w 2 f S Z x d W 9 0 O y w m c X V v d D t T Z W N 0 a W 9 u M S 9 3 c m l z d G J h b m Q t Y m 9 t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d y a X N 0 Y m F u Z C 1 i b 2 0 v Q X V 0 b 1 J l b W 9 2 Z W R D b 2 x 1 b W 5 z M S 5 7 U X R 5 L D B 9 J n F 1 b 3 Q 7 L C Z x d W 9 0 O 1 N l Y 3 R p b 2 4 x L 3 d y a X N 0 Y m F u Z C 1 i b 2 0 v Q X V 0 b 1 J l b W 9 2 Z W R D b 2 x 1 b W 5 z M S 5 7 V m F s d W U s M X 0 m c X V v d D s s J n F 1 b 3 Q 7 U 2 V j d G l v b j E v d 3 J p c 3 R i Y W 5 k L W J v b S 9 B d X R v U m V t b 3 Z l Z E N v b H V t b n M x L n t E Z X Z p Y 2 U s M n 0 m c X V v d D s s J n F 1 b 3 Q 7 U 2 V j d G l v b j E v d 3 J p c 3 R i Y W 5 k L W J v b S 9 B d X R v U m V t b 3 Z l Z E N v b H V t b n M x L n t Q Y W N r Y W d l L D N 9 J n F 1 b 3 Q 7 L C Z x d W 9 0 O 1 N l Y 3 R p b 2 4 x L 3 d y a X N 0 Y m F u Z C 1 i b 2 0 v Q X V 0 b 1 J l b W 9 2 Z W R D b 2 x 1 b W 5 z M S 5 7 U G F y d H M s N H 0 m c X V v d D s s J n F 1 b 3 Q 7 U 2 V j d G l v b j E v d 3 J p c 3 R i Y W 5 k L W J v b S 9 B d X R v U m V t b 3 Z l Z E N v b H V t b n M x L n t E Z X N j c m l w d G l v b i w 1 f S Z x d W 9 0 O y w m c X V v d D t T Z W N 0 a W 9 u M S 9 3 c m l z d G J h b m Q t Y m 9 t L 0 F 1 d G 9 S Z W 1 v d m V k Q 2 9 s d W 1 u c z E u e 0 N v b H V t b j E s N n 0 m c X V v d D s s J n F 1 b 3 Q 7 U 2 V j d G l v b j E v d 3 J p c 3 R i Y W 5 k L W J v b S 9 B d X R v U m V t b 3 Z l Z E N v b H V t b n M x L n t f M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y a X N 0 Y m F u Z C 1 i b 2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J p c 3 R i Y W 5 k L W J v b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z d G J h b m Q t Y m 9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J p c 3 R i Y W 5 k L W J v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3 c m l z d G J h b m R f Y m 9 t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x M i 0 y M V Q w M D o 1 M D o 0 O C 4 0 O D c y M z c 0 W i I g L z 4 8 R W 5 0 c n k g V H l w Z T 0 i R m l s b E N v b H V t b l R 5 c G V z I i B W Y W x 1 Z T 0 i c 0 F 3 W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2 9 s d W 1 u M S Z x d W 9 0 O y w m c X V v d D t f M S Z x d W 9 0 O 1 0 i I C 8 + P E V u d H J 5 I F R 5 c G U 9 I k Z p b G x T d G F 0 d X M i I F Z h b H V l P S J z Q 2 9 t c G x l d G U i I C 8 + P E V u d H J 5 I F R 5 c G U 9 I k Z p b G x D b 3 V u d C I g V m F s d W U 9 I m w y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m l z d G J h b m Q t Y m 9 t L 0 F 1 d G 9 S Z W 1 v d m V k Q 2 9 s d W 1 u c z E u e 1 F 0 e S w w f S Z x d W 9 0 O y w m c X V v d D t T Z W N 0 a W 9 u M S 9 3 c m l z d G J h b m Q t Y m 9 t L 0 F 1 d G 9 S Z W 1 v d m V k Q 2 9 s d W 1 u c z E u e 1 Z h b H V l L D F 9 J n F 1 b 3 Q 7 L C Z x d W 9 0 O 1 N l Y 3 R p b 2 4 x L 3 d y a X N 0 Y m F u Z C 1 i b 2 0 v Q X V 0 b 1 J l b W 9 2 Z W R D b 2 x 1 b W 5 z M S 5 7 R G V 2 a W N l L D J 9 J n F 1 b 3 Q 7 L C Z x d W 9 0 O 1 N l Y 3 R p b 2 4 x L 3 d y a X N 0 Y m F u Z C 1 i b 2 0 v Q X V 0 b 1 J l b W 9 2 Z W R D b 2 x 1 b W 5 z M S 5 7 U G F j a 2 F n Z S w z f S Z x d W 9 0 O y w m c X V v d D t T Z W N 0 a W 9 u M S 9 3 c m l z d G J h b m Q t Y m 9 t L 0 F 1 d G 9 S Z W 1 v d m V k Q 2 9 s d W 1 u c z E u e 1 B h c n R z L D R 9 J n F 1 b 3 Q 7 L C Z x d W 9 0 O 1 N l Y 3 R p b 2 4 x L 3 d y a X N 0 Y m F u Z C 1 i b 2 0 v Q X V 0 b 1 J l b W 9 2 Z W R D b 2 x 1 b W 5 z M S 5 7 R G V z Y 3 J p c H R p b 2 4 s N X 0 m c X V v d D s s J n F 1 b 3 Q 7 U 2 V j d G l v b j E v d 3 J p c 3 R i Y W 5 k L W J v b S 9 B d X R v U m V t b 3 Z l Z E N v b H V t b n M x L n t D b 2 x 1 b W 4 x L D Z 9 J n F 1 b 3 Q 7 L C Z x d W 9 0 O 1 N l Y 3 R p b 2 4 x L 3 d y a X N 0 Y m F u Z C 1 i b 2 0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3 J p c 3 R i Y W 5 k L W J v b S 9 B d X R v U m V t b 3 Z l Z E N v b H V t b n M x L n t R d H k s M H 0 m c X V v d D s s J n F 1 b 3 Q 7 U 2 V j d G l v b j E v d 3 J p c 3 R i Y W 5 k L W J v b S 9 B d X R v U m V t b 3 Z l Z E N v b H V t b n M x L n t W Y W x 1 Z S w x f S Z x d W 9 0 O y w m c X V v d D t T Z W N 0 a W 9 u M S 9 3 c m l z d G J h b m Q t Y m 9 t L 0 F 1 d G 9 S Z W 1 v d m V k Q 2 9 s d W 1 u c z E u e 0 R l d m l j Z S w y f S Z x d W 9 0 O y w m c X V v d D t T Z W N 0 a W 9 u M S 9 3 c m l z d G J h b m Q t Y m 9 t L 0 F 1 d G 9 S Z W 1 v d m V k Q 2 9 s d W 1 u c z E u e 1 B h Y 2 t h Z 2 U s M 3 0 m c X V v d D s s J n F 1 b 3 Q 7 U 2 V j d G l v b j E v d 3 J p c 3 R i Y W 5 k L W J v b S 9 B d X R v U m V t b 3 Z l Z E N v b H V t b n M x L n t Q Y X J 0 c y w 0 f S Z x d W 9 0 O y w m c X V v d D t T Z W N 0 a W 9 u M S 9 3 c m l z d G J h b m Q t Y m 9 t L 0 F 1 d G 9 S Z W 1 v d m V k Q 2 9 s d W 1 u c z E u e 0 R l c 2 N y a X B 0 a W 9 u L D V 9 J n F 1 b 3 Q 7 L C Z x d W 9 0 O 1 N l Y 3 R p b 2 4 x L 3 d y a X N 0 Y m F u Z C 1 i b 2 0 v Q X V 0 b 1 J l b W 9 2 Z W R D b 2 x 1 b W 5 z M S 5 7 Q 2 9 s d W 1 u M S w 2 f S Z x d W 9 0 O y w m c X V v d D t T Z W N 0 a W 9 u M S 9 3 c m l z d G J h b m Q t Y m 9 t L 0 F 1 d G 9 S Z W 1 v d m V k Q 2 9 s d W 1 u c z E u e 1 8 x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J p c 3 R i Y W 5 k L W J v b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m l z d G J h b m Q t Y m 9 t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a X N 0 Y m F u Z C 1 i b 2 0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2 6 q o k S X S 0 6 Z G E s U j d s d W A A A A A A C A A A A A A A Q Z g A A A A E A A C A A A A B 4 C a v x t H 4 G S K I 1 / a x x X O 2 o 0 Z z T O b y 2 c 1 Q L y V Y x U D r I L w A A A A A O g A A A A A I A A C A A A A C I e s E P Q C z A Q K p 1 4 s a L k k F z d X t a 0 V Y Z F H e z A D 6 U B Y n o l F A A A A D G 8 u a x D a b F g U k x 4 j Q L i G f R Q y u r g k k 4 u 5 D 2 8 V 9 q i U x B A q n u Z 6 V L S s x w H N S o s y Q s i G C w N 6 r U f h p D s / u L k W q D n p f s Q x S S J V k 8 s F g U b d e U H 9 N Q B 0 A A A A A J N I F r 3 l G j m T D t Q p L A C q P 8 f W m J N f y W Y s R 7 I C k b S 4 p w z U 2 X d T d L / 9 p a P v L d + E i 0 8 h C H u z w k 9 5 s 2 p 8 q O M 2 n j b D C x < / D a t a M a s h u p > 
</file>

<file path=customXml/itemProps1.xml><?xml version="1.0" encoding="utf-8"?>
<ds:datastoreItem xmlns:ds="http://schemas.openxmlformats.org/officeDocument/2006/customXml" ds:itemID="{CFBE52D8-EE1A-4EA3-9C4D-69704D69C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wristband-bom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Mendes</dc:creator>
  <cp:lastModifiedBy>José Mendes</cp:lastModifiedBy>
  <dcterms:created xsi:type="dcterms:W3CDTF">2020-12-21T00:51:30Z</dcterms:created>
  <dcterms:modified xsi:type="dcterms:W3CDTF">2020-12-22T03:08:09Z</dcterms:modified>
</cp:coreProperties>
</file>