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125D49D7-FBE8-4046-A3AB-8694CF3306ED}" xr6:coauthVersionLast="47" xr6:coauthVersionMax="47" xr10:uidLastSave="{00000000-0000-0000-0000-000000000000}"/>
  <bookViews>
    <workbookView xWindow="22932" yWindow="516" windowWidth="23256" windowHeight="12456" tabRatio="699" firstSheet="1" activeTab="1"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D8" i="5"/>
  <c r="D3" i="5"/>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<sst xmlns="http://schemas.openxmlformats.org/spreadsheetml/2006/main" count="121" uniqueCount="67">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</sst>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586740</xdr:colOff>
      <xdr:row>4</xdr:row>
      <xdr:rowOff>171450</xdr:rowOff>
    </xdr:from>
    <xdr:to>
      <xdr:col>14</xdr:col>
      <xdr:colOff>289560</xdr:colOff>
      <xdr:row>25</xdr:row>
      <xdr:rowOff>129540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C5" sqref="C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tabSelected="1" workbookViewId="0">
      <selection activeCell="H7" sqref="H7"/>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0.5</v>
      </c>
      <c r="F3" s="3">
        <v>0</v>
      </c>
      <c r="G3" s="3">
        <v>0</v>
      </c>
      <c r="H3" s="3">
        <v>99</v>
      </c>
      <c r="I3" s="3">
        <v>1</v>
      </c>
      <c r="J3" s="3">
        <v>1</v>
      </c>
    </row>
    <row r="4" spans="1:10" x14ac:dyDescent="0.3">
      <c r="A4" s="3">
        <v>2</v>
      </c>
      <c r="B4" s="3" t="s">
        <v>18</v>
      </c>
      <c r="C4" s="6" t="s">
        <v>44</v>
      </c>
      <c r="D4" s="6" t="str">
        <f>_xlfn.XLOOKUP(C4, 'Management Actions'!$A$3:$A$9999, 'Management Actions'!$B$3:$B$9999, "", 0, 1)</f>
        <v>km</v>
      </c>
      <c r="E4" s="3">
        <v>0.5</v>
      </c>
      <c r="F4" s="3">
        <v>0</v>
      </c>
      <c r="G4" s="3">
        <v>0</v>
      </c>
      <c r="H4" s="3">
        <v>99</v>
      </c>
      <c r="I4" s="3">
        <v>1</v>
      </c>
      <c r="J4" s="3">
        <v>1</v>
      </c>
    </row>
    <row r="5" spans="1:10" ht="13.65" customHeight="1" x14ac:dyDescent="0.3">
      <c r="A5" s="3">
        <v>1</v>
      </c>
      <c r="B5" s="3" t="s">
        <v>17</v>
      </c>
      <c r="C5" s="6" t="s">
        <v>9</v>
      </c>
      <c r="D5" s="6" t="str">
        <f>_xlfn.XLOOKUP(C5, 'Management Actions'!$A$3:$A$9999, 'Management Actions'!$B$3:$B$9999, "", 0, 1)</f>
        <v>#</v>
      </c>
      <c r="E5" s="3">
        <v>30</v>
      </c>
      <c r="F5" s="3">
        <v>0</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0</v>
      </c>
      <c r="G6" s="9">
        <v>0</v>
      </c>
      <c r="H6" s="9">
        <v>3000</v>
      </c>
      <c r="I6" s="3">
        <v>0.95</v>
      </c>
      <c r="J6" s="3">
        <v>1</v>
      </c>
    </row>
    <row r="7" spans="1:10" x14ac:dyDescent="0.3">
      <c r="A7" s="3">
        <v>2</v>
      </c>
      <c r="B7" s="3" t="s">
        <v>18</v>
      </c>
      <c r="C7" s="6" t="s">
        <v>10</v>
      </c>
      <c r="D7" s="6" t="str">
        <f>_xlfn.XLOOKUP(C7, 'Management Actions'!$A$3:$A$9999, 'Management Actions'!$B$3:$B$9999, "", 0, 1)</f>
        <v>m²</v>
      </c>
      <c r="E7" s="9">
        <v>5000</v>
      </c>
      <c r="F7" s="9">
        <v>0</v>
      </c>
      <c r="G7" s="9">
        <v>0</v>
      </c>
      <c r="H7" s="9">
        <v>20000</v>
      </c>
      <c r="I7" s="3">
        <v>1</v>
      </c>
      <c r="J7" s="3">
        <v>1</v>
      </c>
    </row>
    <row r="8" spans="1:10" ht="13.65" customHeight="1" x14ac:dyDescent="0.3">
      <c r="A8" s="3">
        <v>2</v>
      </c>
      <c r="B8" s="3" t="s">
        <v>18</v>
      </c>
      <c r="C8" s="6" t="s">
        <v>9</v>
      </c>
      <c r="D8" s="6" t="str">
        <f>_xlfn.XLOOKUP(C8, 'Management Actions'!$A$3:$A$9999, 'Management Actions'!$B$3:$B$9999, "", 0, 1)</f>
        <v>#</v>
      </c>
      <c r="E8" s="3">
        <v>300</v>
      </c>
      <c r="F8" s="3">
        <v>0</v>
      </c>
      <c r="G8" s="3">
        <v>0</v>
      </c>
      <c r="H8" s="3">
        <v>5000</v>
      </c>
      <c r="I8" s="3">
        <v>1.1000000000000001</v>
      </c>
      <c r="J8" s="3">
        <v>1</v>
      </c>
    </row>
    <row r="9" spans="1:10" ht="13.65" customHeight="1" x14ac:dyDescent="0.3">
      <c r="A9" s="3">
        <v>4</v>
      </c>
      <c r="B9" s="3" t="s">
        <v>18</v>
      </c>
      <c r="C9" s="6" t="s">
        <v>9</v>
      </c>
      <c r="D9" s="6" t="str">
        <f>_xlfn.XLOOKUP(C9, 'Management Actions'!$A$3:$A$9999, 'Management Actions'!$B$3:$B$9999, "", 0, 1)</f>
        <v>#</v>
      </c>
      <c r="E9" s="3">
        <v>300</v>
      </c>
      <c r="F9" s="3">
        <v>0</v>
      </c>
      <c r="G9" s="3">
        <v>0</v>
      </c>
      <c r="H9" s="3">
        <v>5000</v>
      </c>
      <c r="I9" s="3">
        <v>1.1000000000000001</v>
      </c>
      <c r="J9" s="3">
        <v>1</v>
      </c>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E3" sqref="E3"/>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-2</v>
      </c>
      <c r="E3">
        <v>0</v>
      </c>
    </row>
    <row r="4" spans="1:5" x14ac:dyDescent="0.3">
      <c r="A4">
        <v>0.5</v>
      </c>
      <c r="B4">
        <f>B3*2</f>
        <v>-1.25</v>
      </c>
      <c r="C4">
        <v>4</v>
      </c>
      <c r="D4">
        <v>-3</v>
      </c>
      <c r="E4">
        <v>0</v>
      </c>
    </row>
    <row r="5" spans="1:5" x14ac:dyDescent="0.3">
      <c r="A5">
        <v>0.75</v>
      </c>
      <c r="B5">
        <f>B3*3</f>
        <v>-1.875</v>
      </c>
      <c r="C5">
        <v>4</v>
      </c>
      <c r="D5">
        <v>-4</v>
      </c>
      <c r="E5">
        <v>0</v>
      </c>
    </row>
    <row r="6" spans="1:5" x14ac:dyDescent="0.3">
      <c r="A6">
        <v>1</v>
      </c>
      <c r="B6">
        <v>-2.5</v>
      </c>
      <c r="C6">
        <v>4</v>
      </c>
      <c r="D6">
        <v>-5</v>
      </c>
      <c r="E6">
        <v>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1" sqref="D1"/>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D4" sqref="D4"/>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-0.5</v>
      </c>
      <c r="E3">
        <v>0</v>
      </c>
    </row>
    <row r="4" spans="1:5" x14ac:dyDescent="0.3">
      <c r="A4">
        <v>3</v>
      </c>
      <c r="B4">
        <v>-0.5</v>
      </c>
      <c r="C4">
        <v>0.5</v>
      </c>
      <c r="D4">
        <v>-1</v>
      </c>
      <c r="E4">
        <v>0</v>
      </c>
    </row>
    <row r="5" spans="1:5" x14ac:dyDescent="0.3">
      <c r="A5">
        <v>5</v>
      </c>
      <c r="B5">
        <v>-1.5</v>
      </c>
      <c r="C5">
        <v>2</v>
      </c>
      <c r="D5">
        <v>-3</v>
      </c>
      <c r="E5">
        <v>-0.5</v>
      </c>
    </row>
    <row r="6" spans="1:5" x14ac:dyDescent="0.3">
      <c r="A6">
        <v>10</v>
      </c>
      <c r="B6">
        <v>-1.7</v>
      </c>
      <c r="C6">
        <v>2</v>
      </c>
      <c r="D6">
        <v>-3</v>
      </c>
      <c r="E6">
        <v>-0.5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-100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3.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2024-03-07T20:48:00Z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