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191B0EC3-3079-4AA8-B923-074FCA9FAC9E}" xr6:coauthVersionLast="47" xr6:coauthVersionMax="47" xr10:uidLastSave="{00000000-0000-0000-0000-000000000000}"/>
  <bookViews>
    <workbookView xWindow="22932" yWindow="516" windowWidth="23256" windowHeight="12456" tabRatio="699" activeTab="1"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<sst xmlns="http://schemas.openxmlformats.org/spreadsheetml/2006/main" count="117" uniqueCount="69">
  <si>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</si>
  <si>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</si>
  <si>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</si>
  <si>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</si>
  <si>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</si>
  <si>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</si>
  <si>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</si>
  <si>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</si>
  <si>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</si>
  <si>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</si>
  <si>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</si>
  <si>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</si>
  <si>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</si>
  <si>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</si>
  <si>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</si>
  <si>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</si>
  <si>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</si>
  <si>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</si>
  <si>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</si>
  <si>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</si>
  <si>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</si>
  <si>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</si>
  <si>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</si>
  <si>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</si>
  <si>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</si>
  <si>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</si>
  <si>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</si>
  <si>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</si>
  <si>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</si>
  <si>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</si>
  <si>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</si>
  <si>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</si>
  <si>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</si>
  <si>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</si>
  <si>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</si>
  <si>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</si>
  <si>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</si>
  <si>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</si>
  <si>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</si>
  <si>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</si>
  <si>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</si>
  <si>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</si>
  <si>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</si>
  <si>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</si>
  <si>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</si>
  <si>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</si>
  <si>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</si>
  <si>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</si>
  <si>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</si>
  <si>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</si>
  <si>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</si>
  <si>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</si>
  <si>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</si>
  <si>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</si>
  <si>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</si>
  <si>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</si>
  <si>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</si>
  <si>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</si>
  <si>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</si>
  <si>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</si>
  <si>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</si>
  <si>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</si>
  <si>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</si>
  <si>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</si>
  <si>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</si>
  <si>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</si>
  <si>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</si>
  <si>
    <t>kljklj</t>
  </si>
  <si>
    <t>uyy99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</si>
</sst>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A5" sqref="A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tabSelected="1" workbookViewId="0">
      <selection activeCell="C4" sqref="C4"/>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67</v>
      </c>
      <c r="D3" s="6" t="str">
        <f>_xlfn.XLOOKUP(C3, 'Management Actions'!$A$3:$A$9999, 'Management Actions'!$B$3:$B$9999, "", 0, 1)</f>
        <v/>
      </c>
      <c r="E3" s="3">
        <v>0.35</v>
      </c>
      <c r="F3" s="3">
        <v>0.5</v>
      </c>
      <c r="G3" s="3">
        <v>0.2</v>
      </c>
      <c r="H3" s="3">
        <v>1.2</v>
      </c>
      <c r="I3" s="3">
        <v>1</v>
      </c>
      <c r="J3" s="3">
        <v>1</v>
      </c>
    </row>
    <row r="4" spans="1:10" x14ac:dyDescent="0.3">
      <c r="A4" s="3">
        <v>2</v>
      </c>
      <c r="B4" s="3" t="s">
        <v>18</v>
      </c>
      <c r="C4" s="6" t="s">
        <v>44</v>
      </c>
      <c r="D4" s="6" t="str">
        <f>_xlfn.XLOOKUP(C4, 'Management Actions'!$A$3:$A$9999, 'Management Actions'!$B$3:$B$9999, "", 0, 1)</f>
        <v>km</v>
      </c>
      <c r="E4" s="3">
        <v>0.1</v>
      </c>
      <c r="F4" s="3">
        <v>0.3</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16</v>
      </c>
      <c r="F5" s="3">
        <v>5</v>
      </c>
      <c r="G5" s="3">
        <v>0</v>
      </c>
      <c r="H5" s="3">
        <v>50</v>
      </c>
      <c r="I5" s="3">
        <v>1.1000000000000001</v>
      </c>
      <c r="J5" s="3">
        <v>1</v>
      </c>
    </row>
    <row r="6" spans="1:10" x14ac:dyDescent="0.3">
      <c r="A6" s="3">
        <v>1</v>
      </c>
      <c r="B6" s="3" t="s">
        <v>17</v>
      </c>
      <c r="C6" s="6" t="s">
        <v>68</v>
      </c>
      <c r="D6" s="6" t="str">
        <f>_xlfn.XLOOKUP(C6, 'Management Actions'!$A$3:$A$9999, 'Management Actions'!$B$3:$B$9999, "", 0, 1)</f>
        <v/>
      </c>
      <c r="E6" s="9">
        <v>2000</v>
      </c>
      <c r="F6" s="9">
        <v>1000</v>
      </c>
      <c r="G6" s="9">
        <v>500</v>
      </c>
      <c r="H6" s="9">
        <v>3000</v>
      </c>
      <c r="I6" s="3">
        <v>0.95</v>
      </c>
      <c r="J6" s="3">
        <v>1</v>
      </c>
    </row>
    <row r="7" spans="1:10" x14ac:dyDescent="0.3">
      <c r="A7" s="3">
        <v>2</v>
      </c>
      <c r="B7" s="3" t="s">
        <v>18</v>
      </c>
      <c r="C7" s="6" t="s">
        <v>10</v>
      </c>
      <c r="D7" s="6" t="str">
        <f>_xlfn.XLOOKUP(C7, 'Management Actions'!$A$3:$A$9999, 'Management Actions'!$B$3:$B$9999, "", 0, 1)</f>
        <v>m²</v>
      </c>
      <c r="E7" s="9">
        <v>3000</v>
      </c>
      <c r="F7" s="9">
        <v>5000</v>
      </c>
      <c r="G7" s="9">
        <v>5000</v>
      </c>
      <c r="H7" s="9">
        <v>20000</v>
      </c>
      <c r="I7" s="3">
        <v>1</v>
      </c>
      <c r="J7" s="3">
        <v>1</v>
      </c>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B3" sqref="B3"/>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-0.25</v>
      </c>
      <c r="E3">
        <v>-2</v>
      </c>
    </row>
    <row r="4" spans="1:5" x14ac:dyDescent="0.3">
      <c r="A4">
        <v>0.5</v>
      </c>
      <c r="B4">
        <f>B3*2</f>
        <v>-1.25</v>
      </c>
      <c r="C4">
        <v>4</v>
      </c>
      <c r="D4">
        <v>-0.25</v>
      </c>
      <c r="E4">
        <v>-3</v>
      </c>
    </row>
    <row r="5" spans="1:5" x14ac:dyDescent="0.3">
      <c r="A5">
        <v>0.75</v>
      </c>
      <c r="B5">
        <f>B3*3</f>
        <v>-1.875</v>
      </c>
      <c r="C5">
        <v>4</v>
      </c>
      <c r="D5">
        <v>-0.25</v>
      </c>
      <c r="E5">
        <v>-4</v>
      </c>
    </row>
    <row r="6" spans="1:5" x14ac:dyDescent="0.3">
      <c r="A6">
        <v>1</v>
      </c>
      <c r="B6">
        <v>-2.5</v>
      </c>
      <c r="C6">
        <v>4</v>
      </c>
      <c r="D6">
        <v>-0.25</v>
      </c>
      <c r="E6">
        <v>-5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1" sqref="D1"/>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C7" sqref="C7"/>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0</v>
      </c>
      <c r="E3">
        <v>-0.5</v>
      </c>
    </row>
    <row r="4" spans="1:5" x14ac:dyDescent="0.3">
      <c r="A4">
        <v>3</v>
      </c>
      <c r="B4">
        <v>-0.5</v>
      </c>
      <c r="C4">
        <v>0.5</v>
      </c>
      <c r="D4">
        <v>0</v>
      </c>
      <c r="E4">
        <v>-1</v>
      </c>
    </row>
    <row r="5" spans="1:5" x14ac:dyDescent="0.3">
      <c r="A5">
        <v>5</v>
      </c>
      <c r="B5">
        <v>-1.5</v>
      </c>
      <c r="C5">
        <v>2</v>
      </c>
      <c r="D5">
        <v>-0.5</v>
      </c>
      <c r="E5">
        <v>-3</v>
      </c>
    </row>
    <row r="6" spans="1:5" x14ac:dyDescent="0.3">
      <c r="A6">
        <v>10</v>
      </c>
      <c r="B6">
        <v>-1.7</v>
      </c>
      <c r="C6">
        <v>2</v>
      </c>
      <c r="D6">
        <v>-0.5</v>
      </c>
      <c r="E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B14" sqref="B14"/>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07873-0FD5-45A1-B17B-248E491F3F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2024-02-29T00:42:01Z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