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13_ncr:1_{AF73DDF8-EF8C-410A-AB28-B28527926417}" xr6:coauthVersionLast="47" xr6:coauthVersionMax="47" xr10:uidLastSave="{00000000-0000-0000-0000-000000000000}"/>
  <bookViews>
    <workbookView xWindow="28680" yWindow="-120" windowWidth="29040" windowHeight="15840" xr2:uid="{00000000-000D-0000-FFFF-FFFF00000000}"/>
  </bookViews>
  <sheets>
    <sheet name="Main" sheetId="2" r:id="rId1"/>
    <sheet name="Temperature_adult" sheetId="1" r:id="rId2"/>
    <sheet name="Temperature_parr" sheetId="23" r:id="rId3"/>
    <sheet name="Nat_lim_other" sheetId="8" r:id="rId4"/>
    <sheet name="Fragmentation" sheetId="13" r:id="rId5"/>
    <sheet name="Barrier_dams" sheetId="14" r:id="rId6"/>
    <sheet name="NN_RNTR" sheetId="16" r:id="rId7"/>
    <sheet name="BKTR" sheetId="15" r:id="rId8"/>
    <sheet name="Phosphorus" sheetId="17" r:id="rId9"/>
    <sheet name="Sediment" sheetId="18" r:id="rId10"/>
    <sheet name="Feb_flow" sheetId="6" r:id="rId11"/>
    <sheet name="Aug_flow" sheetId="9" r:id="rId12"/>
    <sheet name="Foot_flow" sheetId="19" r:id="rId13"/>
    <sheet name="Selenium" sheetId="20" r:id="rId14"/>
    <sheet name="WD" sheetId="21" r:id="rId15"/>
    <sheet name="Habitat_loss" sheetId="22" r:id="rId16"/>
    <sheet name="Spring_flow_alevin" sheetId="24" r:id="rId17"/>
    <sheet name="Spring_flow_sub" sheetId="25"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3" l="1"/>
  <c r="A4" i="13"/>
  <c r="A5" i="13" s="1"/>
  <c r="A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<sst xmlns="http://schemas.openxmlformats.org/spreadsheetml/2006/main" count="236" uniqueCount="49">
  <si>
    <t>Stressors</t>
  </si>
  <si>
    <t>Linked</t>
  </si>
  <si>
    <t>NA</t>
  </si>
  <si>
    <t>A</t>
  </si>
  <si>
    <t>Interaction</t>
  </si>
  <si>
    <t>Minimum</t>
  </si>
  <si>
    <t>Mean System Capacity (%)</t>
  </si>
  <si>
    <t>linear</t>
  </si>
  <si>
    <t>Stress_Scale</t>
  </si>
  <si>
    <t>low.limit</t>
  </si>
  <si>
    <t>up.limit</t>
  </si>
  <si>
    <t>Function</t>
  </si>
  <si>
    <t>continuous</t>
  </si>
  <si>
    <t>SD</t>
  </si>
  <si>
    <t>Temperature</t>
  </si>
  <si>
    <t>Feb_flow</t>
  </si>
  <si>
    <t>Aug_flow</t>
  </si>
  <si>
    <t>Nat_lim_other</t>
  </si>
  <si>
    <t>Fragmentation</t>
  </si>
  <si>
    <t>Barrier_dams</t>
  </si>
  <si>
    <t>BKTR</t>
  </si>
  <si>
    <t>NN_RNTR</t>
  </si>
  <si>
    <t>Phosphorus</t>
  </si>
  <si>
    <t>Sediment</t>
  </si>
  <si>
    <t>Selenium</t>
  </si>
  <si>
    <t>WD</t>
  </si>
  <si>
    <t>Habitat_loss</t>
  </si>
  <si>
    <t>step</t>
  </si>
  <si>
    <t>Foot_flow</t>
  </si>
  <si>
    <t>Stressor_cat</t>
  </si>
  <si>
    <t>Life_stages</t>
  </si>
  <si>
    <t>Parameters</t>
  </si>
  <si>
    <t>Temperature_adult</t>
  </si>
  <si>
    <t>adult</t>
  </si>
  <si>
    <t>survival</t>
  </si>
  <si>
    <t>Temperature_parr</t>
  </si>
  <si>
    <t>parr</t>
  </si>
  <si>
    <t>fry_parr</t>
  </si>
  <si>
    <t>capacity</t>
  </si>
  <si>
    <t>Spring_flow_alevin</t>
  </si>
  <si>
    <t>Spring_flow</t>
  </si>
  <si>
    <t>alevin</t>
  </si>
  <si>
    <t>Spring_flow_sub</t>
  </si>
  <si>
    <t>sub_adult</t>
  </si>
  <si>
    <t>Units</t>
  </si>
  <si>
    <t>Model</t>
  </si>
  <si>
    <t>All</t>
  </si>
  <si>
    <t>Population Model</t>
  </si>
  <si>
    <t>Joe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</si>
</sst>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Fill="1" applyAlignment="1">
      <alignment horizontal="center"/>
    </xf>
    <xf numFmtId="0" fontId="4" fillId="0" borderId="0" xfId="0" applyFont="1"/>
    <xf numFmtId="0" fontId="4" fillId="0" borderId="0" xfId="0" applyFont="1" applyFill="1"/>
    <xf numFmtId="0" fontId="0" fillId="0" borderId="0" xfId="0" applyFill="1" applyAlignment="1">
      <alignment horizontal="center"/>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Temperature_adult!$A$2:$A$20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Temperature_adult!$B$2:$B$20</c:f>
              <c:numCache>
                <c:formatCode>General</c:formatCode>
                <c:ptCount val="19"/>
                <c:pt idx="0">
                  <c:v>0</c:v>
                </c:pt>
                <c:pt idx="1">
                  <c:v>0</c:v>
                </c:pt>
                <c:pt idx="2">
                  <c:v>0</c:v>
                </c:pt>
                <c:pt idx="3">
                  <c:v>0</c:v>
                </c:pt>
                <c:pt idx="4">
                  <c:v>0</c:v>
                </c:pt>
                <c:pt idx="5">
                  <c:v>100</c:v>
                </c:pt>
                <c:pt idx="6">
                  <c:v>100</c:v>
                </c:pt>
                <c:pt idx="7">
                  <c:v>100</c:v>
                </c:pt>
                <c:pt idx="8">
                  <c:v>100</c:v>
                </c:pt>
                <c:pt idx="9">
                  <c:v>100</c:v>
                </c:pt>
                <c:pt idx="10">
                  <c:v>100</c:v>
                </c:pt>
                <c:pt idx="11">
                  <c:v>100</c:v>
                </c:pt>
                <c:pt idx="12">
                  <c:v>90</c:v>
                </c:pt>
                <c:pt idx="13">
                  <c:v>75</c:v>
                </c:pt>
                <c:pt idx="14">
                  <c:v>60</c:v>
                </c:pt>
                <c:pt idx="15">
                  <c:v>40</c:v>
                </c:pt>
                <c:pt idx="16">
                  <c:v>10</c:v>
                </c:pt>
                <c:pt idx="17">
                  <c:v>0</c:v>
                </c:pt>
                <c:pt idx="18">
                  <c:v>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Feb_flow!$A$2:$A$12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xVal>
          <c:yVal>
            <c:numRef>
              <c:f>Feb_flow!$B$2:$B$12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0-9C34-4731-BA9D-CDDF3F50B17C}"/>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Aug_flow!$A$2:$A$12</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xVal>
          <c:yVal>
            <c:numRef>
              <c:f>Aug_flow!$B$2:$B$12</c:f>
              <c:numCache>
                <c:formatCode>General</c:formatCode>
                <c:ptCount val="11"/>
                <c:pt idx="0">
                  <c:v>100</c:v>
                </c:pt>
                <c:pt idx="1">
                  <c:v>96</c:v>
                </c:pt>
                <c:pt idx="2">
                  <c:v>90</c:v>
                </c:pt>
                <c:pt idx="3">
                  <c:v>82</c:v>
                </c:pt>
                <c:pt idx="4">
                  <c:v>74</c:v>
                </c:pt>
                <c:pt idx="5">
                  <c:v>64</c:v>
                </c:pt>
                <c:pt idx="6">
                  <c:v>54</c:v>
                </c:pt>
                <c:pt idx="7">
                  <c:v>40</c:v>
                </c:pt>
                <c:pt idx="8">
                  <c:v>28</c:v>
                </c:pt>
                <c:pt idx="9">
                  <c:v>13.6</c:v>
                </c:pt>
                <c:pt idx="10">
                  <c:v>0</c:v>
                </c:pt>
              </c:numCache>
            </c:numRef>
          </c:yVal>
          <c:smooth val="0"/>
          <c:extLst>
            <c:ext xmlns:c16="http://schemas.microsoft.com/office/drawing/2014/chart" uri="{C3380CC4-5D6E-409C-BE32-E72D297353CC}">
              <c16:uniqueId val="{00000000-70BC-4B71-B0A8-C9FD2D6C8F50}"/>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Foot_flow!$A$2:$A$16</c:f>
              <c:numCache>
                <c:formatCode>General</c:formatCode>
                <c:ptCount val="15"/>
                <c:pt idx="0">
                  <c:v>100</c:v>
                </c:pt>
                <c:pt idx="1">
                  <c:v>90</c:v>
                </c:pt>
                <c:pt idx="2">
                  <c:v>80</c:v>
                </c:pt>
                <c:pt idx="3">
                  <c:v>70</c:v>
                </c:pt>
                <c:pt idx="4">
                  <c:v>60</c:v>
                </c:pt>
                <c:pt idx="5">
                  <c:v>50</c:v>
                </c:pt>
                <c:pt idx="6">
                  <c:v>45</c:v>
                </c:pt>
                <c:pt idx="7">
                  <c:v>35</c:v>
                </c:pt>
                <c:pt idx="8">
                  <c:v>30.5</c:v>
                </c:pt>
                <c:pt idx="9">
                  <c:v>28</c:v>
                </c:pt>
                <c:pt idx="10">
                  <c:v>26</c:v>
                </c:pt>
                <c:pt idx="11">
                  <c:v>24</c:v>
                </c:pt>
                <c:pt idx="12">
                  <c:v>22</c:v>
                </c:pt>
                <c:pt idx="13">
                  <c:v>20</c:v>
                </c:pt>
                <c:pt idx="14">
                  <c:v>0</c:v>
                </c:pt>
              </c:numCache>
            </c:numRef>
          </c:xVal>
          <c:yVal>
            <c:numRef>
              <c:f>Foot_flow!$B$2:$B$16</c:f>
              <c:numCache>
                <c:formatCode>General</c:formatCode>
                <c:ptCount val="15"/>
                <c:pt idx="0">
                  <c:v>20</c:v>
                </c:pt>
                <c:pt idx="1">
                  <c:v>20</c:v>
                </c:pt>
                <c:pt idx="2">
                  <c:v>24</c:v>
                </c:pt>
                <c:pt idx="3">
                  <c:v>30</c:v>
                </c:pt>
                <c:pt idx="4">
                  <c:v>40</c:v>
                </c:pt>
                <c:pt idx="5">
                  <c:v>60</c:v>
                </c:pt>
                <c:pt idx="6">
                  <c:v>70</c:v>
                </c:pt>
                <c:pt idx="7">
                  <c:v>84</c:v>
                </c:pt>
                <c:pt idx="8">
                  <c:v>90</c:v>
                </c:pt>
                <c:pt idx="9">
                  <c:v>92</c:v>
                </c:pt>
                <c:pt idx="10">
                  <c:v>94</c:v>
                </c:pt>
                <c:pt idx="11">
                  <c:v>96</c:v>
                </c:pt>
                <c:pt idx="12">
                  <c:v>98</c:v>
                </c:pt>
                <c:pt idx="13">
                  <c:v>100</c:v>
                </c:pt>
                <c:pt idx="14">
                  <c:v>100</c:v>
                </c:pt>
              </c:numCache>
            </c:numRef>
          </c:yVal>
          <c:smooth val="0"/>
          <c:extLst>
            <c:ext xmlns:c16="http://schemas.microsoft.com/office/drawing/2014/chart" uri="{C3380CC4-5D6E-409C-BE32-E72D297353CC}">
              <c16:uniqueId val="{00000000-76C6-4262-9128-60BBF68D15AA}"/>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Selenium!$A$2:$A$20</c:f>
              <c:numCache>
                <c:formatCode>General</c:formatCode>
                <c:ptCount val="19"/>
                <c:pt idx="0">
                  <c:v>0</c:v>
                </c:pt>
                <c:pt idx="1">
                  <c:v>1.17</c:v>
                </c:pt>
                <c:pt idx="2">
                  <c:v>4.3</c:v>
                </c:pt>
                <c:pt idx="3">
                  <c:v>13</c:v>
                </c:pt>
                <c:pt idx="4">
                  <c:v>20</c:v>
                </c:pt>
                <c:pt idx="5">
                  <c:v>31</c:v>
                </c:pt>
              </c:numCache>
            </c:numRef>
          </c:xVal>
          <c:yVal>
            <c:numRef>
              <c:f>Selenium!$B$2:$B$20</c:f>
              <c:numCache>
                <c:formatCode>General</c:formatCode>
                <c:ptCount val="19"/>
                <c:pt idx="0">
                  <c:v>100</c:v>
                </c:pt>
                <c:pt idx="1">
                  <c:v>72.518552569214293</c:v>
                </c:pt>
                <c:pt idx="2">
                  <c:v>54.089744537631447</c:v>
                </c:pt>
                <c:pt idx="3">
                  <c:v>23.679425319502087</c:v>
                </c:pt>
                <c:pt idx="4">
                  <c:v>0</c:v>
                </c:pt>
                <c:pt idx="5">
                  <c:v>0</c:v>
                </c:pt>
              </c:numCache>
            </c:numRef>
          </c:yVal>
          <c:smooth val="0"/>
          <c:extLst>
            <c:ext xmlns:c16="http://schemas.microsoft.com/office/drawing/2014/chart" uri="{C3380CC4-5D6E-409C-BE32-E72D297353CC}">
              <c16:uniqueId val="{00000000-FB58-4CD4-9943-BBF49F47E65E}"/>
            </c:ext>
          </c:extLst>
        </c:ser>
        <c:dLbls>
          <c:showLegendKey val="0"/>
          <c:showVal val="0"/>
          <c:showCatName val="0"/>
          <c:showSerName val="0"/>
          <c:showPercent val="0"/>
          <c:showBubbleSize val="0"/>
        </c:dLbls>
        <c:axId val="522196208"/>
        <c:axId val="568533128"/>
      </c:scatterChart>
      <c:valAx>
        <c:axId val="522196208"/>
        <c:scaling>
          <c:orientation val="minMax"/>
          <c:max val="3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WD!$A$2:$A$7</c:f>
              <c:numCache>
                <c:formatCode>General</c:formatCode>
                <c:ptCount val="6"/>
                <c:pt idx="0">
                  <c:v>0</c:v>
                </c:pt>
                <c:pt idx="1">
                  <c:v>1</c:v>
                </c:pt>
                <c:pt idx="2">
                  <c:v>2</c:v>
                </c:pt>
                <c:pt idx="3">
                  <c:v>3</c:v>
                </c:pt>
                <c:pt idx="4">
                  <c:v>4</c:v>
                </c:pt>
                <c:pt idx="5">
                  <c:v>5</c:v>
                </c:pt>
              </c:numCache>
            </c:numRef>
          </c:cat>
          <c:val>
            <c:numRef>
              <c:f>WD!$B$2:$B$7</c:f>
              <c:numCache>
                <c:formatCode>General</c:formatCode>
                <c:ptCount val="6"/>
                <c:pt idx="0">
                  <c:v>100</c:v>
                </c:pt>
                <c:pt idx="1">
                  <c:v>80</c:v>
                </c:pt>
                <c:pt idx="2">
                  <c:v>60</c:v>
                </c:pt>
                <c:pt idx="3">
                  <c:v>40</c:v>
                </c:pt>
                <c:pt idx="4">
                  <c:v>20</c:v>
                </c:pt>
                <c:pt idx="5">
                  <c:v>0</c:v>
                </c:pt>
              </c:numCache>
            </c:numRef>
          </c:val>
          <c:extLst>
            <c:ext xmlns:c16="http://schemas.microsoft.com/office/drawing/2014/chart" uri="{C3380CC4-5D6E-409C-BE32-E72D297353CC}">
              <c16:uniqueId val="{00000000-F4CD-4FC7-8267-01C449B71671}"/>
            </c:ext>
          </c:extLst>
        </c:ser>
        <c:dLbls>
          <c:showLegendKey val="0"/>
          <c:showVal val="0"/>
          <c:showCatName val="0"/>
          <c:showSerName val="0"/>
          <c:showPercent val="0"/>
          <c:showBubbleSize val="0"/>
        </c:dLbls>
        <c:gapWidth val="150"/>
        <c:axId val="522196208"/>
        <c:axId val="568533128"/>
      </c:barChart>
      <c:cat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auto val="1"/>
        <c:lblAlgn val="ctr"/>
        <c:lblOffset val="100"/>
        <c:noMultiLvlLbl val="0"/>
      </c:cat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Habitat_loss!$A$2:$A$7</c:f>
              <c:numCache>
                <c:formatCode>General</c:formatCode>
                <c:ptCount val="6"/>
                <c:pt idx="0">
                  <c:v>0</c:v>
                </c:pt>
                <c:pt idx="1">
                  <c:v>20</c:v>
                </c:pt>
                <c:pt idx="2">
                  <c:v>40</c:v>
                </c:pt>
                <c:pt idx="3">
                  <c:v>60</c:v>
                </c:pt>
                <c:pt idx="4">
                  <c:v>80</c:v>
                </c:pt>
                <c:pt idx="5">
                  <c:v>100</c:v>
                </c:pt>
              </c:numCache>
            </c:numRef>
          </c:xVal>
          <c:yVal>
            <c:numRef>
              <c:f>Habitat_loss!$B$2:$B$7</c:f>
              <c:numCache>
                <c:formatCode>General</c:formatCode>
                <c:ptCount val="6"/>
                <c:pt idx="0">
                  <c:v>100</c:v>
                </c:pt>
                <c:pt idx="1">
                  <c:v>100</c:v>
                </c:pt>
                <c:pt idx="2">
                  <c:v>80</c:v>
                </c:pt>
                <c:pt idx="3">
                  <c:v>60</c:v>
                </c:pt>
                <c:pt idx="4">
                  <c:v>40</c:v>
                </c:pt>
                <c:pt idx="5">
                  <c:v>0</c:v>
                </c:pt>
              </c:numCache>
            </c:numRef>
          </c:yVal>
          <c:smooth val="0"/>
          <c:extLst>
            <c:ext xmlns:c16="http://schemas.microsoft.com/office/drawing/2014/chart" uri="{C3380CC4-5D6E-409C-BE32-E72D297353CC}">
              <c16:uniqueId val="{00000000-D4CF-40E6-A6A1-C51995EF05AA}"/>
            </c:ext>
          </c:extLst>
        </c:ser>
        <c:dLbls>
          <c:showLegendKey val="0"/>
          <c:showVal val="0"/>
          <c:showCatName val="0"/>
          <c:showSerName val="0"/>
          <c:showPercent val="0"/>
          <c:showBubbleSize val="0"/>
        </c:dLbls>
        <c:axId val="522196208"/>
        <c:axId val="568533128"/>
      </c:scatterChart>
      <c:valAx>
        <c:axId val="52219620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Temperature_parr!$A$2:$A$20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Temperature_parr!$B$2:$B$20</c:f>
              <c:numCache>
                <c:formatCode>General</c:formatCode>
                <c:ptCount val="19"/>
                <c:pt idx="0">
                  <c:v>0</c:v>
                </c:pt>
                <c:pt idx="1">
                  <c:v>0</c:v>
                </c:pt>
                <c:pt idx="2">
                  <c:v>0</c:v>
                </c:pt>
                <c:pt idx="3">
                  <c:v>0</c:v>
                </c:pt>
                <c:pt idx="4">
                  <c:v>0</c:v>
                </c:pt>
                <c:pt idx="5">
                  <c:v>100</c:v>
                </c:pt>
                <c:pt idx="6">
                  <c:v>100</c:v>
                </c:pt>
                <c:pt idx="7">
                  <c:v>100</c:v>
                </c:pt>
                <c:pt idx="8">
                  <c:v>100</c:v>
                </c:pt>
                <c:pt idx="9">
                  <c:v>100</c:v>
                </c:pt>
                <c:pt idx="10">
                  <c:v>100</c:v>
                </c:pt>
                <c:pt idx="11">
                  <c:v>100</c:v>
                </c:pt>
                <c:pt idx="12">
                  <c:v>100</c:v>
                </c:pt>
                <c:pt idx="13">
                  <c:v>100</c:v>
                </c:pt>
                <c:pt idx="14">
                  <c:v>90</c:v>
                </c:pt>
                <c:pt idx="15">
                  <c:v>75</c:v>
                </c:pt>
                <c:pt idx="16">
                  <c:v>60</c:v>
                </c:pt>
                <c:pt idx="17">
                  <c:v>40</c:v>
                </c:pt>
                <c:pt idx="18">
                  <c:v>10</c:v>
                </c:pt>
              </c:numCache>
            </c:numRef>
          </c:yVal>
          <c:smooth val="0"/>
          <c:extLst>
            <c:ext xmlns:c16="http://schemas.microsoft.com/office/drawing/2014/chart" uri="{C3380CC4-5D6E-409C-BE32-E72D297353CC}">
              <c16:uniqueId val="{00000000-A8F5-44AA-8842-3905F73252B7}"/>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Nat_lim_other!$A$2:$A$7</c:f>
              <c:numCache>
                <c:formatCode>General</c:formatCode>
                <c:ptCount val="6"/>
                <c:pt idx="0">
                  <c:v>0</c:v>
                </c:pt>
                <c:pt idx="1">
                  <c:v>20</c:v>
                </c:pt>
                <c:pt idx="2">
                  <c:v>40</c:v>
                </c:pt>
                <c:pt idx="3">
                  <c:v>60</c:v>
                </c:pt>
                <c:pt idx="4">
                  <c:v>80</c:v>
                </c:pt>
                <c:pt idx="5">
                  <c:v>100</c:v>
                </c:pt>
              </c:numCache>
            </c:numRef>
          </c:xVal>
          <c:yVal>
            <c:numRef>
              <c:f>Nat_lim_other!$B$2:$B$7</c:f>
              <c:numCache>
                <c:formatCode>General</c:formatCode>
                <c:ptCount val="6"/>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7177-42D7-81BD-43CE336B520E}"/>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Fragmentation!$A$2:$A$8</c:f>
              <c:numCache>
                <c:formatCode>General</c:formatCode>
                <c:ptCount val="7"/>
                <c:pt idx="0">
                  <c:v>0</c:v>
                </c:pt>
                <c:pt idx="1">
                  <c:v>0.01</c:v>
                </c:pt>
                <c:pt idx="2">
                  <c:v>7.1749999999999994E-2</c:v>
                </c:pt>
                <c:pt idx="3">
                  <c:v>0.13350000000000001</c:v>
                </c:pt>
                <c:pt idx="4">
                  <c:v>0.19525000000000001</c:v>
                </c:pt>
                <c:pt idx="5">
                  <c:v>0.25700000000000001</c:v>
                </c:pt>
                <c:pt idx="6">
                  <c:v>0.31874999999999998</c:v>
                </c:pt>
              </c:numCache>
            </c:numRef>
          </c:xVal>
          <c:yVal>
            <c:numRef>
              <c:f>Fragmentation!$B$2:$B$8</c:f>
              <c:numCache>
                <c:formatCode>General</c:formatCode>
                <c:ptCount val="7"/>
                <c:pt idx="0">
                  <c:v>100</c:v>
                </c:pt>
                <c:pt idx="1">
                  <c:v>100</c:v>
                </c:pt>
                <c:pt idx="2">
                  <c:v>80</c:v>
                </c:pt>
                <c:pt idx="3">
                  <c:v>60</c:v>
                </c:pt>
                <c:pt idx="4">
                  <c:v>40</c:v>
                </c:pt>
                <c:pt idx="5">
                  <c:v>20</c:v>
                </c:pt>
                <c:pt idx="6">
                  <c:v>0</c:v>
                </c:pt>
              </c:numCache>
            </c:numRef>
          </c:yVal>
          <c:smooth val="0"/>
          <c:extLst>
            <c:ext xmlns:c16="http://schemas.microsoft.com/office/drawing/2014/chart" uri="{C3380CC4-5D6E-409C-BE32-E72D297353CC}">
              <c16:uniqueId val="{00000000-9FE4-4874-B661-147CEF93501A}"/>
            </c:ext>
          </c:extLst>
        </c:ser>
        <c:dLbls>
          <c:showLegendKey val="0"/>
          <c:showVal val="0"/>
          <c:showCatName val="0"/>
          <c:showSerName val="0"/>
          <c:showPercent val="0"/>
          <c:showBubbleSize val="0"/>
        </c:dLbls>
        <c:axId val="522196208"/>
        <c:axId val="568533128"/>
      </c:scatterChart>
      <c:valAx>
        <c:axId val="522196208"/>
        <c:scaling>
          <c:orientation val="minMax"/>
          <c:max val="0.3500000000000000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numRef>
              <c:f>Barrier_dams!$A$2:$A$7</c:f>
              <c:numCache>
                <c:formatCode>General</c:formatCode>
                <c:ptCount val="6"/>
                <c:pt idx="0">
                  <c:v>0</c:v>
                </c:pt>
                <c:pt idx="1">
                  <c:v>1</c:v>
                </c:pt>
                <c:pt idx="2">
                  <c:v>2</c:v>
                </c:pt>
                <c:pt idx="3">
                  <c:v>3</c:v>
                </c:pt>
                <c:pt idx="4">
                  <c:v>4</c:v>
                </c:pt>
                <c:pt idx="5">
                  <c:v>5</c:v>
                </c:pt>
              </c:numCache>
            </c:numRef>
          </c:cat>
          <c:val>
            <c:numRef>
              <c:f>Barrier_dams!$B$2:$B$7</c:f>
              <c:numCache>
                <c:formatCode>General</c:formatCode>
                <c:ptCount val="6"/>
                <c:pt idx="0">
                  <c:v>100</c:v>
                </c:pt>
                <c:pt idx="1">
                  <c:v>80</c:v>
                </c:pt>
                <c:pt idx="2">
                  <c:v>60</c:v>
                </c:pt>
                <c:pt idx="3">
                  <c:v>40</c:v>
                </c:pt>
                <c:pt idx="4">
                  <c:v>20</c:v>
                </c:pt>
                <c:pt idx="5">
                  <c:v>0</c:v>
                </c:pt>
              </c:numCache>
            </c:numRef>
          </c:val>
          <c:extLst>
            <c:ext xmlns:c16="http://schemas.microsoft.com/office/drawing/2014/chart" uri="{C3380CC4-5D6E-409C-BE32-E72D297353CC}">
              <c16:uniqueId val="{00000000-B3EA-45F9-B7AB-659C2CE1E1DB}"/>
            </c:ext>
          </c:extLst>
        </c:ser>
        <c:dLbls>
          <c:showLegendKey val="0"/>
          <c:showVal val="0"/>
          <c:showCatName val="0"/>
          <c:showSerName val="0"/>
          <c:showPercent val="0"/>
          <c:showBubbleSize val="0"/>
        </c:dLbls>
        <c:gapWidth val="150"/>
        <c:axId val="522196208"/>
        <c:axId val="568533128"/>
      </c:barChart>
      <c:cat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auto val="1"/>
        <c:lblAlgn val="ctr"/>
        <c:lblOffset val="100"/>
        <c:noMultiLvlLbl val="0"/>
      </c:cat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NN_RNTR!$A$2:$A$7</c:f>
              <c:numCache>
                <c:formatCode>General</c:formatCode>
                <c:ptCount val="6"/>
                <c:pt idx="0">
                  <c:v>0</c:v>
                </c:pt>
                <c:pt idx="1">
                  <c:v>20</c:v>
                </c:pt>
                <c:pt idx="2">
                  <c:v>40</c:v>
                </c:pt>
                <c:pt idx="3">
                  <c:v>60</c:v>
                </c:pt>
                <c:pt idx="4">
                  <c:v>80</c:v>
                </c:pt>
                <c:pt idx="5">
                  <c:v>100</c:v>
                </c:pt>
              </c:numCache>
            </c:numRef>
          </c:xVal>
          <c:yVal>
            <c:numRef>
              <c:f>NN_RNTR!$B$2:$B$7</c:f>
              <c:numCache>
                <c:formatCode>General</c:formatCode>
                <c:ptCount val="6"/>
                <c:pt idx="0">
                  <c:v>100</c:v>
                </c:pt>
                <c:pt idx="1">
                  <c:v>80</c:v>
                </c:pt>
                <c:pt idx="2">
                  <c:v>60</c:v>
                </c:pt>
                <c:pt idx="3">
                  <c:v>40</c:v>
                </c:pt>
                <c:pt idx="4">
                  <c:v>20</c:v>
                </c:pt>
                <c:pt idx="5">
                  <c:v>0</c:v>
                </c:pt>
              </c:numCache>
            </c:numRef>
          </c:yVal>
          <c:smooth val="0"/>
          <c:extLst>
            <c:ext xmlns:c16="http://schemas.microsoft.com/office/drawing/2014/chart" uri="{C3380CC4-5D6E-409C-BE32-E72D297353CC}">
              <c16:uniqueId val="{00000000-6130-4E53-94A6-CC6815DA61CE}"/>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BKTR!$A$2:$A$7</c:f>
              <c:numCache>
                <c:formatCode>General</c:formatCode>
                <c:ptCount val="6"/>
                <c:pt idx="0">
                  <c:v>0</c:v>
                </c:pt>
                <c:pt idx="1">
                  <c:v>20</c:v>
                </c:pt>
                <c:pt idx="2">
                  <c:v>40</c:v>
                </c:pt>
                <c:pt idx="3">
                  <c:v>60</c:v>
                </c:pt>
                <c:pt idx="4">
                  <c:v>80</c:v>
                </c:pt>
                <c:pt idx="5">
                  <c:v>100</c:v>
                </c:pt>
              </c:numCache>
            </c:numRef>
          </c:xVal>
          <c:yVal>
            <c:numRef>
              <c:f>BKTR!$B$2:$B$7</c:f>
              <c:numCache>
                <c:formatCode>General</c:formatCode>
                <c:ptCount val="6"/>
                <c:pt idx="0">
                  <c:v>100</c:v>
                </c:pt>
                <c:pt idx="1">
                  <c:v>80</c:v>
                </c:pt>
                <c:pt idx="2">
                  <c:v>60</c:v>
                </c:pt>
                <c:pt idx="3">
                  <c:v>40</c:v>
                </c:pt>
                <c:pt idx="4">
                  <c:v>20</c:v>
                </c:pt>
                <c:pt idx="5">
                  <c:v>0</c:v>
                </c:pt>
              </c:numCache>
            </c:numRef>
          </c:yVal>
          <c:smooth val="0"/>
          <c:extLst>
            <c:ext xmlns:c16="http://schemas.microsoft.com/office/drawing/2014/chart" uri="{C3380CC4-5D6E-409C-BE32-E72D297353CC}">
              <c16:uniqueId val="{00000000-9202-4214-9695-20AB5109FD12}"/>
            </c:ext>
          </c:extLst>
        </c:ser>
        <c:dLbls>
          <c:showLegendKey val="0"/>
          <c:showVal val="0"/>
          <c:showCatName val="0"/>
          <c:showSerName val="0"/>
          <c:showPercent val="0"/>
          <c:showBubbleSize val="0"/>
        </c:dLbls>
        <c:axId val="522196208"/>
        <c:axId val="568533128"/>
      </c:scatterChart>
      <c:valAx>
        <c:axId val="52219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Phosphorus!$A$2:$A$6</c:f>
              <c:numCache>
                <c:formatCode>General</c:formatCode>
                <c:ptCount val="5"/>
                <c:pt idx="0">
                  <c:v>0.01</c:v>
                </c:pt>
                <c:pt idx="1">
                  <c:v>0.06</c:v>
                </c:pt>
                <c:pt idx="2">
                  <c:v>1.1000000000000001</c:v>
                </c:pt>
                <c:pt idx="3">
                  <c:v>14.2</c:v>
                </c:pt>
                <c:pt idx="4">
                  <c:v>978</c:v>
                </c:pt>
              </c:numCache>
            </c:numRef>
          </c:xVal>
          <c:yVal>
            <c:numRef>
              <c:f>Phosphorus!$B$2:$B$6</c:f>
              <c:numCache>
                <c:formatCode>General</c:formatCode>
                <c:ptCount val="5"/>
                <c:pt idx="0">
                  <c:v>100</c:v>
                </c:pt>
                <c:pt idx="1">
                  <c:v>70</c:v>
                </c:pt>
                <c:pt idx="2">
                  <c:v>50</c:v>
                </c:pt>
                <c:pt idx="3">
                  <c:v>20</c:v>
                </c:pt>
                <c:pt idx="4">
                  <c:v>0</c:v>
                </c:pt>
              </c:numCache>
            </c:numRef>
          </c:yVal>
          <c:smooth val="0"/>
          <c:extLst>
            <c:ext xmlns:c16="http://schemas.microsoft.com/office/drawing/2014/chart" uri="{C3380CC4-5D6E-409C-BE32-E72D297353CC}">
              <c16:uniqueId val="{00000000-5412-43D8-AC99-A1CB2D6798E2}"/>
            </c:ext>
          </c:extLst>
        </c:ser>
        <c:dLbls>
          <c:showLegendKey val="0"/>
          <c:showVal val="0"/>
          <c:showCatName val="0"/>
          <c:showSerName val="0"/>
          <c:showPercent val="0"/>
          <c:showBubbleSize val="0"/>
        </c:dLbls>
        <c:axId val="522196208"/>
        <c:axId val="568533128"/>
      </c:scatterChart>
      <c:valAx>
        <c:axId val="522196208"/>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Sediment!$A$2:$A$6</c:f>
              <c:numCache>
                <c:formatCode>General</c:formatCode>
                <c:ptCount val="5"/>
                <c:pt idx="0">
                  <c:v>1</c:v>
                </c:pt>
                <c:pt idx="1">
                  <c:v>1.5</c:v>
                </c:pt>
                <c:pt idx="2">
                  <c:v>2.5</c:v>
                </c:pt>
                <c:pt idx="3">
                  <c:v>4.4000000000000004</c:v>
                </c:pt>
                <c:pt idx="4">
                  <c:v>10.8</c:v>
                </c:pt>
              </c:numCache>
            </c:numRef>
          </c:xVal>
          <c:yVal>
            <c:numRef>
              <c:f>Sediment!$B$2:$B$6</c:f>
              <c:numCache>
                <c:formatCode>General</c:formatCode>
                <c:ptCount val="5"/>
                <c:pt idx="0">
                  <c:v>100</c:v>
                </c:pt>
                <c:pt idx="1">
                  <c:v>70</c:v>
                </c:pt>
                <c:pt idx="2">
                  <c:v>50</c:v>
                </c:pt>
                <c:pt idx="3">
                  <c:v>20</c:v>
                </c:pt>
                <c:pt idx="4">
                  <c:v>0</c:v>
                </c:pt>
              </c:numCache>
            </c:numRef>
          </c:yVal>
          <c:smooth val="0"/>
          <c:extLst>
            <c:ext xmlns:c16="http://schemas.microsoft.com/office/drawing/2014/chart" uri="{C3380CC4-5D6E-409C-BE32-E72D297353CC}">
              <c16:uniqueId val="{00000000-2906-457C-B3DA-D046BA28885C}"/>
            </c:ext>
          </c:extLst>
        </c:ser>
        <c:dLbls>
          <c:showLegendKey val="0"/>
          <c:showVal val="0"/>
          <c:showCatName val="0"/>
          <c:showSerName val="0"/>
          <c:showPercent val="0"/>
          <c:showBubbleSize val="0"/>
        </c:dLbls>
        <c:axId val="522196208"/>
        <c:axId val="568533128"/>
      </c:scatterChart>
      <c:valAx>
        <c:axId val="522196208"/>
        <c:scaling>
          <c:orientation val="minMax"/>
          <c:max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533400</xdr:colOff>
      <xdr:row>13</xdr:row>
      <xdr:rowOff>147637</xdr:rowOff>
    </xdr:from>
    <xdr:to>
      <xdr:col>10</xdr:col>
      <xdr:colOff>523875</xdr:colOff>
      <xdr:row>28</xdr:row>
      <xdr:rowOff>128587</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3810</xdr:colOff>
      <xdr:row>14</xdr:row>
      <xdr:rowOff>144779</xdr:rowOff>
    </xdr:from>
    <xdr:to>
      <xdr:col>6</xdr:col>
      <xdr:colOff>451485</xdr:colOff>
      <xdr:row>29</xdr:row>
      <xdr:rowOff>94296</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302895</xdr:colOff>
      <xdr:row>1</xdr:row>
      <xdr:rowOff>100965</xdr:rowOff>
    </xdr:from>
    <xdr:to>
      <xdr:col>12</xdr:col>
      <xdr:colOff>518160</xdr:colOff>
      <xdr:row>15</xdr:row>
      <xdr:rowOff>96202</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0</xdr:rowOff>
    </xdr:from>
    <xdr:to>
      <xdr:col>13</xdr:col>
      <xdr:colOff>240030</xdr:colOff>
      <xdr:row>18</xdr:row>
      <xdr:rowOff>2857</xdr:rowOff>
    </xdr:to>
    <xdr:graphicFrame macro="">
      <xdr:nvGraphicFramePr>
        <xdr:cNvPr id="2" name="Chart 1">
          <a:extLst>
            <a:ext uri="{FF2B5EF4-FFF2-40B4-BE49-F238E27FC236}">
              <a16:creationId xmlns:a16="http://schemas.microsoft.com/office/drawing/2014/main" id="{00A8C639-354B-4980-987F-E5A4AEA03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7</xdr:row>
      <xdr:rowOff>95250</xdr:rowOff>
    </xdr:from>
    <xdr:to>
      <xdr:col>11</xdr:col>
      <xdr:colOff>419100</xdr:colOff>
      <xdr:row>21</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333375</xdr:colOff>
      <xdr:row>3</xdr:row>
      <xdr:rowOff>0</xdr:rowOff>
    </xdr:from>
    <xdr:to>
      <xdr:col>13</xdr:col>
      <xdr:colOff>47625</xdr:colOff>
      <xdr:row>16</xdr:row>
      <xdr:rowOff>185737</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workbookViewId="0">
      <selection activeCell="A9" sqref="A9"/>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29</v>
      </c>
      <c r="C1" s="4" t="s">
        <v>4</v>
      </c>
      <c r="D1" s="4" t="s">
        <v>1</v>
      </c>
      <c r="E1" s="4" t="s">
        <v>8</v>
      </c>
      <c r="F1" s="4" t="s">
        <v>11</v>
      </c>
      <c r="G1" s="9" t="s">
        <v>30</v>
      </c>
      <c r="H1" s="9" t="s">
        <v>31</v>
      </c>
      <c r="I1" s="9" t="s">
        <v>44</v>
      </c>
      <c r="J1" s="9" t="s">
        <v>45</v>
      </c>
    </row>
    <row r="2" spans="1:11" x14ac:dyDescent="0.3">
      <c r="A2" s="8" t="s">
        <v>32</v>
      </c>
      <c r="B2" s="8" t="s">
        <v>14</v>
      </c>
      <c r="C2" s="8" t="s">
        <v>2</v>
      </c>
      <c r="D2" s="8" t="s">
        <v>2</v>
      </c>
      <c r="E2" s="8" t="s">
        <v>7</v>
      </c>
      <c r="F2" s="8" t="s">
        <v>12</v>
      </c>
      <c r="G2" s="8" t="s">
        <v>33</v>
      </c>
      <c r="H2" s="8" t="s">
        <v>34</v>
      </c>
      <c r="I2" s="5"/>
      <c r="J2" s="5" t="s">
        <v>46</v>
      </c>
      <c r="K2" s="6"/>
    </row>
    <row r="3" spans="1:11" x14ac:dyDescent="0.3">
      <c r="A3" s="8" t="s">
        <v>35</v>
      </c>
      <c r="B3" s="8" t="s">
        <v>14</v>
      </c>
      <c r="C3" s="8" t="s">
        <v>2</v>
      </c>
      <c r="D3" s="8" t="s">
        <v>2</v>
      </c>
      <c r="E3" s="8" t="s">
        <v>7</v>
      </c>
      <c r="F3" s="8" t="s">
        <v>12</v>
      </c>
      <c r="G3" s="8" t="s">
        <v>36</v>
      </c>
      <c r="H3" s="8" t="s">
        <v>34</v>
      </c>
      <c r="I3" s="5"/>
      <c r="J3" s="5" t="s">
        <v>47</v>
      </c>
      <c r="K3" s="6"/>
    </row>
    <row r="4" spans="1:11" ht="18.600000000000001" customHeight="1" x14ac:dyDescent="0.3">
      <c r="A4" s="8" t="s">
        <v>17</v>
      </c>
      <c r="B4" s="8" t="s">
        <v>17</v>
      </c>
      <c r="C4" s="8" t="s">
        <v>2</v>
      </c>
      <c r="D4" s="8" t="s">
        <v>2</v>
      </c>
      <c r="E4" s="8" t="s">
        <v>7</v>
      </c>
      <c r="F4" s="8" t="s">
        <v>12</v>
      </c>
      <c r="G4" s="8" t="s">
        <v>33</v>
      </c>
      <c r="H4" s="8"/>
      <c r="I4" s="5"/>
      <c r="J4" s="5" t="s">
        <v>48</v>
      </c>
      <c r="K4" s="6"/>
    </row>
    <row r="5" spans="1:11" x14ac:dyDescent="0.3">
      <c r="A5" s="8" t="s">
        <v>18</v>
      </c>
      <c r="B5" s="8" t="s">
        <v>18</v>
      </c>
      <c r="C5" s="8" t="s">
        <v>2</v>
      </c>
      <c r="D5" s="8" t="s">
        <v>2</v>
      </c>
      <c r="E5" s="8" t="s">
        <v>7</v>
      </c>
      <c r="F5" s="8" t="s">
        <v>12</v>
      </c>
      <c r="G5" s="8" t="s">
        <v>33</v>
      </c>
      <c r="H5" s="8"/>
      <c r="I5" s="5"/>
      <c r="J5" s="5" t="s">
        <v>48</v>
      </c>
      <c r="K5" s="6"/>
    </row>
    <row r="6" spans="1:11" x14ac:dyDescent="0.3">
      <c r="A6" s="8" t="s">
        <v>19</v>
      </c>
      <c r="B6" s="8" t="s">
        <v>19</v>
      </c>
      <c r="C6" s="8" t="s">
        <v>2</v>
      </c>
      <c r="D6" s="8" t="s">
        <v>2</v>
      </c>
      <c r="E6" s="8" t="s">
        <v>7</v>
      </c>
      <c r="F6" s="8" t="s">
        <v>27</v>
      </c>
      <c r="G6" s="8" t="s">
        <v>33</v>
      </c>
      <c r="H6" s="8"/>
      <c r="I6" s="5"/>
      <c r="J6" s="5" t="s">
        <v>48</v>
      </c>
      <c r="K6" s="6"/>
    </row>
    <row r="7" spans="1:11" x14ac:dyDescent="0.3">
      <c r="A7" s="8" t="s">
        <v>20</v>
      </c>
      <c r="B7" s="8" t="s">
        <v>20</v>
      </c>
      <c r="C7" s="8" t="s">
        <v>2</v>
      </c>
      <c r="D7" s="8" t="s">
        <v>2</v>
      </c>
      <c r="E7" s="8" t="s">
        <v>7</v>
      </c>
      <c r="F7" s="8" t="s">
        <v>12</v>
      </c>
      <c r="G7" s="8" t="s">
        <v>33</v>
      </c>
      <c r="H7" s="8"/>
      <c r="I7" s="7"/>
      <c r="J7" s="5" t="s">
        <v>48</v>
      </c>
      <c r="K7" s="6"/>
    </row>
    <row r="8" spans="1:11" x14ac:dyDescent="0.3">
      <c r="A8" s="8" t="s">
        <v>21</v>
      </c>
      <c r="B8" s="8" t="s">
        <v>21</v>
      </c>
      <c r="C8" s="8" t="s">
        <v>2</v>
      </c>
      <c r="D8" s="8" t="s">
        <v>2</v>
      </c>
      <c r="E8" s="8" t="s">
        <v>7</v>
      </c>
      <c r="F8" s="8" t="s">
        <v>12</v>
      </c>
      <c r="G8" s="8" t="s">
        <v>33</v>
      </c>
      <c r="H8" s="8"/>
      <c r="I8" s="7"/>
      <c r="J8" s="5" t="s">
        <v>48</v>
      </c>
      <c r="K8" s="6"/>
    </row>
    <row r="9" spans="1:11" x14ac:dyDescent="0.3">
      <c r="A9" s="8" t="s">
        <v>22</v>
      </c>
      <c r="B9" s="8" t="s">
        <v>22</v>
      </c>
      <c r="C9" s="8" t="s">
        <v>2</v>
      </c>
      <c r="D9" s="8" t="s">
        <v>2</v>
      </c>
      <c r="E9" s="8" t="s">
        <v>7</v>
      </c>
      <c r="F9" s="8" t="s">
        <v>12</v>
      </c>
      <c r="G9" s="8" t="s">
        <v>33</v>
      </c>
      <c r="H9" s="8"/>
      <c r="I9" s="7"/>
      <c r="J9" s="5" t="s">
        <v>48</v>
      </c>
      <c r="K9" s="6"/>
    </row>
    <row r="10" spans="1:11" x14ac:dyDescent="0.3">
      <c r="A10" s="8" t="s">
        <v>23</v>
      </c>
      <c r="B10" s="8" t="s">
        <v>23</v>
      </c>
      <c r="C10" s="8" t="s">
        <v>2</v>
      </c>
      <c r="D10" s="8" t="s">
        <v>2</v>
      </c>
      <c r="E10" s="8" t="s">
        <v>7</v>
      </c>
      <c r="F10" s="8" t="s">
        <v>12</v>
      </c>
      <c r="G10" s="8" t="s">
        <v>33</v>
      </c>
      <c r="H10" s="8"/>
      <c r="I10" s="7"/>
      <c r="J10" s="5" t="s">
        <v>48</v>
      </c>
      <c r="K10" s="6"/>
    </row>
    <row r="11" spans="1:11" x14ac:dyDescent="0.3">
      <c r="A11" s="8" t="s">
        <v>15</v>
      </c>
      <c r="B11" s="8" t="s">
        <v>15</v>
      </c>
      <c r="C11" s="8" t="s">
        <v>5</v>
      </c>
      <c r="D11" s="8" t="s">
        <v>3</v>
      </c>
      <c r="E11" s="8" t="s">
        <v>7</v>
      </c>
      <c r="F11" s="8" t="s">
        <v>12</v>
      </c>
      <c r="G11" s="8" t="s">
        <v>33</v>
      </c>
      <c r="H11" s="8"/>
      <c r="I11" s="7"/>
      <c r="J11" s="5" t="s">
        <v>48</v>
      </c>
      <c r="K11" s="6"/>
    </row>
    <row r="12" spans="1:11" x14ac:dyDescent="0.3">
      <c r="A12" s="8" t="s">
        <v>16</v>
      </c>
      <c r="B12" s="8" t="s">
        <v>16</v>
      </c>
      <c r="C12" s="8" t="s">
        <v>5</v>
      </c>
      <c r="D12" s="8" t="s">
        <v>3</v>
      </c>
      <c r="E12" s="8" t="s">
        <v>7</v>
      </c>
      <c r="F12" s="8" t="s">
        <v>12</v>
      </c>
      <c r="G12" s="8" t="s">
        <v>33</v>
      </c>
      <c r="H12" s="8"/>
      <c r="I12" s="7"/>
      <c r="J12" s="5" t="s">
        <v>48</v>
      </c>
      <c r="K12" s="6"/>
    </row>
    <row r="13" spans="1:11" x14ac:dyDescent="0.3">
      <c r="A13" s="8" t="s">
        <v>28</v>
      </c>
      <c r="B13" s="8" t="s">
        <v>28</v>
      </c>
      <c r="C13" s="8" t="s">
        <v>2</v>
      </c>
      <c r="D13" s="8" t="s">
        <v>2</v>
      </c>
      <c r="E13" s="8" t="s">
        <v>7</v>
      </c>
      <c r="F13" s="8" t="s">
        <v>12</v>
      </c>
      <c r="G13" s="8" t="s">
        <v>33</v>
      </c>
      <c r="H13" s="8"/>
      <c r="I13" s="7"/>
      <c r="J13" s="5" t="s">
        <v>48</v>
      </c>
      <c r="K13" s="6"/>
    </row>
    <row r="14" spans="1:11" x14ac:dyDescent="0.3">
      <c r="A14" s="8" t="s">
        <v>24</v>
      </c>
      <c r="B14" s="8" t="s">
        <v>24</v>
      </c>
      <c r="C14" s="8" t="s">
        <v>2</v>
      </c>
      <c r="D14" s="8" t="s">
        <v>2</v>
      </c>
      <c r="E14" s="8" t="s">
        <v>7</v>
      </c>
      <c r="F14" s="8" t="s">
        <v>12</v>
      </c>
      <c r="G14" s="8" t="s">
        <v>33</v>
      </c>
      <c r="H14" s="8"/>
      <c r="I14" s="7"/>
      <c r="J14" s="5" t="s">
        <v>48</v>
      </c>
      <c r="K14" s="6"/>
    </row>
    <row r="15" spans="1:11" x14ac:dyDescent="0.3">
      <c r="A15" s="8" t="s">
        <v>25</v>
      </c>
      <c r="B15" s="8" t="s">
        <v>25</v>
      </c>
      <c r="C15" s="8" t="s">
        <v>2</v>
      </c>
      <c r="D15" s="8" t="s">
        <v>2</v>
      </c>
      <c r="E15" s="8" t="s">
        <v>7</v>
      </c>
      <c r="F15" s="8" t="s">
        <v>27</v>
      </c>
      <c r="G15" s="8" t="s">
        <v>33</v>
      </c>
      <c r="H15" s="8"/>
      <c r="I15" s="7"/>
      <c r="J15" s="5" t="s">
        <v>48</v>
      </c>
      <c r="K15" s="6"/>
    </row>
    <row r="16" spans="1:11" x14ac:dyDescent="0.3">
      <c r="A16" s="8" t="s">
        <v>26</v>
      </c>
      <c r="B16" s="8" t="s">
        <v>26</v>
      </c>
      <c r="C16" s="8" t="s">
        <v>2</v>
      </c>
      <c r="D16" s="8" t="s">
        <v>2</v>
      </c>
      <c r="E16" s="8" t="s">
        <v>7</v>
      </c>
      <c r="F16" s="8" t="s">
        <v>12</v>
      </c>
      <c r="G16" s="8" t="s">
        <v>37</v>
      </c>
      <c r="H16" s="8" t="s">
        <v>38</v>
      </c>
      <c r="I16" s="7"/>
      <c r="J16" s="5" t="s">
        <v>47</v>
      </c>
      <c r="K16" s="6"/>
    </row>
    <row r="17" spans="1:11" x14ac:dyDescent="0.3">
      <c r="A17" s="8" t="s">
        <v>39</v>
      </c>
      <c r="B17" s="8" t="s">
        <v>40</v>
      </c>
      <c r="C17" s="8" t="s">
        <v>2</v>
      </c>
      <c r="D17" s="8" t="s">
        <v>2</v>
      </c>
      <c r="E17" s="8" t="s">
        <v>7</v>
      </c>
      <c r="F17" s="8" t="s">
        <v>12</v>
      </c>
      <c r="G17" s="8" t="s">
        <v>41</v>
      </c>
      <c r="H17" s="8" t="s">
        <v>34</v>
      </c>
      <c r="I17" s="7"/>
      <c r="J17" s="5" t="s">
        <v>47</v>
      </c>
      <c r="K17" s="6"/>
    </row>
    <row r="18" spans="1:11" x14ac:dyDescent="0.3">
      <c r="A18" s="8" t="s">
        <v>42</v>
      </c>
      <c r="B18" s="8" t="s">
        <v>40</v>
      </c>
      <c r="C18" s="8" t="s">
        <v>2</v>
      </c>
      <c r="D18" s="8" t="s">
        <v>2</v>
      </c>
      <c r="E18" s="8" t="s">
        <v>7</v>
      </c>
      <c r="F18" s="8" t="s">
        <v>12</v>
      </c>
      <c r="G18" s="8" t="s">
        <v>43</v>
      </c>
      <c r="H18" s="8" t="s">
        <v>34</v>
      </c>
      <c r="I18" s="7"/>
      <c r="J18" s="5" t="s">
        <v>47</v>
      </c>
      <c r="K18" s="6"/>
    </row>
    <row r="19" spans="1:11" x14ac:dyDescent="0.3">
      <c r="I19" s="7"/>
      <c r="J19" s="7"/>
      <c r="K19" s="6"/>
    </row>
    <row r="20" spans="1:11" x14ac:dyDescent="0.3">
      <c r="I20" s="6"/>
      <c r="J20" s="6"/>
      <c r="K20" s="6"/>
    </row>
    <row r="21" spans="1:11" x14ac:dyDescent="0.3">
      <c r="I21" s="6"/>
      <c r="J21" s="6"/>
      <c r="K21"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
  <sheetViews>
    <sheetView workbookViewId="0">
      <selection activeCell="C11" sqref="C11"/>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23</v>
      </c>
      <c r="B1" s="4" t="s">
        <v>6</v>
      </c>
      <c r="C1" s="3" t="s">
        <v>13</v>
      </c>
      <c r="D1" s="3" t="s">
        <v>9</v>
      </c>
      <c r="E1" s="3" t="s">
        <v>10</v>
      </c>
      <c r="F1" s="1"/>
    </row>
    <row r="2" spans="1:6" x14ac:dyDescent="0.3">
      <c r="A2">
        <v>1</v>
      </c>
      <c r="B2">
        <v>100</v>
      </c>
      <c r="C2">
        <v>0</v>
      </c>
      <c r="D2">
        <v>0</v>
      </c>
      <c r="E2">
        <v>100</v>
      </c>
    </row>
    <row r="3" spans="1:6" x14ac:dyDescent="0.3">
      <c r="A3">
        <v>1.5</v>
      </c>
      <c r="B3">
        <v>70</v>
      </c>
      <c r="C3">
        <v>0</v>
      </c>
      <c r="D3">
        <v>0</v>
      </c>
      <c r="E3">
        <v>100</v>
      </c>
    </row>
    <row r="4" spans="1:6" x14ac:dyDescent="0.3">
      <c r="A4">
        <v>2.5</v>
      </c>
      <c r="B4">
        <v>50</v>
      </c>
      <c r="C4">
        <v>0</v>
      </c>
      <c r="D4">
        <v>0</v>
      </c>
      <c r="E4">
        <v>100</v>
      </c>
    </row>
    <row r="5" spans="1:6" x14ac:dyDescent="0.3">
      <c r="A5">
        <v>4.4000000000000004</v>
      </c>
      <c r="B5">
        <v>20</v>
      </c>
      <c r="C5">
        <v>0</v>
      </c>
      <c r="D5">
        <v>0</v>
      </c>
      <c r="E5">
        <v>100</v>
      </c>
    </row>
    <row r="6" spans="1:6" x14ac:dyDescent="0.3">
      <c r="A6">
        <v>10.8</v>
      </c>
      <c r="B6">
        <v>0</v>
      </c>
      <c r="C6">
        <v>0</v>
      </c>
      <c r="D6">
        <v>0</v>
      </c>
      <c r="E6">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2"/>
  <sheetViews>
    <sheetView workbookViewId="0"/>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3" t="s">
        <v>15</v>
      </c>
      <c r="B1" s="4" t="s">
        <v>6</v>
      </c>
      <c r="C1" s="3" t="s">
        <v>13</v>
      </c>
      <c r="D1" s="3" t="s">
        <v>9</v>
      </c>
      <c r="E1" s="3" t="s">
        <v>10</v>
      </c>
      <c r="G1" s="1"/>
    </row>
    <row r="2" spans="1:7" x14ac:dyDescent="0.3">
      <c r="A2">
        <v>100</v>
      </c>
      <c r="B2">
        <v>100</v>
      </c>
      <c r="C2">
        <v>0</v>
      </c>
      <c r="D2">
        <v>0</v>
      </c>
      <c r="E2">
        <v>100</v>
      </c>
    </row>
    <row r="3" spans="1:7" x14ac:dyDescent="0.3">
      <c r="A3">
        <v>90</v>
      </c>
      <c r="B3">
        <v>90</v>
      </c>
      <c r="C3">
        <v>0</v>
      </c>
      <c r="D3">
        <v>0</v>
      </c>
      <c r="E3">
        <v>100</v>
      </c>
    </row>
    <row r="4" spans="1:7" x14ac:dyDescent="0.3">
      <c r="A4">
        <v>80</v>
      </c>
      <c r="B4">
        <v>80</v>
      </c>
      <c r="C4">
        <v>0</v>
      </c>
      <c r="D4">
        <v>0</v>
      </c>
      <c r="E4">
        <v>100</v>
      </c>
    </row>
    <row r="5" spans="1:7" x14ac:dyDescent="0.3">
      <c r="A5">
        <v>70</v>
      </c>
      <c r="B5">
        <v>70</v>
      </c>
      <c r="C5">
        <v>0</v>
      </c>
      <c r="D5">
        <v>0</v>
      </c>
      <c r="E5">
        <v>100</v>
      </c>
    </row>
    <row r="6" spans="1:7" x14ac:dyDescent="0.3">
      <c r="A6">
        <v>60</v>
      </c>
      <c r="B6">
        <v>60</v>
      </c>
      <c r="C6">
        <v>0</v>
      </c>
      <c r="D6">
        <v>0</v>
      </c>
      <c r="E6">
        <v>100</v>
      </c>
    </row>
    <row r="7" spans="1:7" x14ac:dyDescent="0.3">
      <c r="A7">
        <v>50</v>
      </c>
      <c r="B7">
        <v>50</v>
      </c>
      <c r="C7">
        <v>0</v>
      </c>
      <c r="D7">
        <v>0</v>
      </c>
      <c r="E7">
        <v>100</v>
      </c>
    </row>
    <row r="8" spans="1:7" x14ac:dyDescent="0.3">
      <c r="A8">
        <v>40</v>
      </c>
      <c r="B8">
        <v>40</v>
      </c>
      <c r="C8">
        <v>0</v>
      </c>
      <c r="D8">
        <v>0</v>
      </c>
      <c r="E8">
        <v>100</v>
      </c>
    </row>
    <row r="9" spans="1:7" x14ac:dyDescent="0.3">
      <c r="A9">
        <v>30</v>
      </c>
      <c r="B9">
        <v>30</v>
      </c>
      <c r="C9">
        <v>0</v>
      </c>
      <c r="D9">
        <v>0</v>
      </c>
      <c r="E9">
        <v>100</v>
      </c>
    </row>
    <row r="10" spans="1:7" x14ac:dyDescent="0.3">
      <c r="A10">
        <v>20</v>
      </c>
      <c r="B10">
        <v>20</v>
      </c>
      <c r="C10">
        <v>0</v>
      </c>
      <c r="D10">
        <v>0</v>
      </c>
      <c r="E10">
        <v>100</v>
      </c>
    </row>
    <row r="11" spans="1:7" x14ac:dyDescent="0.3">
      <c r="A11">
        <v>10</v>
      </c>
      <c r="B11">
        <v>10</v>
      </c>
      <c r="C11">
        <v>0</v>
      </c>
      <c r="D11">
        <v>0</v>
      </c>
      <c r="E11">
        <v>100</v>
      </c>
    </row>
    <row r="12" spans="1:7" x14ac:dyDescent="0.3">
      <c r="A12">
        <v>0</v>
      </c>
      <c r="B12">
        <v>0</v>
      </c>
      <c r="C12">
        <v>0</v>
      </c>
      <c r="D12">
        <v>0</v>
      </c>
      <c r="E12">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2"/>
  <sheetViews>
    <sheetView workbookViewId="0">
      <selection activeCell="H11" sqref="H11"/>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3" t="s">
        <v>16</v>
      </c>
      <c r="B1" s="4" t="s">
        <v>6</v>
      </c>
      <c r="C1" s="3" t="s">
        <v>13</v>
      </c>
      <c r="D1" s="3" t="s">
        <v>9</v>
      </c>
      <c r="E1" s="3" t="s">
        <v>10</v>
      </c>
      <c r="G1" s="1"/>
    </row>
    <row r="2" spans="1:7" x14ac:dyDescent="0.3">
      <c r="A2">
        <v>100</v>
      </c>
      <c r="B2">
        <v>100</v>
      </c>
      <c r="C2">
        <v>0</v>
      </c>
      <c r="D2">
        <v>0</v>
      </c>
      <c r="E2">
        <v>100</v>
      </c>
    </row>
    <row r="3" spans="1:7" x14ac:dyDescent="0.3">
      <c r="A3">
        <v>90</v>
      </c>
      <c r="B3">
        <v>96</v>
      </c>
      <c r="C3">
        <v>0</v>
      </c>
      <c r="D3">
        <v>0</v>
      </c>
      <c r="E3">
        <v>100</v>
      </c>
    </row>
    <row r="4" spans="1:7" x14ac:dyDescent="0.3">
      <c r="A4">
        <v>80</v>
      </c>
      <c r="B4">
        <v>90</v>
      </c>
      <c r="C4">
        <v>0</v>
      </c>
      <c r="D4">
        <v>0</v>
      </c>
      <c r="E4">
        <v>100</v>
      </c>
    </row>
    <row r="5" spans="1:7" x14ac:dyDescent="0.3">
      <c r="A5">
        <v>70</v>
      </c>
      <c r="B5">
        <v>82</v>
      </c>
      <c r="C5">
        <v>0</v>
      </c>
      <c r="D5">
        <v>0</v>
      </c>
      <c r="E5">
        <v>100</v>
      </c>
    </row>
    <row r="6" spans="1:7" x14ac:dyDescent="0.3">
      <c r="A6">
        <v>60</v>
      </c>
      <c r="B6">
        <v>74</v>
      </c>
      <c r="C6">
        <v>0</v>
      </c>
      <c r="D6">
        <v>0</v>
      </c>
      <c r="E6">
        <v>100</v>
      </c>
    </row>
    <row r="7" spans="1:7" x14ac:dyDescent="0.3">
      <c r="A7">
        <v>50</v>
      </c>
      <c r="B7">
        <v>64</v>
      </c>
      <c r="C7">
        <v>0</v>
      </c>
      <c r="D7">
        <v>0</v>
      </c>
      <c r="E7">
        <v>100</v>
      </c>
    </row>
    <row r="8" spans="1:7" x14ac:dyDescent="0.3">
      <c r="A8">
        <v>40</v>
      </c>
      <c r="B8">
        <v>54</v>
      </c>
      <c r="C8">
        <v>0</v>
      </c>
      <c r="D8">
        <v>0</v>
      </c>
      <c r="E8">
        <v>100</v>
      </c>
    </row>
    <row r="9" spans="1:7" x14ac:dyDescent="0.3">
      <c r="A9">
        <v>30</v>
      </c>
      <c r="B9">
        <v>40</v>
      </c>
      <c r="C9">
        <v>0</v>
      </c>
      <c r="D9">
        <v>0</v>
      </c>
      <c r="E9">
        <v>100</v>
      </c>
    </row>
    <row r="10" spans="1:7" x14ac:dyDescent="0.3">
      <c r="A10">
        <v>20</v>
      </c>
      <c r="B10">
        <v>28</v>
      </c>
      <c r="C10">
        <v>0</v>
      </c>
      <c r="D10">
        <v>0</v>
      </c>
      <c r="E10">
        <v>100</v>
      </c>
    </row>
    <row r="11" spans="1:7" x14ac:dyDescent="0.3">
      <c r="A11">
        <v>10</v>
      </c>
      <c r="B11">
        <v>13.6</v>
      </c>
      <c r="C11">
        <v>0</v>
      </c>
      <c r="D11">
        <v>0</v>
      </c>
      <c r="E11">
        <v>100</v>
      </c>
    </row>
    <row r="12" spans="1:7" x14ac:dyDescent="0.3">
      <c r="A12">
        <v>0</v>
      </c>
      <c r="B12">
        <v>0</v>
      </c>
      <c r="C12">
        <v>0</v>
      </c>
      <c r="D12">
        <v>0</v>
      </c>
      <c r="E12">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sheetPr>
  <dimension ref="A1:E16"/>
  <sheetViews>
    <sheetView workbookViewId="0">
      <selection activeCell="B22" sqref="B22"/>
    </sheetView>
  </sheetViews>
  <sheetFormatPr defaultRowHeight="14.4" x14ac:dyDescent="0.3"/>
  <cols>
    <col min="1" max="1" width="19" customWidth="1"/>
    <col min="2" max="2" width="27.6640625" customWidth="1"/>
    <col min="3" max="3" width="14.109375" customWidth="1"/>
  </cols>
  <sheetData>
    <row r="1" spans="1:5" x14ac:dyDescent="0.3">
      <c r="A1" s="3" t="s">
        <v>28</v>
      </c>
      <c r="B1" s="4" t="s">
        <v>6</v>
      </c>
      <c r="C1" s="3" t="s">
        <v>13</v>
      </c>
      <c r="D1" s="3" t="s">
        <v>9</v>
      </c>
      <c r="E1" s="3" t="s">
        <v>10</v>
      </c>
    </row>
    <row r="2" spans="1:5" x14ac:dyDescent="0.3">
      <c r="A2">
        <v>100</v>
      </c>
      <c r="B2">
        <v>20</v>
      </c>
      <c r="C2">
        <v>0</v>
      </c>
      <c r="D2">
        <v>0</v>
      </c>
      <c r="E2">
        <v>100</v>
      </c>
    </row>
    <row r="3" spans="1:5" x14ac:dyDescent="0.3">
      <c r="A3">
        <v>90</v>
      </c>
      <c r="B3">
        <v>20</v>
      </c>
      <c r="C3">
        <v>0</v>
      </c>
      <c r="D3">
        <v>0</v>
      </c>
      <c r="E3">
        <v>100</v>
      </c>
    </row>
    <row r="4" spans="1:5" x14ac:dyDescent="0.3">
      <c r="A4">
        <v>80</v>
      </c>
      <c r="B4">
        <v>24</v>
      </c>
      <c r="C4">
        <v>0</v>
      </c>
      <c r="D4">
        <v>0</v>
      </c>
      <c r="E4">
        <v>100</v>
      </c>
    </row>
    <row r="5" spans="1:5" x14ac:dyDescent="0.3">
      <c r="A5">
        <v>70</v>
      </c>
      <c r="B5">
        <v>30</v>
      </c>
      <c r="C5">
        <v>0</v>
      </c>
      <c r="D5">
        <v>0</v>
      </c>
      <c r="E5">
        <v>100</v>
      </c>
    </row>
    <row r="6" spans="1:5" x14ac:dyDescent="0.3">
      <c r="A6">
        <v>60</v>
      </c>
      <c r="B6">
        <v>40</v>
      </c>
      <c r="C6">
        <v>0</v>
      </c>
      <c r="D6">
        <v>0</v>
      </c>
      <c r="E6">
        <v>100</v>
      </c>
    </row>
    <row r="7" spans="1:5" x14ac:dyDescent="0.3">
      <c r="A7">
        <v>50</v>
      </c>
      <c r="B7">
        <v>60</v>
      </c>
      <c r="C7">
        <v>0</v>
      </c>
      <c r="D7">
        <v>0</v>
      </c>
      <c r="E7">
        <v>100</v>
      </c>
    </row>
    <row r="8" spans="1:5" x14ac:dyDescent="0.3">
      <c r="A8">
        <v>45</v>
      </c>
      <c r="B8">
        <v>70</v>
      </c>
      <c r="C8">
        <v>0</v>
      </c>
      <c r="D8">
        <v>0</v>
      </c>
      <c r="E8">
        <v>100</v>
      </c>
    </row>
    <row r="9" spans="1:5" x14ac:dyDescent="0.3">
      <c r="A9">
        <v>35</v>
      </c>
      <c r="B9">
        <v>84</v>
      </c>
      <c r="C9">
        <v>0</v>
      </c>
      <c r="D9">
        <v>0</v>
      </c>
      <c r="E9">
        <v>100</v>
      </c>
    </row>
    <row r="10" spans="1:5" x14ac:dyDescent="0.3">
      <c r="A10">
        <v>30.5</v>
      </c>
      <c r="B10">
        <v>90</v>
      </c>
      <c r="C10">
        <v>0</v>
      </c>
      <c r="D10">
        <v>0</v>
      </c>
      <c r="E10">
        <v>100</v>
      </c>
    </row>
    <row r="11" spans="1:5" x14ac:dyDescent="0.3">
      <c r="A11">
        <v>28</v>
      </c>
      <c r="B11">
        <v>92</v>
      </c>
      <c r="C11">
        <v>0</v>
      </c>
      <c r="D11">
        <v>0</v>
      </c>
      <c r="E11">
        <v>100</v>
      </c>
    </row>
    <row r="12" spans="1:5" x14ac:dyDescent="0.3">
      <c r="A12">
        <v>26</v>
      </c>
      <c r="B12">
        <v>94</v>
      </c>
      <c r="C12">
        <v>0</v>
      </c>
      <c r="D12">
        <v>0</v>
      </c>
      <c r="E12">
        <v>100</v>
      </c>
    </row>
    <row r="13" spans="1:5" x14ac:dyDescent="0.3">
      <c r="A13">
        <v>24</v>
      </c>
      <c r="B13">
        <v>96</v>
      </c>
      <c r="C13">
        <v>0</v>
      </c>
      <c r="D13">
        <v>0</v>
      </c>
      <c r="E13">
        <v>100</v>
      </c>
    </row>
    <row r="14" spans="1:5" x14ac:dyDescent="0.3">
      <c r="A14">
        <v>22</v>
      </c>
      <c r="B14">
        <v>98</v>
      </c>
      <c r="C14">
        <v>0</v>
      </c>
      <c r="D14">
        <v>0</v>
      </c>
      <c r="E14">
        <v>100</v>
      </c>
    </row>
    <row r="15" spans="1:5" x14ac:dyDescent="0.3">
      <c r="A15">
        <v>20</v>
      </c>
      <c r="B15">
        <v>100</v>
      </c>
      <c r="C15">
        <v>0</v>
      </c>
      <c r="D15">
        <v>0</v>
      </c>
      <c r="E15">
        <v>100</v>
      </c>
    </row>
    <row r="16" spans="1:5" x14ac:dyDescent="0.3">
      <c r="A16">
        <v>0</v>
      </c>
      <c r="B16">
        <v>100</v>
      </c>
      <c r="C16">
        <v>0</v>
      </c>
      <c r="D16">
        <v>0</v>
      </c>
      <c r="E16">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7"/>
  <sheetViews>
    <sheetView workbookViewId="0">
      <selection activeCell="C7" sqref="C7:E7"/>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24</v>
      </c>
      <c r="B1" s="4" t="s">
        <v>6</v>
      </c>
      <c r="C1" s="3" t="s">
        <v>13</v>
      </c>
      <c r="D1" s="3" t="s">
        <v>9</v>
      </c>
      <c r="E1" s="3" t="s">
        <v>10</v>
      </c>
      <c r="F1" s="1"/>
    </row>
    <row r="2" spans="1:6" x14ac:dyDescent="0.3">
      <c r="A2">
        <v>0</v>
      </c>
      <c r="B2">
        <v>100</v>
      </c>
      <c r="C2">
        <v>0</v>
      </c>
      <c r="D2">
        <v>0</v>
      </c>
      <c r="E2">
        <v>100</v>
      </c>
    </row>
    <row r="3" spans="1:6" x14ac:dyDescent="0.3">
      <c r="A3">
        <v>1.17</v>
      </c>
      <c r="B3">
        <v>72.518552569214293</v>
      </c>
      <c r="C3">
        <v>0</v>
      </c>
      <c r="D3">
        <v>0</v>
      </c>
      <c r="E3">
        <v>100</v>
      </c>
    </row>
    <row r="4" spans="1:6" x14ac:dyDescent="0.3">
      <c r="A4">
        <v>4.3</v>
      </c>
      <c r="B4">
        <v>54.089744537631447</v>
      </c>
      <c r="C4">
        <v>0</v>
      </c>
      <c r="D4">
        <v>0</v>
      </c>
      <c r="E4">
        <v>100</v>
      </c>
    </row>
    <row r="5" spans="1:6" x14ac:dyDescent="0.3">
      <c r="A5">
        <v>13</v>
      </c>
      <c r="B5">
        <v>23.679425319502087</v>
      </c>
      <c r="C5">
        <v>0</v>
      </c>
      <c r="D5">
        <v>0</v>
      </c>
      <c r="E5">
        <v>100</v>
      </c>
    </row>
    <row r="6" spans="1:6" x14ac:dyDescent="0.3">
      <c r="A6">
        <v>20</v>
      </c>
      <c r="B6">
        <v>0</v>
      </c>
      <c r="C6">
        <v>0</v>
      </c>
      <c r="D6">
        <v>0</v>
      </c>
      <c r="E6">
        <v>100</v>
      </c>
    </row>
    <row r="7" spans="1:6" x14ac:dyDescent="0.3">
      <c r="A7">
        <v>31</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
  <sheetViews>
    <sheetView workbookViewId="0">
      <selection activeCell="C4" sqref="C4"/>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25</v>
      </c>
      <c r="B1" s="4" t="s">
        <v>6</v>
      </c>
      <c r="C1" s="3" t="s">
        <v>13</v>
      </c>
      <c r="D1" s="3" t="s">
        <v>9</v>
      </c>
      <c r="E1" s="3" t="s">
        <v>10</v>
      </c>
      <c r="F1" s="1"/>
    </row>
    <row r="2" spans="1:6" x14ac:dyDescent="0.3">
      <c r="A2">
        <v>0</v>
      </c>
      <c r="B2">
        <v>100</v>
      </c>
      <c r="C2">
        <v>0</v>
      </c>
      <c r="D2">
        <v>0</v>
      </c>
      <c r="E2">
        <v>100</v>
      </c>
    </row>
    <row r="3" spans="1:6" x14ac:dyDescent="0.3">
      <c r="A3">
        <v>1</v>
      </c>
      <c r="B3">
        <v>80</v>
      </c>
      <c r="C3">
        <v>0</v>
      </c>
      <c r="D3">
        <v>0</v>
      </c>
      <c r="E3">
        <v>100</v>
      </c>
    </row>
    <row r="4" spans="1:6" x14ac:dyDescent="0.3">
      <c r="A4">
        <v>2</v>
      </c>
      <c r="B4">
        <v>60</v>
      </c>
      <c r="C4">
        <v>0</v>
      </c>
      <c r="D4">
        <v>0</v>
      </c>
      <c r="E4">
        <v>100</v>
      </c>
    </row>
    <row r="5" spans="1:6" x14ac:dyDescent="0.3">
      <c r="A5">
        <v>3</v>
      </c>
      <c r="B5">
        <v>40</v>
      </c>
      <c r="C5">
        <v>0</v>
      </c>
      <c r="D5">
        <v>0</v>
      </c>
      <c r="E5">
        <v>100</v>
      </c>
    </row>
    <row r="6" spans="1:6" x14ac:dyDescent="0.3">
      <c r="A6">
        <v>4</v>
      </c>
      <c r="B6">
        <v>20</v>
      </c>
      <c r="C6">
        <v>0</v>
      </c>
      <c r="D6">
        <v>0</v>
      </c>
      <c r="E6">
        <v>100</v>
      </c>
    </row>
    <row r="7" spans="1:6" x14ac:dyDescent="0.3">
      <c r="A7">
        <v>5</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7"/>
  <sheetViews>
    <sheetView workbookViewId="0">
      <selection activeCell="B13" sqref="B13"/>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26</v>
      </c>
      <c r="B1" s="4" t="s">
        <v>6</v>
      </c>
      <c r="C1" s="3" t="s">
        <v>13</v>
      </c>
      <c r="D1" s="3" t="s">
        <v>9</v>
      </c>
      <c r="E1" s="3" t="s">
        <v>10</v>
      </c>
      <c r="F1" s="1"/>
    </row>
    <row r="2" spans="1:6" x14ac:dyDescent="0.3">
      <c r="A2">
        <v>0</v>
      </c>
      <c r="B2">
        <v>100</v>
      </c>
      <c r="C2">
        <v>10</v>
      </c>
      <c r="D2">
        <v>0</v>
      </c>
      <c r="E2">
        <v>100</v>
      </c>
    </row>
    <row r="3" spans="1:6" x14ac:dyDescent="0.3">
      <c r="A3">
        <v>20</v>
      </c>
      <c r="B3">
        <v>100</v>
      </c>
      <c r="C3">
        <v>10</v>
      </c>
      <c r="D3">
        <v>0</v>
      </c>
      <c r="E3">
        <v>100</v>
      </c>
    </row>
    <row r="4" spans="1:6" x14ac:dyDescent="0.3">
      <c r="A4">
        <v>40</v>
      </c>
      <c r="B4">
        <v>80</v>
      </c>
      <c r="C4">
        <v>10</v>
      </c>
      <c r="D4">
        <v>0</v>
      </c>
      <c r="E4">
        <v>100</v>
      </c>
    </row>
    <row r="5" spans="1:6" x14ac:dyDescent="0.3">
      <c r="A5">
        <v>60</v>
      </c>
      <c r="B5">
        <v>60</v>
      </c>
      <c r="C5">
        <v>10</v>
      </c>
      <c r="D5">
        <v>0</v>
      </c>
      <c r="E5">
        <v>100</v>
      </c>
    </row>
    <row r="6" spans="1:6" x14ac:dyDescent="0.3">
      <c r="A6">
        <v>80</v>
      </c>
      <c r="B6">
        <v>40</v>
      </c>
      <c r="C6">
        <v>10</v>
      </c>
      <c r="D6">
        <v>0</v>
      </c>
      <c r="E6">
        <v>100</v>
      </c>
    </row>
    <row r="7" spans="1:6" x14ac:dyDescent="0.3">
      <c r="A7">
        <v>100</v>
      </c>
      <c r="B7">
        <v>0</v>
      </c>
      <c r="C7">
        <v>10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864D-7D9A-4124-BBDE-66EA81ABD765}">
  <dimension ref="A1:E18"/>
  <sheetViews>
    <sheetView workbookViewId="0">
      <selection activeCell="B15" sqref="B15"/>
    </sheetView>
  </sheetViews>
  <sheetFormatPr defaultRowHeight="14.4" x14ac:dyDescent="0.3"/>
  <cols>
    <col min="1" max="1" width="22" customWidth="1"/>
    <col min="2" max="2" width="24.44140625" customWidth="1"/>
  </cols>
  <sheetData>
    <row r="1" spans="1:5" ht="43.2" x14ac:dyDescent="0.3">
      <c r="A1" s="3" t="s">
        <v>39</v>
      </c>
      <c r="B1" s="4" t="s">
        <v>6</v>
      </c>
      <c r="C1" s="3" t="s">
        <v>13</v>
      </c>
      <c r="D1" s="3" t="s">
        <v>9</v>
      </c>
      <c r="E1" s="3" t="s">
        <v>10</v>
      </c>
    </row>
    <row r="2" spans="1:5" x14ac:dyDescent="0.3">
      <c r="A2">
        <v>0</v>
      </c>
      <c r="B2">
        <v>10</v>
      </c>
      <c r="C2">
        <v>20</v>
      </c>
      <c r="D2">
        <v>0</v>
      </c>
      <c r="E2">
        <v>100</v>
      </c>
    </row>
    <row r="3" spans="1:5" x14ac:dyDescent="0.3">
      <c r="A3">
        <v>50</v>
      </c>
      <c r="B3">
        <v>40</v>
      </c>
      <c r="C3">
        <v>20</v>
      </c>
      <c r="D3">
        <v>0</v>
      </c>
      <c r="E3">
        <v>100</v>
      </c>
    </row>
    <row r="4" spans="1:5" x14ac:dyDescent="0.3">
      <c r="A4">
        <v>100</v>
      </c>
      <c r="B4">
        <v>60</v>
      </c>
      <c r="C4">
        <v>20</v>
      </c>
      <c r="D4">
        <v>0</v>
      </c>
      <c r="E4">
        <v>100</v>
      </c>
    </row>
    <row r="5" spans="1:5" x14ac:dyDescent="0.3">
      <c r="A5">
        <v>150</v>
      </c>
      <c r="B5">
        <v>75</v>
      </c>
      <c r="C5">
        <v>20</v>
      </c>
      <c r="D5">
        <v>0</v>
      </c>
      <c r="E5">
        <v>100</v>
      </c>
    </row>
    <row r="6" spans="1:5" x14ac:dyDescent="0.3">
      <c r="A6">
        <v>200</v>
      </c>
      <c r="B6">
        <v>90</v>
      </c>
      <c r="C6">
        <v>20</v>
      </c>
      <c r="D6">
        <v>0</v>
      </c>
      <c r="E6">
        <v>100</v>
      </c>
    </row>
    <row r="7" spans="1:5" x14ac:dyDescent="0.3">
      <c r="A7">
        <v>250</v>
      </c>
      <c r="B7">
        <v>100</v>
      </c>
      <c r="C7">
        <v>20</v>
      </c>
      <c r="D7">
        <v>0</v>
      </c>
      <c r="E7">
        <v>100</v>
      </c>
    </row>
    <row r="8" spans="1:5" x14ac:dyDescent="0.3">
      <c r="A8">
        <v>300</v>
      </c>
      <c r="B8">
        <v>100</v>
      </c>
      <c r="C8">
        <v>20</v>
      </c>
      <c r="D8">
        <v>0</v>
      </c>
      <c r="E8">
        <v>100</v>
      </c>
    </row>
    <row r="9" spans="1:5" x14ac:dyDescent="0.3">
      <c r="A9">
        <v>350</v>
      </c>
      <c r="B9">
        <v>100</v>
      </c>
      <c r="C9">
        <v>20</v>
      </c>
      <c r="D9">
        <v>0</v>
      </c>
      <c r="E9">
        <v>100</v>
      </c>
    </row>
    <row r="10" spans="1:5" x14ac:dyDescent="0.3">
      <c r="A10">
        <v>400</v>
      </c>
      <c r="B10">
        <v>100</v>
      </c>
      <c r="C10">
        <v>20</v>
      </c>
      <c r="D10">
        <v>0</v>
      </c>
      <c r="E10">
        <v>100</v>
      </c>
    </row>
    <row r="11" spans="1:5" x14ac:dyDescent="0.3">
      <c r="A11">
        <v>450</v>
      </c>
      <c r="B11">
        <v>100</v>
      </c>
      <c r="C11">
        <v>20</v>
      </c>
      <c r="D11">
        <v>0</v>
      </c>
      <c r="E11">
        <v>100</v>
      </c>
    </row>
    <row r="12" spans="1:5" x14ac:dyDescent="0.3">
      <c r="A12">
        <v>500</v>
      </c>
      <c r="B12">
        <v>100</v>
      </c>
      <c r="C12">
        <v>20</v>
      </c>
      <c r="D12">
        <v>0</v>
      </c>
      <c r="E12">
        <v>100</v>
      </c>
    </row>
    <row r="13" spans="1:5" x14ac:dyDescent="0.3">
      <c r="A13">
        <v>550</v>
      </c>
      <c r="B13">
        <v>100</v>
      </c>
      <c r="C13">
        <v>20</v>
      </c>
      <c r="D13">
        <v>0</v>
      </c>
      <c r="E13">
        <v>100</v>
      </c>
    </row>
    <row r="14" spans="1:5" x14ac:dyDescent="0.3">
      <c r="A14">
        <v>600</v>
      </c>
      <c r="B14">
        <v>90</v>
      </c>
      <c r="C14">
        <v>20</v>
      </c>
      <c r="D14">
        <v>0</v>
      </c>
      <c r="E14">
        <v>100</v>
      </c>
    </row>
    <row r="15" spans="1:5" x14ac:dyDescent="0.3">
      <c r="A15">
        <v>650</v>
      </c>
      <c r="B15">
        <v>75</v>
      </c>
      <c r="C15">
        <v>20</v>
      </c>
      <c r="D15">
        <v>0</v>
      </c>
      <c r="E15">
        <v>100</v>
      </c>
    </row>
    <row r="16" spans="1:5" x14ac:dyDescent="0.3">
      <c r="A16">
        <v>700</v>
      </c>
      <c r="B16">
        <v>60</v>
      </c>
      <c r="C16">
        <v>20</v>
      </c>
      <c r="D16">
        <v>0</v>
      </c>
      <c r="E16">
        <v>100</v>
      </c>
    </row>
    <row r="17" spans="1:5" x14ac:dyDescent="0.3">
      <c r="A17">
        <v>750</v>
      </c>
      <c r="B17">
        <v>40</v>
      </c>
      <c r="C17">
        <v>20</v>
      </c>
      <c r="D17">
        <v>0</v>
      </c>
      <c r="E17">
        <v>100</v>
      </c>
    </row>
    <row r="18" spans="1:5" x14ac:dyDescent="0.3">
      <c r="A18">
        <v>800</v>
      </c>
      <c r="B18">
        <v>10</v>
      </c>
      <c r="C18">
        <v>20</v>
      </c>
      <c r="D18">
        <v>0</v>
      </c>
      <c r="E18">
        <v>100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8"/>
  <sheetViews>
    <sheetView workbookViewId="0">
      <selection activeCell="A25" sqref="A25"/>
    </sheetView>
  </sheetViews>
  <sheetFormatPr defaultRowHeight="14.4" x14ac:dyDescent="0.3"/>
  <cols>
    <col min="1" max="1" width="30.77734375" customWidth="1"/>
    <col min="2" max="2" width="26.44140625" customWidth="1"/>
  </cols>
  <sheetData>
    <row r="1" spans="1:5" ht="28.8" x14ac:dyDescent="0.3">
      <c r="A1" s="3" t="s">
        <v>42</v>
      </c>
      <c r="B1" s="4" t="s">
        <v>6</v>
      </c>
      <c r="C1" s="3" t="s">
        <v>13</v>
      </c>
      <c r="D1" s="3" t="s">
        <v>9</v>
      </c>
      <c r="E1" s="3" t="s">
        <v>10</v>
      </c>
    </row>
    <row r="2" spans="1:5" x14ac:dyDescent="0.3">
      <c r="A2">
        <v>0</v>
      </c>
      <c r="B2">
        <v>10</v>
      </c>
      <c r="C2">
        <v>20</v>
      </c>
      <c r="D2">
        <v>0</v>
      </c>
      <c r="E2">
        <v>100</v>
      </c>
    </row>
    <row r="3" spans="1:5" x14ac:dyDescent="0.3">
      <c r="A3">
        <v>50</v>
      </c>
      <c r="B3">
        <v>40</v>
      </c>
      <c r="C3">
        <v>20</v>
      </c>
      <c r="D3">
        <v>0</v>
      </c>
      <c r="E3">
        <v>100</v>
      </c>
    </row>
    <row r="4" spans="1:5" x14ac:dyDescent="0.3">
      <c r="A4">
        <v>100</v>
      </c>
      <c r="B4">
        <v>60</v>
      </c>
      <c r="C4">
        <v>20</v>
      </c>
      <c r="D4">
        <v>0</v>
      </c>
      <c r="E4">
        <v>100</v>
      </c>
    </row>
    <row r="5" spans="1:5" x14ac:dyDescent="0.3">
      <c r="A5">
        <v>150</v>
      </c>
      <c r="B5">
        <v>75</v>
      </c>
      <c r="C5">
        <v>20</v>
      </c>
      <c r="D5">
        <v>0</v>
      </c>
      <c r="E5">
        <v>100</v>
      </c>
    </row>
    <row r="6" spans="1:5" x14ac:dyDescent="0.3">
      <c r="A6">
        <v>200</v>
      </c>
      <c r="B6">
        <v>90</v>
      </c>
      <c r="C6">
        <v>20</v>
      </c>
      <c r="D6">
        <v>0</v>
      </c>
      <c r="E6">
        <v>100</v>
      </c>
    </row>
    <row r="7" spans="1:5" x14ac:dyDescent="0.3">
      <c r="A7">
        <v>250</v>
      </c>
      <c r="B7">
        <v>100</v>
      </c>
      <c r="C7">
        <v>20</v>
      </c>
      <c r="D7">
        <v>0</v>
      </c>
      <c r="E7">
        <v>100</v>
      </c>
    </row>
    <row r="8" spans="1:5" x14ac:dyDescent="0.3">
      <c r="A8">
        <v>300</v>
      </c>
      <c r="B8">
        <v>100</v>
      </c>
      <c r="C8">
        <v>20</v>
      </c>
      <c r="D8">
        <v>0</v>
      </c>
      <c r="E8">
        <v>100</v>
      </c>
    </row>
    <row r="9" spans="1:5" x14ac:dyDescent="0.3">
      <c r="A9">
        <v>350</v>
      </c>
      <c r="B9">
        <v>100</v>
      </c>
      <c r="C9">
        <v>20</v>
      </c>
      <c r="D9">
        <v>0</v>
      </c>
      <c r="E9">
        <v>100</v>
      </c>
    </row>
    <row r="10" spans="1:5" x14ac:dyDescent="0.3">
      <c r="A10">
        <v>400</v>
      </c>
      <c r="B10">
        <v>100</v>
      </c>
      <c r="C10">
        <v>20</v>
      </c>
      <c r="D10">
        <v>0</v>
      </c>
      <c r="E10">
        <v>100</v>
      </c>
    </row>
    <row r="11" spans="1:5" x14ac:dyDescent="0.3">
      <c r="A11">
        <v>450</v>
      </c>
      <c r="B11">
        <v>100</v>
      </c>
      <c r="C11">
        <v>20</v>
      </c>
      <c r="D11">
        <v>0</v>
      </c>
      <c r="E11">
        <v>100</v>
      </c>
    </row>
    <row r="12" spans="1:5" x14ac:dyDescent="0.3">
      <c r="A12">
        <v>500</v>
      </c>
      <c r="B12">
        <v>100</v>
      </c>
      <c r="C12">
        <v>20</v>
      </c>
      <c r="D12">
        <v>0</v>
      </c>
      <c r="E12">
        <v>100</v>
      </c>
    </row>
    <row r="13" spans="1:5" x14ac:dyDescent="0.3">
      <c r="A13">
        <v>550</v>
      </c>
      <c r="B13">
        <v>100</v>
      </c>
      <c r="C13">
        <v>20</v>
      </c>
      <c r="D13">
        <v>0</v>
      </c>
      <c r="E13">
        <v>100</v>
      </c>
    </row>
    <row r="14" spans="1:5" x14ac:dyDescent="0.3">
      <c r="A14">
        <v>600</v>
      </c>
      <c r="B14">
        <v>90</v>
      </c>
      <c r="C14">
        <v>20</v>
      </c>
      <c r="D14">
        <v>0</v>
      </c>
      <c r="E14">
        <v>100</v>
      </c>
    </row>
    <row r="15" spans="1:5" x14ac:dyDescent="0.3">
      <c r="A15">
        <v>650</v>
      </c>
      <c r="B15">
        <v>75</v>
      </c>
      <c r="C15">
        <v>20</v>
      </c>
      <c r="D15">
        <v>0</v>
      </c>
      <c r="E15">
        <v>100</v>
      </c>
    </row>
    <row r="16" spans="1:5" x14ac:dyDescent="0.3">
      <c r="A16">
        <v>700</v>
      </c>
      <c r="B16">
        <v>60</v>
      </c>
      <c r="C16">
        <v>20</v>
      </c>
      <c r="D16">
        <v>0</v>
      </c>
      <c r="E16">
        <v>100</v>
      </c>
    </row>
    <row r="17" spans="1:5" x14ac:dyDescent="0.3">
      <c r="A17">
        <v>750</v>
      </c>
      <c r="B17">
        <v>40</v>
      </c>
      <c r="C17">
        <v>20</v>
      </c>
      <c r="D17">
        <v>0</v>
      </c>
      <c r="E17">
        <v>100</v>
      </c>
    </row>
    <row r="18" spans="1:5" x14ac:dyDescent="0.3">
      <c r="A18">
        <v>800</v>
      </c>
      <c r="B18">
        <v>10</v>
      </c>
      <c r="C18">
        <v>20</v>
      </c>
      <c r="D18">
        <v>0</v>
      </c>
      <c r="E18">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B9" sqref="B9"/>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14</v>
      </c>
      <c r="B1" s="4" t="s">
        <v>6</v>
      </c>
      <c r="C1" s="3" t="s">
        <v>13</v>
      </c>
      <c r="D1" s="3" t="s">
        <v>9</v>
      </c>
      <c r="E1" s="3" t="s">
        <v>10</v>
      </c>
      <c r="F1" s="1"/>
    </row>
    <row r="2" spans="1:6" x14ac:dyDescent="0.3">
      <c r="A2">
        <v>0</v>
      </c>
      <c r="B2">
        <v>0</v>
      </c>
      <c r="C2">
        <v>10</v>
      </c>
      <c r="D2">
        <v>0</v>
      </c>
      <c r="E2">
        <v>100</v>
      </c>
    </row>
    <row r="3" spans="1:6" x14ac:dyDescent="0.3">
      <c r="A3">
        <v>1</v>
      </c>
      <c r="B3">
        <v>0</v>
      </c>
      <c r="C3">
        <v>10</v>
      </c>
      <c r="D3">
        <v>0</v>
      </c>
      <c r="E3">
        <v>100</v>
      </c>
    </row>
    <row r="4" spans="1:6" x14ac:dyDescent="0.3">
      <c r="A4">
        <v>2</v>
      </c>
      <c r="B4">
        <v>0</v>
      </c>
      <c r="C4">
        <v>10</v>
      </c>
      <c r="D4">
        <v>0</v>
      </c>
      <c r="E4">
        <v>100</v>
      </c>
    </row>
    <row r="5" spans="1:6" x14ac:dyDescent="0.3">
      <c r="A5">
        <v>3</v>
      </c>
      <c r="B5">
        <v>0</v>
      </c>
      <c r="C5">
        <v>10</v>
      </c>
      <c r="D5">
        <v>0</v>
      </c>
      <c r="E5">
        <v>100</v>
      </c>
    </row>
    <row r="6" spans="1:6" x14ac:dyDescent="0.3">
      <c r="A6">
        <v>4</v>
      </c>
      <c r="B6">
        <v>0</v>
      </c>
      <c r="C6">
        <v>10</v>
      </c>
      <c r="D6">
        <v>0</v>
      </c>
      <c r="E6">
        <v>100</v>
      </c>
    </row>
    <row r="7" spans="1:6" x14ac:dyDescent="0.3">
      <c r="A7">
        <v>5</v>
      </c>
      <c r="B7">
        <v>100</v>
      </c>
      <c r="C7">
        <v>10</v>
      </c>
      <c r="D7">
        <v>0</v>
      </c>
      <c r="E7">
        <v>100</v>
      </c>
    </row>
    <row r="8" spans="1:6" x14ac:dyDescent="0.3">
      <c r="A8">
        <v>6</v>
      </c>
      <c r="B8">
        <v>100</v>
      </c>
      <c r="C8">
        <v>10</v>
      </c>
      <c r="D8">
        <v>0</v>
      </c>
      <c r="E8">
        <v>100</v>
      </c>
    </row>
    <row r="9" spans="1:6" x14ac:dyDescent="0.3">
      <c r="A9">
        <v>7</v>
      </c>
      <c r="B9">
        <v>100</v>
      </c>
      <c r="C9">
        <v>10</v>
      </c>
      <c r="D9">
        <v>0</v>
      </c>
      <c r="E9">
        <v>100</v>
      </c>
    </row>
    <row r="10" spans="1:6" x14ac:dyDescent="0.3">
      <c r="A10">
        <v>8</v>
      </c>
      <c r="B10">
        <v>100</v>
      </c>
      <c r="C10">
        <v>10</v>
      </c>
      <c r="D10">
        <v>0</v>
      </c>
      <c r="E10">
        <v>100</v>
      </c>
    </row>
    <row r="11" spans="1:6" x14ac:dyDescent="0.3">
      <c r="A11">
        <v>9</v>
      </c>
      <c r="B11">
        <v>100</v>
      </c>
      <c r="C11">
        <v>10</v>
      </c>
      <c r="D11">
        <v>0</v>
      </c>
      <c r="E11">
        <v>100</v>
      </c>
    </row>
    <row r="12" spans="1:6" x14ac:dyDescent="0.3">
      <c r="A12">
        <v>10</v>
      </c>
      <c r="B12">
        <v>100</v>
      </c>
      <c r="C12">
        <v>10</v>
      </c>
      <c r="D12">
        <v>0</v>
      </c>
      <c r="E12">
        <v>100</v>
      </c>
    </row>
    <row r="13" spans="1:6" x14ac:dyDescent="0.3">
      <c r="A13">
        <v>11</v>
      </c>
      <c r="B13">
        <v>100</v>
      </c>
      <c r="C13">
        <v>10</v>
      </c>
      <c r="D13">
        <v>0</v>
      </c>
      <c r="E13">
        <v>100</v>
      </c>
    </row>
    <row r="14" spans="1:6" x14ac:dyDescent="0.3">
      <c r="A14">
        <v>12</v>
      </c>
      <c r="B14">
        <v>90</v>
      </c>
      <c r="C14">
        <v>10</v>
      </c>
      <c r="D14">
        <v>0</v>
      </c>
      <c r="E14">
        <v>100</v>
      </c>
    </row>
    <row r="15" spans="1:6" x14ac:dyDescent="0.3">
      <c r="A15">
        <v>13</v>
      </c>
      <c r="B15">
        <v>75</v>
      </c>
      <c r="C15">
        <v>10</v>
      </c>
      <c r="D15">
        <v>0</v>
      </c>
      <c r="E15">
        <v>100</v>
      </c>
    </row>
    <row r="16" spans="1:6" x14ac:dyDescent="0.3">
      <c r="A16">
        <v>14</v>
      </c>
      <c r="B16">
        <v>60</v>
      </c>
      <c r="C16">
        <v>10</v>
      </c>
      <c r="D16">
        <v>0</v>
      </c>
      <c r="E16">
        <v>100</v>
      </c>
    </row>
    <row r="17" spans="1:5" x14ac:dyDescent="0.3">
      <c r="A17">
        <v>15</v>
      </c>
      <c r="B17">
        <v>40</v>
      </c>
      <c r="C17">
        <v>10</v>
      </c>
      <c r="D17">
        <v>0</v>
      </c>
      <c r="E17">
        <v>100</v>
      </c>
    </row>
    <row r="18" spans="1:5" x14ac:dyDescent="0.3">
      <c r="A18">
        <v>16</v>
      </c>
      <c r="B18">
        <v>10</v>
      </c>
      <c r="C18">
        <v>10</v>
      </c>
      <c r="D18">
        <v>0</v>
      </c>
      <c r="E18">
        <v>100</v>
      </c>
    </row>
    <row r="19" spans="1:5" x14ac:dyDescent="0.3">
      <c r="A19">
        <v>17</v>
      </c>
      <c r="B19">
        <v>0</v>
      </c>
      <c r="C19">
        <v>10</v>
      </c>
      <c r="D19">
        <v>0</v>
      </c>
      <c r="E19">
        <v>100</v>
      </c>
    </row>
    <row r="20" spans="1:5" x14ac:dyDescent="0.3">
      <c r="A20">
        <v>18</v>
      </c>
      <c r="B20">
        <v>0</v>
      </c>
      <c r="C20">
        <v>10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4A31-6A35-4D57-A616-293E0BA9AFE1}">
  <dimension ref="A1:E20"/>
  <sheetViews>
    <sheetView workbookViewId="0">
      <selection activeCell="B17" sqref="B17"/>
    </sheetView>
  </sheetViews>
  <sheetFormatPr defaultRowHeight="14.4" x14ac:dyDescent="0.3"/>
  <cols>
    <col min="1" max="1" width="17.109375" customWidth="1"/>
    <col min="2" max="2" width="32.21875" customWidth="1"/>
  </cols>
  <sheetData>
    <row r="1" spans="1:5" x14ac:dyDescent="0.3">
      <c r="A1" s="3" t="s">
        <v>35</v>
      </c>
      <c r="B1" s="4" t="s">
        <v>6</v>
      </c>
      <c r="C1" s="3" t="s">
        <v>13</v>
      </c>
      <c r="D1" s="3" t="s">
        <v>9</v>
      </c>
      <c r="E1" s="3" t="s">
        <v>10</v>
      </c>
    </row>
    <row r="2" spans="1:5" x14ac:dyDescent="0.3">
      <c r="A2">
        <v>0</v>
      </c>
      <c r="B2">
        <v>0</v>
      </c>
      <c r="C2">
        <v>10</v>
      </c>
      <c r="D2">
        <v>0</v>
      </c>
      <c r="E2">
        <v>100</v>
      </c>
    </row>
    <row r="3" spans="1:5" x14ac:dyDescent="0.3">
      <c r="A3">
        <v>1</v>
      </c>
      <c r="B3">
        <v>0</v>
      </c>
      <c r="C3">
        <v>10</v>
      </c>
      <c r="D3">
        <v>0</v>
      </c>
      <c r="E3">
        <v>100</v>
      </c>
    </row>
    <row r="4" spans="1:5" x14ac:dyDescent="0.3">
      <c r="A4">
        <v>2</v>
      </c>
      <c r="B4">
        <v>0</v>
      </c>
      <c r="C4">
        <v>10</v>
      </c>
      <c r="D4">
        <v>0</v>
      </c>
      <c r="E4">
        <v>100</v>
      </c>
    </row>
    <row r="5" spans="1:5" x14ac:dyDescent="0.3">
      <c r="A5">
        <v>3</v>
      </c>
      <c r="B5">
        <v>0</v>
      </c>
      <c r="C5">
        <v>10</v>
      </c>
      <c r="D5">
        <v>0</v>
      </c>
      <c r="E5">
        <v>100</v>
      </c>
    </row>
    <row r="6" spans="1:5" x14ac:dyDescent="0.3">
      <c r="A6">
        <v>4</v>
      </c>
      <c r="B6">
        <v>0</v>
      </c>
      <c r="C6">
        <v>10</v>
      </c>
      <c r="D6">
        <v>0</v>
      </c>
      <c r="E6">
        <v>100</v>
      </c>
    </row>
    <row r="7" spans="1:5" x14ac:dyDescent="0.3">
      <c r="A7">
        <v>5</v>
      </c>
      <c r="B7">
        <v>100</v>
      </c>
      <c r="C7">
        <v>10</v>
      </c>
      <c r="D7">
        <v>0</v>
      </c>
      <c r="E7">
        <v>100</v>
      </c>
    </row>
    <row r="8" spans="1:5" x14ac:dyDescent="0.3">
      <c r="A8">
        <v>6</v>
      </c>
      <c r="B8">
        <v>100</v>
      </c>
      <c r="C8">
        <v>10</v>
      </c>
      <c r="D8">
        <v>0</v>
      </c>
      <c r="E8">
        <v>100</v>
      </c>
    </row>
    <row r="9" spans="1:5" x14ac:dyDescent="0.3">
      <c r="A9">
        <v>7</v>
      </c>
      <c r="B9">
        <v>100</v>
      </c>
      <c r="C9">
        <v>10</v>
      </c>
      <c r="D9">
        <v>0</v>
      </c>
      <c r="E9">
        <v>100</v>
      </c>
    </row>
    <row r="10" spans="1:5" x14ac:dyDescent="0.3">
      <c r="A10">
        <v>8</v>
      </c>
      <c r="B10">
        <v>100</v>
      </c>
      <c r="C10">
        <v>10</v>
      </c>
      <c r="D10">
        <v>0</v>
      </c>
      <c r="E10">
        <v>100</v>
      </c>
    </row>
    <row r="11" spans="1:5" x14ac:dyDescent="0.3">
      <c r="A11">
        <v>9</v>
      </c>
      <c r="B11">
        <v>100</v>
      </c>
      <c r="C11">
        <v>10</v>
      </c>
      <c r="D11">
        <v>0</v>
      </c>
      <c r="E11">
        <v>100</v>
      </c>
    </row>
    <row r="12" spans="1:5" x14ac:dyDescent="0.3">
      <c r="A12">
        <v>10</v>
      </c>
      <c r="B12">
        <v>100</v>
      </c>
      <c r="C12">
        <v>10</v>
      </c>
      <c r="D12">
        <v>0</v>
      </c>
      <c r="E12">
        <v>100</v>
      </c>
    </row>
    <row r="13" spans="1:5" x14ac:dyDescent="0.3">
      <c r="A13">
        <v>11</v>
      </c>
      <c r="B13">
        <v>100</v>
      </c>
      <c r="C13">
        <v>10</v>
      </c>
      <c r="D13">
        <v>0</v>
      </c>
      <c r="E13">
        <v>100</v>
      </c>
    </row>
    <row r="14" spans="1:5" x14ac:dyDescent="0.3">
      <c r="A14">
        <v>12</v>
      </c>
      <c r="B14">
        <v>100</v>
      </c>
      <c r="C14">
        <v>10</v>
      </c>
      <c r="D14">
        <v>0</v>
      </c>
      <c r="E14">
        <v>100</v>
      </c>
    </row>
    <row r="15" spans="1:5" x14ac:dyDescent="0.3">
      <c r="A15">
        <v>13</v>
      </c>
      <c r="B15">
        <v>100</v>
      </c>
      <c r="C15">
        <v>10</v>
      </c>
      <c r="D15">
        <v>0</v>
      </c>
      <c r="E15">
        <v>100</v>
      </c>
    </row>
    <row r="16" spans="1:5" x14ac:dyDescent="0.3">
      <c r="A16">
        <v>14</v>
      </c>
      <c r="B16">
        <v>90</v>
      </c>
      <c r="C16">
        <v>10</v>
      </c>
      <c r="D16">
        <v>0</v>
      </c>
      <c r="E16">
        <v>100</v>
      </c>
    </row>
    <row r="17" spans="1:5" x14ac:dyDescent="0.3">
      <c r="A17">
        <v>15</v>
      </c>
      <c r="B17">
        <v>75</v>
      </c>
      <c r="C17">
        <v>10</v>
      </c>
      <c r="D17">
        <v>0</v>
      </c>
      <c r="E17">
        <v>100</v>
      </c>
    </row>
    <row r="18" spans="1:5" x14ac:dyDescent="0.3">
      <c r="A18">
        <v>16</v>
      </c>
      <c r="B18">
        <v>60</v>
      </c>
      <c r="C18">
        <v>10</v>
      </c>
      <c r="D18">
        <v>0</v>
      </c>
      <c r="E18">
        <v>100</v>
      </c>
    </row>
    <row r="19" spans="1:5" x14ac:dyDescent="0.3">
      <c r="A19">
        <v>17</v>
      </c>
      <c r="B19">
        <v>40</v>
      </c>
      <c r="C19">
        <v>10</v>
      </c>
      <c r="D19">
        <v>0</v>
      </c>
      <c r="E19">
        <v>100</v>
      </c>
    </row>
    <row r="20" spans="1:5" x14ac:dyDescent="0.3">
      <c r="A20">
        <v>18</v>
      </c>
      <c r="B20">
        <v>10</v>
      </c>
      <c r="C20">
        <v>10</v>
      </c>
      <c r="D20">
        <v>0</v>
      </c>
      <c r="E20">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B19" sqref="B19"/>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3" t="s">
        <v>17</v>
      </c>
      <c r="B1" s="4" t="s">
        <v>6</v>
      </c>
      <c r="C1" s="3" t="s">
        <v>13</v>
      </c>
      <c r="D1" s="3" t="s">
        <v>9</v>
      </c>
      <c r="E1" s="3" t="s">
        <v>10</v>
      </c>
      <c r="G1" s="1"/>
    </row>
    <row r="2" spans="1:7" x14ac:dyDescent="0.3">
      <c r="A2">
        <v>0</v>
      </c>
      <c r="B2">
        <v>0</v>
      </c>
      <c r="C2">
        <v>0</v>
      </c>
      <c r="D2">
        <v>0</v>
      </c>
      <c r="E2">
        <v>100</v>
      </c>
    </row>
    <row r="3" spans="1:7" x14ac:dyDescent="0.3">
      <c r="A3">
        <v>20</v>
      </c>
      <c r="B3">
        <v>20</v>
      </c>
      <c r="C3">
        <v>0</v>
      </c>
      <c r="D3">
        <v>0</v>
      </c>
      <c r="E3">
        <v>100</v>
      </c>
    </row>
    <row r="4" spans="1:7" x14ac:dyDescent="0.3">
      <c r="A4">
        <v>40</v>
      </c>
      <c r="B4">
        <v>40</v>
      </c>
      <c r="C4">
        <v>0</v>
      </c>
      <c r="D4">
        <v>0</v>
      </c>
      <c r="E4">
        <v>100</v>
      </c>
    </row>
    <row r="5" spans="1:7" x14ac:dyDescent="0.3">
      <c r="A5">
        <v>60</v>
      </c>
      <c r="B5">
        <v>60</v>
      </c>
      <c r="C5">
        <v>0</v>
      </c>
      <c r="D5">
        <v>0</v>
      </c>
      <c r="E5">
        <v>100</v>
      </c>
    </row>
    <row r="6" spans="1:7" x14ac:dyDescent="0.3">
      <c r="A6">
        <v>80</v>
      </c>
      <c r="B6">
        <v>80</v>
      </c>
      <c r="C6">
        <v>0</v>
      </c>
      <c r="D6">
        <v>0</v>
      </c>
      <c r="E6">
        <v>100</v>
      </c>
    </row>
    <row r="7" spans="1:7" x14ac:dyDescent="0.3">
      <c r="A7">
        <v>100</v>
      </c>
      <c r="B7">
        <v>100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E8" sqref="E8"/>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18</v>
      </c>
      <c r="B1" s="4" t="s">
        <v>6</v>
      </c>
      <c r="C1" s="3" t="s">
        <v>13</v>
      </c>
      <c r="D1" s="3" t="s">
        <v>9</v>
      </c>
      <c r="E1" s="3" t="s">
        <v>10</v>
      </c>
      <c r="F1" s="1"/>
    </row>
    <row r="2" spans="1:6" x14ac:dyDescent="0.3">
      <c r="A2">
        <v>0</v>
      </c>
      <c r="B2">
        <v>100</v>
      </c>
      <c r="C2">
        <v>0</v>
      </c>
      <c r="D2">
        <v>0</v>
      </c>
      <c r="E2">
        <v>100</v>
      </c>
    </row>
    <row r="3" spans="1:6" x14ac:dyDescent="0.3">
      <c r="A3">
        <v>0.01</v>
      </c>
      <c r="B3">
        <v>100</v>
      </c>
      <c r="C3">
        <v>0</v>
      </c>
      <c r="D3">
        <v>0</v>
      </c>
      <c r="E3">
        <v>100</v>
      </c>
    </row>
    <row r="4" spans="1:6" x14ac:dyDescent="0.3">
      <c r="A4">
        <f>A3+0.06175</f>
        <v>7.1749999999999994E-2</v>
      </c>
      <c r="B4">
        <v>80</v>
      </c>
      <c r="C4">
        <v>0</v>
      </c>
      <c r="D4">
        <v>0</v>
      </c>
      <c r="E4">
        <v>100</v>
      </c>
    </row>
    <row r="5" spans="1:6" x14ac:dyDescent="0.3">
      <c r="A5">
        <f t="shared" ref="A5:A6" si="0">A4+0.06175</f>
        <v>0.13350000000000001</v>
      </c>
      <c r="B5">
        <v>60</v>
      </c>
      <c r="C5">
        <v>0</v>
      </c>
      <c r="D5">
        <v>0</v>
      </c>
      <c r="E5">
        <v>100</v>
      </c>
    </row>
    <row r="6" spans="1:6" x14ac:dyDescent="0.3">
      <c r="A6">
        <f t="shared" si="0"/>
        <v>0.19525000000000001</v>
      </c>
      <c r="B6">
        <v>40</v>
      </c>
      <c r="C6">
        <v>0</v>
      </c>
      <c r="D6">
        <v>0</v>
      </c>
      <c r="E6">
        <v>100</v>
      </c>
    </row>
    <row r="7" spans="1:6" x14ac:dyDescent="0.3">
      <c r="A7">
        <v>0.25700000000000001</v>
      </c>
      <c r="B7">
        <v>20</v>
      </c>
      <c r="C7">
        <v>0</v>
      </c>
      <c r="D7">
        <v>0</v>
      </c>
      <c r="E7">
        <v>100</v>
      </c>
    </row>
    <row r="8" spans="1:6" x14ac:dyDescent="0.3">
      <c r="A8">
        <f>A7+0.06175</f>
        <v>0.31874999999999998</v>
      </c>
      <c r="B8">
        <v>0</v>
      </c>
      <c r="C8">
        <v>0</v>
      </c>
      <c r="D8">
        <v>0</v>
      </c>
      <c r="E8">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workbookViewId="0">
      <selection activeCell="B2" sqref="B2"/>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19</v>
      </c>
      <c r="B1" s="4" t="s">
        <v>6</v>
      </c>
      <c r="C1" s="3" t="s">
        <v>13</v>
      </c>
      <c r="D1" s="3" t="s">
        <v>9</v>
      </c>
      <c r="E1" s="3" t="s">
        <v>10</v>
      </c>
      <c r="F1" s="1"/>
    </row>
    <row r="2" spans="1:6" x14ac:dyDescent="0.3">
      <c r="A2">
        <v>0</v>
      </c>
      <c r="B2">
        <v>100</v>
      </c>
      <c r="C2">
        <v>0</v>
      </c>
      <c r="D2">
        <v>0</v>
      </c>
      <c r="E2">
        <v>100</v>
      </c>
    </row>
    <row r="3" spans="1:6" x14ac:dyDescent="0.3">
      <c r="A3">
        <v>1</v>
      </c>
      <c r="B3">
        <v>80</v>
      </c>
      <c r="C3">
        <v>0</v>
      </c>
      <c r="D3">
        <v>0</v>
      </c>
      <c r="E3">
        <v>100</v>
      </c>
    </row>
    <row r="4" spans="1:6" x14ac:dyDescent="0.3">
      <c r="A4">
        <v>2</v>
      </c>
      <c r="B4">
        <v>60</v>
      </c>
      <c r="C4">
        <v>0</v>
      </c>
      <c r="D4">
        <v>0</v>
      </c>
      <c r="E4">
        <v>100</v>
      </c>
    </row>
    <row r="5" spans="1:6" x14ac:dyDescent="0.3">
      <c r="A5">
        <v>3</v>
      </c>
      <c r="B5">
        <v>40</v>
      </c>
      <c r="C5">
        <v>0</v>
      </c>
      <c r="D5">
        <v>0</v>
      </c>
      <c r="E5">
        <v>100</v>
      </c>
    </row>
    <row r="6" spans="1:6" x14ac:dyDescent="0.3">
      <c r="A6">
        <v>4</v>
      </c>
      <c r="B6">
        <v>20</v>
      </c>
      <c r="C6">
        <v>0</v>
      </c>
      <c r="D6">
        <v>0</v>
      </c>
      <c r="E6">
        <v>100</v>
      </c>
    </row>
    <row r="7" spans="1:6" x14ac:dyDescent="0.3">
      <c r="A7">
        <v>5</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
  <sheetViews>
    <sheetView workbookViewId="0">
      <selection activeCell="B11" sqref="B11"/>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4" t="s">
        <v>21</v>
      </c>
      <c r="B1" s="4" t="s">
        <v>6</v>
      </c>
      <c r="C1" s="3" t="s">
        <v>13</v>
      </c>
      <c r="D1" s="3" t="s">
        <v>9</v>
      </c>
      <c r="E1" s="3" t="s">
        <v>10</v>
      </c>
      <c r="F1" s="1"/>
    </row>
    <row r="2" spans="1:6" x14ac:dyDescent="0.3">
      <c r="A2">
        <v>0</v>
      </c>
      <c r="B2">
        <v>100</v>
      </c>
      <c r="C2">
        <v>0</v>
      </c>
      <c r="D2">
        <v>0</v>
      </c>
      <c r="E2">
        <v>100</v>
      </c>
    </row>
    <row r="3" spans="1:6" x14ac:dyDescent="0.3">
      <c r="A3">
        <v>20</v>
      </c>
      <c r="B3">
        <v>80</v>
      </c>
      <c r="C3">
        <v>0</v>
      </c>
      <c r="D3">
        <v>0</v>
      </c>
      <c r="E3">
        <v>100</v>
      </c>
    </row>
    <row r="4" spans="1:6" x14ac:dyDescent="0.3">
      <c r="A4">
        <v>40</v>
      </c>
      <c r="B4">
        <v>60</v>
      </c>
      <c r="C4">
        <v>0</v>
      </c>
      <c r="D4">
        <v>0</v>
      </c>
      <c r="E4">
        <v>100</v>
      </c>
    </row>
    <row r="5" spans="1:6" x14ac:dyDescent="0.3">
      <c r="A5">
        <v>60</v>
      </c>
      <c r="B5">
        <v>40</v>
      </c>
      <c r="C5">
        <v>0</v>
      </c>
      <c r="D5">
        <v>0</v>
      </c>
      <c r="E5">
        <v>100</v>
      </c>
    </row>
    <row r="6" spans="1:6" x14ac:dyDescent="0.3">
      <c r="A6">
        <v>80</v>
      </c>
      <c r="B6">
        <v>20</v>
      </c>
      <c r="C6">
        <v>0</v>
      </c>
      <c r="D6">
        <v>0</v>
      </c>
      <c r="E6">
        <v>100</v>
      </c>
    </row>
    <row r="7" spans="1:6" x14ac:dyDescent="0.3">
      <c r="A7">
        <v>100</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
  <sheetViews>
    <sheetView workbookViewId="0">
      <selection activeCell="H21" sqref="H21"/>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20</v>
      </c>
      <c r="B1" s="4" t="s">
        <v>6</v>
      </c>
      <c r="C1" s="3" t="s">
        <v>13</v>
      </c>
      <c r="D1" s="3" t="s">
        <v>9</v>
      </c>
      <c r="E1" s="3" t="s">
        <v>10</v>
      </c>
      <c r="F1" s="1"/>
    </row>
    <row r="2" spans="1:6" x14ac:dyDescent="0.3">
      <c r="A2">
        <v>0</v>
      </c>
      <c r="B2">
        <v>100</v>
      </c>
      <c r="C2">
        <v>0</v>
      </c>
      <c r="D2">
        <v>0</v>
      </c>
      <c r="E2">
        <v>100</v>
      </c>
    </row>
    <row r="3" spans="1:6" x14ac:dyDescent="0.3">
      <c r="A3">
        <v>20</v>
      </c>
      <c r="B3">
        <v>80</v>
      </c>
      <c r="C3">
        <v>0</v>
      </c>
      <c r="D3">
        <v>0</v>
      </c>
      <c r="E3">
        <v>100</v>
      </c>
    </row>
    <row r="4" spans="1:6" x14ac:dyDescent="0.3">
      <c r="A4">
        <v>40</v>
      </c>
      <c r="B4">
        <v>60</v>
      </c>
      <c r="C4">
        <v>0</v>
      </c>
      <c r="D4">
        <v>0</v>
      </c>
      <c r="E4">
        <v>100</v>
      </c>
    </row>
    <row r="5" spans="1:6" x14ac:dyDescent="0.3">
      <c r="A5">
        <v>60</v>
      </c>
      <c r="B5">
        <v>40</v>
      </c>
      <c r="C5">
        <v>0</v>
      </c>
      <c r="D5">
        <v>0</v>
      </c>
      <c r="E5">
        <v>100</v>
      </c>
    </row>
    <row r="6" spans="1:6" x14ac:dyDescent="0.3">
      <c r="A6">
        <v>80</v>
      </c>
      <c r="B6">
        <v>20</v>
      </c>
      <c r="C6">
        <v>0</v>
      </c>
      <c r="D6">
        <v>0</v>
      </c>
      <c r="E6">
        <v>100</v>
      </c>
    </row>
    <row r="7" spans="1:6" x14ac:dyDescent="0.3">
      <c r="A7">
        <v>100</v>
      </c>
      <c r="B7">
        <v>0</v>
      </c>
      <c r="C7">
        <v>0</v>
      </c>
      <c r="D7">
        <v>0</v>
      </c>
      <c r="E7">
        <v>100</v>
      </c>
    </row>
  </sheetData>
  <pageMargins left="0.7" right="0.7" top="0.75" bottom="0.75" header="0.3" footer="0.3"/>
  <pageSetup orientation="portrait" r:id="rId1"/>
  <headerFooter>
    <oddFooter>&amp;L&amp;1#&amp;"Calibri"&amp;11&amp;K000000Classification: Protected 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
  <sheetViews>
    <sheetView workbookViewId="0">
      <selection activeCell="A2" sqref="A2"/>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22</v>
      </c>
      <c r="B1" s="4" t="s">
        <v>6</v>
      </c>
      <c r="C1" s="3" t="s">
        <v>13</v>
      </c>
      <c r="D1" s="3" t="s">
        <v>9</v>
      </c>
      <c r="E1" s="3" t="s">
        <v>10</v>
      </c>
      <c r="F1" s="1"/>
    </row>
    <row r="2" spans="1:6" x14ac:dyDescent="0.3">
      <c r="A2">
        <v>0.01</v>
      </c>
      <c r="B2">
        <v>100</v>
      </c>
      <c r="C2">
        <v>0</v>
      </c>
      <c r="D2">
        <v>0</v>
      </c>
      <c r="E2">
        <v>100</v>
      </c>
    </row>
    <row r="3" spans="1:6" x14ac:dyDescent="0.3">
      <c r="A3">
        <v>0.06</v>
      </c>
      <c r="B3">
        <v>70</v>
      </c>
      <c r="C3">
        <v>0</v>
      </c>
      <c r="D3">
        <v>0</v>
      </c>
      <c r="E3">
        <v>100</v>
      </c>
    </row>
    <row r="4" spans="1:6" x14ac:dyDescent="0.3">
      <c r="A4">
        <v>1.1000000000000001</v>
      </c>
      <c r="B4">
        <v>50</v>
      </c>
      <c r="C4">
        <v>0</v>
      </c>
      <c r="D4">
        <v>0</v>
      </c>
      <c r="E4">
        <v>100</v>
      </c>
    </row>
    <row r="5" spans="1:6" x14ac:dyDescent="0.3">
      <c r="A5">
        <v>14.2</v>
      </c>
      <c r="B5">
        <v>20</v>
      </c>
      <c r="C5">
        <v>0</v>
      </c>
      <c r="D5">
        <v>0</v>
      </c>
      <c r="E5">
        <v>100</v>
      </c>
    </row>
    <row r="6" spans="1:6" x14ac:dyDescent="0.3">
      <c r="A6">
        <v>978</v>
      </c>
      <c r="B6">
        <v>0</v>
      </c>
      <c r="C6">
        <v>0</v>
      </c>
      <c r="D6">
        <v>0</v>
      </c>
      <c r="E6">
        <v>100</v>
      </c>
    </row>
  </sheetData>
  <pageMargins left="0.7" right="0.7" top="0.75" bottom="0.75" header="0.3" footer="0.3"/>
  <pageSetup orientation="portrait" r:id="rId1"/>
  <headerFooter>
    <oddFooter>&amp;L&amp;1#&amp;"Calibri"&amp;11&amp;K000000Classification: Protected 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Main</vt:lpstr>
      <vt:lpstr>Temperature_adult</vt:lpstr>
      <vt:lpstr>Temperature_parr</vt:lpstr>
      <vt:lpstr>Nat_lim_other</vt:lpstr>
      <vt:lpstr>Fragmentation</vt:lpstr>
      <vt:lpstr>Barrier_dams</vt:lpstr>
      <vt:lpstr>NN_RNTR</vt:lpstr>
      <vt:lpstr>BKTR</vt:lpstr>
      <vt:lpstr>Phosphorus</vt:lpstr>
      <vt:lpstr>Sediment</vt:lpstr>
      <vt:lpstr>Feb_flow</vt:lpstr>
      <vt:lpstr>Aug_flow</vt:lpstr>
      <vt:lpstr>Foot_flow</vt:lpstr>
      <vt:lpstr>Selenium</vt:lpstr>
      <vt:lpstr>WD</vt:lpstr>
      <vt:lpstr>Habitat_loss</vt:lpstr>
      <vt:lpstr>Spring_flow_alevin</vt:lpstr>
      <vt:lpstr>Spring_flow_sub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2022-08-02T01:24:03Z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