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techrg-my.sharepoint.com/personal/kwood_infotech_com/Documents/Misc/Personal/School/RMPP/Stats/"/>
    </mc:Choice>
  </mc:AlternateContent>
  <xr:revisionPtr revIDLastSave="18" documentId="11_3C4788C96CE2C1E3E39DD7D4AC95F00A2D58B42F" xr6:coauthVersionLast="47" xr6:coauthVersionMax="47" xr10:uidLastSave="{4F113C20-A42E-403D-B0D0-D88496EF035D}"/>
  <bookViews>
    <workbookView xWindow="-12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8" i="1" s="1"/>
  <c r="I48" i="1"/>
  <c r="I41" i="1" a="1"/>
  <c r="I46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7" i="1" l="1"/>
  <c r="I45" i="1"/>
  <c r="I44" i="1"/>
  <c r="I43" i="1"/>
  <c r="I42" i="1"/>
  <c r="I41" i="1"/>
  <c r="I10" i="1"/>
  <c r="I6" i="1"/>
  <c r="I7" i="1"/>
  <c r="I8" i="1"/>
  <c r="I4" i="1"/>
  <c r="I9" i="1"/>
  <c r="I11" i="1" l="1"/>
  <c r="L5" i="1" s="1"/>
  <c r="L10" i="1"/>
  <c r="L9" i="1"/>
  <c r="L8" i="1" l="1"/>
  <c r="L4" i="1"/>
  <c r="L11" i="1" s="1"/>
  <c r="L7" i="1"/>
  <c r="L6" i="1"/>
</calcChain>
</file>

<file path=xl/sharedStrings.xml><?xml version="1.0" encoding="utf-8"?>
<sst xmlns="http://schemas.openxmlformats.org/spreadsheetml/2006/main" count="134" uniqueCount="21">
  <si>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</si>
  <si>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</si>
  <si>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</si>
  <si>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</si>
  <si>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</si>
  <si>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</si>
  <si>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</si>
  <si>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</si>
  <si>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</si>
  <si>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</si>
  <si>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</si>
  <si>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</si>
  <si>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</si>
  <si>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</si>
  <si>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</si>
  <si>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</si>
  <si>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</si>
  <si>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</si>
  <si>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</si>
  <si>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Interpretation:</t>
  </si>
  <si>
    <t>Diet A is on average more effective for weight loss than Diet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</si>
</sst>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6-4DE0-BE00-4E4E82ED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800" b="1"/>
              <a:t>Diet</a:t>
            </a:r>
            <a:r>
              <a:rPr lang="en-CA" sz="1800" b="1" baseline="0"/>
              <a:t> B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B-4D80-A714-2A2452277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74145904"/>
        <c:axId val="1371324672"/>
      </c:barChart>
      <c:catAx>
        <c:axId val="137414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Weight Loss (kg)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24672"/>
        <c:crosses val="autoZero"/>
        <c:auto val="1"/>
        <c:lblAlgn val="ctr"/>
        <c:lblOffset val="100"/>
        <c:noMultiLvlLbl val="0"/>
      </c:catAx>
      <c:valAx>
        <c:axId val="1371324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Relative</a:t>
                </a:r>
                <a:r>
                  <a:rPr lang="en-CA" b="1" baseline="0"/>
                  <a:t> Frequency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14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323850</xdr:colOff>
      <xdr:row>12</xdr:row>
      <xdr:rowOff>19050</xdr:rowOff>
    </xdr:from>
    <xdr:to>
      <xdr:col>19</xdr:col>
      <xdr:colOff>371475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B74F78-818D-2693-6643-2E1105357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3" workbookViewId="0">
      <selection activeCell="P44" sqref="P44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>
        <f t="array" ref="I41:I47">FREQUENCY(B52:B101, H41:H47)</f>
        <v>3</v>
      </c>
      <c r="K41" s="5">
        <v>-1</v>
      </c>
      <c r="L41" s="10">
        <f>I41/I$11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>
        <v>10</v>
      </c>
      <c r="K42" s="5">
        <v>1</v>
      </c>
      <c r="L42" s="10">
        <f t="shared" ref="L42:L47" si="1">I42/I$11</f>
        <v>0.2</v>
      </c>
    </row>
    <row r="43" spans="1:12" x14ac:dyDescent="0.2">
      <c r="A43" s="2" t="s">
        <v>2</v>
      </c>
      <c r="B43" s="3">
        <v>3.613</v>
      </c>
      <c r="H43" s="5">
        <v>4</v>
      </c>
      <c r="I43">
        <v>15</v>
      </c>
      <c r="K43" s="5">
        <v>3</v>
      </c>
      <c r="L43" s="10">
        <f t="shared" si="1"/>
        <v>0.3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MIN($B$52:$B$101)</f>
        <v>-4.1479999999999997</v>
      </c>
      <c r="H44" s="5">
        <v>6</v>
      </c>
      <c r="I44">
        <v>11</v>
      </c>
      <c r="K44" s="5">
        <v>5</v>
      </c>
      <c r="L44" s="10">
        <f t="shared" si="1"/>
        <v>0.22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MAX($B$52:$B$101)</f>
        <v>10.539</v>
      </c>
      <c r="H45" s="5">
        <v>8</v>
      </c>
      <c r="I45">
        <v>8</v>
      </c>
      <c r="K45" s="5">
        <v>7</v>
      </c>
      <c r="L45" s="10">
        <f t="shared" si="1"/>
        <v>0.16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>
        <v>2</v>
      </c>
      <c r="K46" s="5">
        <v>9</v>
      </c>
      <c r="L46" s="10">
        <f t="shared" si="1"/>
        <v>0.04</v>
      </c>
    </row>
    <row r="47" spans="1:12" x14ac:dyDescent="0.2">
      <c r="A47" s="2" t="s">
        <v>2</v>
      </c>
      <c r="B47" s="3">
        <v>0.20300000000000001</v>
      </c>
      <c r="H47" s="5">
        <v>12</v>
      </c>
      <c r="I47">
        <v>1</v>
      </c>
      <c r="K47" s="5">
        <v>11</v>
      </c>
      <c r="L47" s="10">
        <f t="shared" si="1"/>
        <v>0.02</v>
      </c>
    </row>
    <row r="48" spans="1:12" x14ac:dyDescent="0.2">
      <c r="A48" s="2" t="s">
        <v>2</v>
      </c>
      <c r="B48" s="3">
        <v>4.4409999999999998</v>
      </c>
      <c r="H48" s="4" t="s">
        <v>17</v>
      </c>
      <c r="I48" s="12">
        <f>SUM(I41:I47)</f>
        <v>50</v>
      </c>
      <c r="L48" s="4">
        <f>SUM(L41:L47)</f>
        <v>1</v>
      </c>
    </row>
    <row r="49" spans="1:5" x14ac:dyDescent="0.2">
      <c r="A49" s="2" t="s">
        <v>2</v>
      </c>
      <c r="B49" s="3">
        <v>5.875</v>
      </c>
    </row>
    <row r="50" spans="1:5" x14ac:dyDescent="0.2">
      <c r="A50" s="2" t="s">
        <v>2</v>
      </c>
      <c r="B50" s="3">
        <v>5.7149999999999999</v>
      </c>
    </row>
    <row r="51" spans="1:5" x14ac:dyDescent="0.2">
      <c r="A51" s="2" t="s">
        <v>2</v>
      </c>
      <c r="B51" s="3">
        <v>0.28000000000000003</v>
      </c>
      <c r="D51" s="13" t="s">
        <v>19</v>
      </c>
      <c r="E51" s="7" t="s">
        <v>20</v>
      </c>
    </row>
    <row r="52" spans="1:5" x14ac:dyDescent="0.2">
      <c r="A52" s="2" t="s">
        <v>3</v>
      </c>
      <c r="B52" s="3">
        <v>-1.087</v>
      </c>
    </row>
    <row r="53" spans="1:5" x14ac:dyDescent="0.2">
      <c r="A53" s="2" t="s">
        <v>3</v>
      </c>
      <c r="B53" s="3">
        <v>1.819</v>
      </c>
    </row>
    <row r="54" spans="1:5" x14ac:dyDescent="0.2">
      <c r="A54" s="2" t="s">
        <v>3</v>
      </c>
      <c r="B54" s="3">
        <v>7.3999999999999996E-2</v>
      </c>
    </row>
    <row r="55" spans="1:5" x14ac:dyDescent="0.2">
      <c r="A55" s="2" t="s">
        <v>3</v>
      </c>
      <c r="B55" s="3">
        <v>1.7549999999999999</v>
      </c>
    </row>
    <row r="56" spans="1:5" x14ac:dyDescent="0.2">
      <c r="A56" s="2" t="s">
        <v>3</v>
      </c>
      <c r="B56" s="3">
        <v>1.889</v>
      </c>
    </row>
    <row r="57" spans="1:5" x14ac:dyDescent="0.2">
      <c r="A57" s="2" t="s">
        <v>3</v>
      </c>
      <c r="B57" s="3">
        <v>3.089</v>
      </c>
    </row>
    <row r="58" spans="1:5" x14ac:dyDescent="0.2">
      <c r="A58" s="2" t="s">
        <v>3</v>
      </c>
      <c r="B58" s="3">
        <v>4.008</v>
      </c>
    </row>
    <row r="59" spans="1:5" x14ac:dyDescent="0.2">
      <c r="A59" s="2" t="s">
        <v>3</v>
      </c>
      <c r="B59" s="3">
        <v>4.5510000000000002</v>
      </c>
    </row>
    <row r="60" spans="1:5" x14ac:dyDescent="0.2">
      <c r="A60" s="2" t="s">
        <v>3</v>
      </c>
      <c r="B60" s="3">
        <v>1.3720000000000001</v>
      </c>
    </row>
    <row r="61" spans="1:5" x14ac:dyDescent="0.2">
      <c r="A61" s="2" t="s">
        <v>3</v>
      </c>
      <c r="B61" s="3">
        <v>3.4129999999999998</v>
      </c>
    </row>
    <row r="62" spans="1:5" x14ac:dyDescent="0.2">
      <c r="A62" s="2" t="s">
        <v>3</v>
      </c>
      <c r="B62" s="3">
        <v>-4.1479999999999997</v>
      </c>
    </row>
    <row r="63" spans="1:5" x14ac:dyDescent="0.2">
      <c r="A63" s="2" t="s">
        <v>3</v>
      </c>
      <c r="B63" s="3">
        <v>2.823</v>
      </c>
    </row>
    <row r="64" spans="1:5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Kate Wood</cp:lastModifiedBy>
  <dcterms:created xsi:type="dcterms:W3CDTF">2006-09-15T14:24:12Z</dcterms:created>
  <dcterms:modified xsi:type="dcterms:W3CDTF">2023-04-03T21:38:59Z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24214e-5322-4789-8422-cbe411bc3a74_Enabled">
    <vt:lpwstr>true</vt:lpwstr>
  </property>
  <property fmtid="{D5CDD505-2E9C-101B-9397-08002B2CF9AE}" pid="3" name="MSIP_Label_7d24214e-5322-4789-8422-cbe411bc3a74_SetDate">
    <vt:lpwstr>2023-04-03T21:38:59Z</vt:lpwstr>
  </property>
  <property fmtid="{D5CDD505-2E9C-101B-9397-08002B2CF9AE}" pid="4" name="MSIP_Label_7d24214e-5322-4789-8422-cbe411bc3a74_Method">
    <vt:lpwstr>Standard</vt:lpwstr>
  </property>
  <property fmtid="{D5CDD505-2E9C-101B-9397-08002B2CF9AE}" pid="5" name="MSIP_Label_7d24214e-5322-4789-8422-cbe411bc3a74_Name">
    <vt:lpwstr>7d24214e-5322-4789-8422-cbe411bc3a74</vt:lpwstr>
  </property>
  <property fmtid="{D5CDD505-2E9C-101B-9397-08002B2CF9AE}" pid="6" name="MSIP_Label_7d24214e-5322-4789-8422-cbe411bc3a74_SiteId">
    <vt:lpwstr>113d1920-a1e0-48cf-a70a-868cbb03f3f6</vt:lpwstr>
  </property>
  <property fmtid="{D5CDD505-2E9C-101B-9397-08002B2CF9AE}" pid="7" name="MSIP_Label_7d24214e-5322-4789-8422-cbe411bc3a74_ActionId">
    <vt:lpwstr>240d4fe5-6def-42ed-9d08-ce282b4a3912</vt:lpwstr>
  </property>
  <property fmtid="{D5CDD505-2E9C-101B-9397-08002B2CF9AE}" pid="8" name="MSIP_Label_7d24214e-5322-4789-8422-cbe411bc3a74_ContentBits">
    <vt:lpwstr>0</vt:lpwstr>
  </property>
</Properties>
</file>