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Essi/env1/bologna/Else/"/>
    </mc:Choice>
  </mc:AlternateContent>
  <bookViews>
    <workbookView xWindow="0" yWindow="480" windowWidth="25600" windowHeight="13660" tabRatio="500"/>
  </bookViews>
  <sheets>
    <sheet name="Sheet1" sheetId="1" r:id="rId1"/>
    <sheet name="Sheet2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1" i="1" l="1"/>
  <c r="J32" i="1"/>
  <c r="C36" i="1"/>
  <c r="G12" i="1"/>
  <c r="C13" i="1"/>
  <c r="G13" i="1"/>
  <c r="C35" i="1"/>
  <c r="C32" i="1"/>
  <c r="C33" i="1"/>
  <c r="C34" i="1"/>
  <c r="C31" i="1"/>
  <c r="C30" i="1"/>
  <c r="C12" i="1"/>
  <c r="C9" i="1"/>
  <c r="C8" i="1"/>
  <c r="C5" i="1"/>
  <c r="F5" i="1"/>
  <c r="C4" i="1"/>
  <c r="C6" i="1"/>
  <c r="C10" i="1"/>
  <c r="C14" i="1"/>
  <c r="C19" i="1"/>
  <c r="C23" i="1"/>
  <c r="C2" i="1"/>
</calcChain>
</file>

<file path=xl/sharedStrings.xml><?xml version="1.0" encoding="utf-8"?>
<sst xmlns="http://schemas.openxmlformats.org/spreadsheetml/2006/main" count="37" uniqueCount="34">
  <si>
    <t>Cash</t>
  </si>
  <si>
    <t>Session 1</t>
  </si>
  <si>
    <t>Session 2</t>
  </si>
  <si>
    <t xml:space="preserve">Money left: </t>
  </si>
  <si>
    <t>Session 3</t>
  </si>
  <si>
    <t>Session 4</t>
  </si>
  <si>
    <t>Session 5</t>
  </si>
  <si>
    <t>Session 6</t>
  </si>
  <si>
    <t>Session 7</t>
  </si>
  <si>
    <t>Session 8</t>
  </si>
  <si>
    <t>Money left:</t>
  </si>
  <si>
    <t>Session 9</t>
  </si>
  <si>
    <t>Session 10</t>
  </si>
  <si>
    <t>EXPENDITURE 2017</t>
  </si>
  <si>
    <t>Show up fees (not participating)</t>
  </si>
  <si>
    <t xml:space="preserve">Participant fees </t>
  </si>
  <si>
    <t>If more money needed, add a line with the appropriate input</t>
  </si>
  <si>
    <t>More cash?</t>
  </si>
  <si>
    <t>Corrections</t>
  </si>
  <si>
    <t>Friday, end of the week</t>
  </si>
  <si>
    <t>Yes.</t>
  </si>
  <si>
    <t>\item 50 * 20 euro = 1 000 euro</t>
  </si>
  <si>
    <t>\item 160 * 10 euro = 1 600 euro</t>
  </si>
  <si>
    <t>\item 160 * 5 euro = 800 euro</t>
  </si>
  <si>
    <t>\item 200 * 2 euro = 400 euro</t>
  </si>
  <si>
    <t>\item 180 * 1 euro = 180 euro</t>
  </si>
  <si>
    <t>\item 40 * 50 snt = 20 euro</t>
  </si>
  <si>
    <t>250 * 1</t>
  </si>
  <si>
    <t>50 kertaa kymmenen euroa</t>
  </si>
  <si>
    <t>50 kertaa viisi euroa</t>
  </si>
  <si>
    <t>100 kertaa 2 euroa</t>
  </si>
  <si>
    <t>Ordered</t>
  </si>
  <si>
    <t>Actual ( correction)</t>
  </si>
  <si>
    <t>Needed: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</si>
</sst>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5" fontId="0" fillId="0" borderId="0" xfId="0" applyNumberFormat="1"/>
    <xf numFmtId="15" fontId="0" fillId="2" borderId="0" xfId="0" applyNumberFormat="1" applyFill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abSelected="1" workbookViewId="0">
      <selection activeCell="E30" sqref="E30"/>
    </sheetView>
  </sheetViews>
  <sheetFormatPr baseColWidth="10" defaultRowHeight="16" x14ac:dyDescent="0.2"/>
  <cols>
    <col min="5" max="5" width="16" customWidth="1"/>
  </cols>
  <sheetData>
    <row r="1" spans="1:7" x14ac:dyDescent="0.2">
      <c r="A1" t="s">
        <v>13</v>
      </c>
    </row>
    <row r="2" spans="1:7" x14ac:dyDescent="0.2">
      <c r="A2" s="1">
        <v>43081</v>
      </c>
      <c r="B2" s="4" t="s">
        <v>0</v>
      </c>
      <c r="C2" s="4">
        <f>3820 + 250</f>
        <v>4070</v>
      </c>
    </row>
    <row r="3" spans="1:7" x14ac:dyDescent="0.2">
      <c r="E3" t="s">
        <v>15</v>
      </c>
      <c r="F3" t="s">
        <v>14</v>
      </c>
      <c r="G3" t="s">
        <v>18</v>
      </c>
    </row>
    <row r="4" spans="1:7" x14ac:dyDescent="0.2">
      <c r="A4" s="1">
        <v>43082</v>
      </c>
      <c r="B4" s="2" t="s">
        <v>1</v>
      </c>
      <c r="C4" s="3">
        <f>SUM(E4:G4)</f>
        <v>278</v>
      </c>
      <c r="E4">
        <v>226</v>
      </c>
      <c r="F4">
        <v>10</v>
      </c>
      <c r="G4">
        <v>42</v>
      </c>
    </row>
    <row r="5" spans="1:7" x14ac:dyDescent="0.2">
      <c r="B5" s="3" t="s">
        <v>2</v>
      </c>
      <c r="C5" s="3">
        <f>SUM(E5:G5)</f>
        <v>426</v>
      </c>
      <c r="E5">
        <v>368</v>
      </c>
      <c r="F5">
        <f>5*5</f>
        <v>25</v>
      </c>
      <c r="G5">
        <v>33</v>
      </c>
    </row>
    <row r="6" spans="1:7" x14ac:dyDescent="0.2">
      <c r="B6" t="s">
        <v>3</v>
      </c>
      <c r="C6">
        <f>C2-C4-C5</f>
        <v>3366</v>
      </c>
    </row>
    <row r="8" spans="1:7" x14ac:dyDescent="0.2">
      <c r="A8" s="1">
        <v>43083</v>
      </c>
      <c r="B8" s="3" t="s">
        <v>4</v>
      </c>
      <c r="C8" s="3">
        <f>SUM(E8:G8)</f>
        <v>250</v>
      </c>
      <c r="F8">
        <v>10</v>
      </c>
      <c r="G8">
        <v>240</v>
      </c>
    </row>
    <row r="9" spans="1:7" x14ac:dyDescent="0.2">
      <c r="B9" s="3" t="s">
        <v>5</v>
      </c>
      <c r="C9" s="3">
        <f>SUM(E9:G9)</f>
        <v>381</v>
      </c>
      <c r="E9">
        <v>356</v>
      </c>
      <c r="F9">
        <v>25</v>
      </c>
    </row>
    <row r="10" spans="1:7" x14ac:dyDescent="0.2">
      <c r="B10" t="s">
        <v>3</v>
      </c>
      <c r="C10">
        <f>C6-C8-C9</f>
        <v>2735</v>
      </c>
    </row>
    <row r="12" spans="1:7" x14ac:dyDescent="0.2">
      <c r="A12" s="1">
        <v>43084</v>
      </c>
      <c r="B12" s="3" t="s">
        <v>6</v>
      </c>
      <c r="C12" s="3">
        <f>SUM(E12:G12)</f>
        <v>479</v>
      </c>
      <c r="E12">
        <v>332</v>
      </c>
      <c r="F12">
        <v>10</v>
      </c>
      <c r="G12">
        <f xml:space="preserve"> 8+4+2+2+4.5+8.5+7+5+14+10+9+6+10+5+3+4+5.5+4.5+11+2+3+7+2</f>
        <v>137</v>
      </c>
    </row>
    <row r="13" spans="1:7" x14ac:dyDescent="0.2">
      <c r="B13" s="3" t="s">
        <v>7</v>
      </c>
      <c r="C13" s="3">
        <f>SUM(E13:G13)</f>
        <v>493</v>
      </c>
      <c r="E13">
        <v>309.5</v>
      </c>
      <c r="F13">
        <v>30</v>
      </c>
      <c r="G13">
        <f>59 + 53 + 41.5</f>
        <v>153.5</v>
      </c>
    </row>
    <row r="14" spans="1:7" x14ac:dyDescent="0.2">
      <c r="B14" t="s">
        <v>10</v>
      </c>
      <c r="C14">
        <f>C10-C12-C13</f>
        <v>1763</v>
      </c>
    </row>
    <row r="16" spans="1:7" x14ac:dyDescent="0.2">
      <c r="B16" s="4" t="s">
        <v>17</v>
      </c>
      <c r="C16" t="s">
        <v>20</v>
      </c>
    </row>
    <row r="17" spans="1:10" x14ac:dyDescent="0.2">
      <c r="A17" s="1">
        <v>43087</v>
      </c>
      <c r="B17" s="2" t="s">
        <v>8</v>
      </c>
      <c r="C17" s="3"/>
    </row>
    <row r="18" spans="1:10" x14ac:dyDescent="0.2">
      <c r="B18" s="3" t="s">
        <v>9</v>
      </c>
      <c r="C18" s="3"/>
    </row>
    <row r="19" spans="1:10" x14ac:dyDescent="0.2">
      <c r="B19" t="s">
        <v>3</v>
      </c>
      <c r="C19">
        <f>C14-C17-C18</f>
        <v>1763</v>
      </c>
    </row>
    <row r="21" spans="1:10" x14ac:dyDescent="0.2">
      <c r="A21" s="1">
        <v>43088</v>
      </c>
      <c r="B21" s="3" t="s">
        <v>11</v>
      </c>
      <c r="C21" s="3"/>
    </row>
    <row r="22" spans="1:10" x14ac:dyDescent="0.2">
      <c r="B22" s="3" t="s">
        <v>12</v>
      </c>
      <c r="C22" s="3"/>
    </row>
    <row r="23" spans="1:10" x14ac:dyDescent="0.2">
      <c r="B23" t="s">
        <v>3</v>
      </c>
      <c r="C23">
        <f>C19-C21-C22</f>
        <v>1763</v>
      </c>
    </row>
    <row r="25" spans="1:10" x14ac:dyDescent="0.2">
      <c r="A25" s="1"/>
    </row>
    <row r="26" spans="1:10" x14ac:dyDescent="0.2">
      <c r="A26" s="4" t="s">
        <v>16</v>
      </c>
      <c r="B26" s="4"/>
      <c r="C26" s="4"/>
      <c r="D26" s="4"/>
      <c r="E26" s="4"/>
    </row>
    <row r="29" spans="1:10" x14ac:dyDescent="0.2">
      <c r="A29" t="s">
        <v>19</v>
      </c>
      <c r="E29" t="s">
        <v>31</v>
      </c>
      <c r="G29" t="s">
        <v>32</v>
      </c>
      <c r="H29" t="s">
        <v>33</v>
      </c>
    </row>
    <row r="30" spans="1:10" x14ac:dyDescent="0.2">
      <c r="A30">
        <v>20</v>
      </c>
      <c r="B30">
        <v>26</v>
      </c>
      <c r="C30">
        <f>A30*B30</f>
        <v>520</v>
      </c>
      <c r="E30" t="s">
        <v>21</v>
      </c>
    </row>
    <row r="31" spans="1:10" x14ac:dyDescent="0.2">
      <c r="A31">
        <v>10</v>
      </c>
      <c r="B31">
        <v>58</v>
      </c>
      <c r="C31">
        <f>A31*B31</f>
        <v>580</v>
      </c>
      <c r="E31" t="s">
        <v>22</v>
      </c>
      <c r="H31" t="s">
        <v>28</v>
      </c>
      <c r="J31">
        <f>50*10</f>
        <v>500</v>
      </c>
    </row>
    <row r="32" spans="1:10" x14ac:dyDescent="0.2">
      <c r="A32">
        <v>5</v>
      </c>
      <c r="B32">
        <v>65</v>
      </c>
      <c r="C32">
        <f t="shared" ref="C32:C35" si="0">A32*B32</f>
        <v>325</v>
      </c>
      <c r="E32" t="s">
        <v>23</v>
      </c>
      <c r="H32" t="s">
        <v>29</v>
      </c>
      <c r="J32">
        <f>50*5</f>
        <v>250</v>
      </c>
    </row>
    <row r="33" spans="1:8" x14ac:dyDescent="0.2">
      <c r="A33">
        <v>2</v>
      </c>
      <c r="B33">
        <v>63</v>
      </c>
      <c r="C33">
        <f t="shared" si="0"/>
        <v>126</v>
      </c>
      <c r="E33" t="s">
        <v>24</v>
      </c>
      <c r="H33" t="s">
        <v>30</v>
      </c>
    </row>
    <row r="34" spans="1:8" x14ac:dyDescent="0.2">
      <c r="A34">
        <v>1</v>
      </c>
      <c r="B34">
        <v>197</v>
      </c>
      <c r="C34">
        <f t="shared" si="0"/>
        <v>197</v>
      </c>
      <c r="E34" t="s">
        <v>25</v>
      </c>
      <c r="G34" t="s">
        <v>27</v>
      </c>
    </row>
    <row r="35" spans="1:8" x14ac:dyDescent="0.2">
      <c r="A35">
        <v>36</v>
      </c>
      <c r="B35">
        <v>0.5</v>
      </c>
      <c r="C35">
        <f t="shared" si="0"/>
        <v>18</v>
      </c>
      <c r="E35" t="s">
        <v>26</v>
      </c>
    </row>
    <row r="36" spans="1:8" x14ac:dyDescent="0.2">
      <c r="C36">
        <f>SUM(C30:C35)</f>
        <v>1766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2017-12-12T10:41:40Z</dcterms:created>
  <dcterms:modified xsi:type="dcterms:W3CDTF">2017-12-15T15:56:34Z</dcterms:modified>
</cp:coreProperties>
</file>