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" sheetId="1" r:id="rId4"/>
    <sheet state="visible" name="En columnas" sheetId="2" r:id="rId5"/>
    <sheet state="visible" name="En filas" sheetId="3" r:id="rId6"/>
  </sheets>
  <definedNames>
    <definedName localSheetId="2" name="femicidios_2014....">'En filas'!$B$1:$AH$24</definedName>
    <definedName localSheetId="1" name="femicidios_2014....">'En columnas'!$A$1:$AG$25</definedName>
  </definedNames>
  <calcPr/>
  <extLst>
    <ext uri="GoogleSheetsCustomDataVersion2">
      <go:sheetsCustomData xmlns:go="http://customooxmlschemas.google.com/" r:id="rId7" roundtripDataChecksum="KMtzrSYiwxg6jFvd3GfiqoyUecC+H7OHkHASNU1uPec="/>
    </ext>
  </extLst>
</workbook>
</file>

<file path=xl/sharedStrings.xml><?xml version="1.0" encoding="utf-8"?>
<sst xmlns="http://schemas.openxmlformats.org/spreadsheetml/2006/main" count="571" uniqueCount="41">
  <si>
    <t>Fuente: Oficina de la Mujer (OM) de la Corte Suprema de Justicia de la Nación (CSJN).</t>
  </si>
  <si>
    <t>Para el caso de Salta, se complementan con información definitiva y actualizada del OVcM.</t>
  </si>
  <si>
    <t>Observaciones (internas)</t>
  </si>
  <si>
    <t xml:space="preserve">Desde el año 2020 requiere revisión especial de las tablas considerando los datos definitivos del OVcM.  </t>
  </si>
  <si>
    <t xml:space="preserve">Reporta femicidios directos (no se contabilizan femicidios vinculados) si se incluyen transfemicidios directos. </t>
  </si>
  <si>
    <t>salta año 2023 donde dice 11 debe decir 12 femicidios</t>
  </si>
  <si>
    <t>salta año 2022 donde dice 10 debe decir 11 femicidios</t>
  </si>
  <si>
    <t>salta año 2021 donde dice 13 debe decir 11 femicidios</t>
  </si>
  <si>
    <t>salta año 2020 donde dice 12 debe decir 13 femicidios</t>
  </si>
  <si>
    <t>Año</t>
  </si>
  <si>
    <t>Provincia</t>
  </si>
  <si>
    <t>Proyección habitantes</t>
  </si>
  <si>
    <t>Femicidio directo</t>
  </si>
  <si>
    <t>Tasa</t>
  </si>
  <si>
    <t xml:space="preserve">Buenos Aires </t>
  </si>
  <si>
    <t>sd</t>
  </si>
  <si>
    <t>SD</t>
  </si>
  <si>
    <t>CABA</t>
  </si>
  <si>
    <t>Catamarca</t>
  </si>
  <si>
    <t>Chaco</t>
  </si>
  <si>
    <t>Chubut</t>
  </si>
  <si>
    <t>Córdoba</t>
  </si>
  <si>
    <t>Corrientes</t>
  </si>
  <si>
    <t xml:space="preserve">Entre Ríos </t>
  </si>
  <si>
    <t>Formosa</t>
  </si>
  <si>
    <t>Jujuy</t>
  </si>
  <si>
    <t>La Pampa</t>
  </si>
  <si>
    <t>La Rioja</t>
  </si>
  <si>
    <t>Mendoza</t>
  </si>
  <si>
    <t>Misiones</t>
  </si>
  <si>
    <t xml:space="preserve">Neuquén </t>
  </si>
  <si>
    <t xml:space="preserve">Río Negro </t>
  </si>
  <si>
    <t>Salta</t>
  </si>
  <si>
    <t xml:space="preserve">San Juan </t>
  </si>
  <si>
    <t xml:space="preserve">San Luis </t>
  </si>
  <si>
    <t xml:space="preserve">Santa Cruz </t>
  </si>
  <si>
    <t xml:space="preserve">Santa Fe </t>
  </si>
  <si>
    <t xml:space="preserve">Santiago del Estero </t>
  </si>
  <si>
    <t xml:space="preserve">Tierra del Fuego </t>
  </si>
  <si>
    <t xml:space="preserve">Tucumán </t>
  </si>
  <si>
    <t xml:space="preserve">Totales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</si>
</sst>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b/>
      <sz val="11.0"/>
      <color theme="1"/>
      <name val="Calibri"/>
    </font>
    <font/>
    <font>
      <b/>
      <color theme="1"/>
      <name val="Calibri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3" numFmtId="0" xfId="0" applyBorder="1" applyFont="1"/>
    <xf borderId="2" fillId="0" fontId="3" numFmtId="0" xfId="0" applyAlignment="1" applyBorder="1" applyFont="1">
      <alignment horizontal="left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6" numFmtId="0" xfId="0" applyBorder="1" applyFont="1"/>
    <xf borderId="1" fillId="0" fontId="7" numFmtId="3" xfId="0" applyBorder="1" applyFont="1" applyNumberFormat="1"/>
    <xf borderId="1" fillId="0" fontId="6" numFmtId="164" xfId="0" applyBorder="1" applyFont="1" applyNumberFormat="1"/>
    <xf borderId="1" fillId="3" fontId="7" numFmtId="0" xfId="0" applyAlignment="1" applyBorder="1" applyFill="1" applyFont="1">
      <alignment horizontal="right" vertical="bottom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horizontal="right" vertical="bottom"/>
    </xf>
    <xf borderId="1" fillId="4" fontId="6" numFmtId="0" xfId="0" applyBorder="1" applyFill="1" applyFont="1"/>
    <xf borderId="1" fillId="4" fontId="6" numFmtId="3" xfId="0" applyBorder="1" applyFont="1" applyNumberFormat="1"/>
    <xf borderId="1" fillId="4" fontId="6" numFmtId="164" xfId="0" applyBorder="1" applyFont="1" applyNumberFormat="1"/>
    <xf borderId="1" fillId="4" fontId="6" numFmtId="0" xfId="0" applyBorder="1" applyFont="1"/>
    <xf borderId="1" fillId="4" fontId="6" numFmtId="0" xfId="0" applyAlignment="1" applyBorder="1" applyFont="1">
      <alignment readingOrder="0"/>
    </xf>
    <xf borderId="1" fillId="0" fontId="6" numFmtId="3" xfId="0" applyBorder="1" applyFont="1" applyNumberFormat="1"/>
    <xf borderId="1" fillId="0" fontId="6" numFmtId="0" xfId="0" applyBorder="1" applyFont="1"/>
    <xf borderId="1" fillId="4" fontId="5" numFmtId="0" xfId="0" applyBorder="1" applyFont="1"/>
    <xf borderId="1" fillId="4" fontId="5" numFmtId="3" xfId="0" applyBorder="1" applyFont="1" applyNumberFormat="1"/>
    <xf borderId="1" fillId="4" fontId="5" numFmtId="164" xfId="0" applyBorder="1" applyFont="1" applyNumberFormat="1"/>
    <xf borderId="1" fillId="0" fontId="2" numFmtId="0" xfId="0" applyBorder="1" applyFont="1"/>
    <xf borderId="1" fillId="0" fontId="2" numFmtId="0" xfId="0" applyBorder="1" applyFont="1"/>
    <xf borderId="1" fillId="0" fontId="2" numFmtId="0" xfId="0" applyBorder="1" applyFont="1"/>
    <xf borderId="1" fillId="0" fontId="2" numFmtId="3" xfId="0" applyBorder="1" applyFont="1" applyNumberForma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2">
      <c r="A2" s="1" t="s">
        <v>1</v>
      </c>
    </row>
    <row r="4">
      <c r="A4" s="2" t="s">
        <v>2</v>
      </c>
    </row>
    <row r="5">
      <c r="A5" s="2" t="s">
        <v>3</v>
      </c>
    </row>
    <row r="6">
      <c r="A6" s="2" t="s">
        <v>4</v>
      </c>
    </row>
    <row r="7">
      <c r="A7" s="3" t="s">
        <v>5</v>
      </c>
    </row>
    <row r="8">
      <c r="A8" s="2" t="s">
        <v>6</v>
      </c>
    </row>
    <row r="9">
      <c r="A9" s="2" t="s">
        <v>7</v>
      </c>
    </row>
    <row r="10">
      <c r="A10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0.71"/>
    <col customWidth="1" min="3" max="3" width="9.57"/>
    <col customWidth="1" min="4" max="4" width="5.86"/>
    <col customWidth="1" min="5" max="5" width="10.57"/>
    <col customWidth="1" min="6" max="6" width="9.57"/>
    <col customWidth="1" min="7" max="7" width="5.86"/>
    <col customWidth="1" min="8" max="8" width="10.71"/>
    <col customWidth="1" min="9" max="9" width="9.57"/>
    <col customWidth="1" min="10" max="10" width="5.86"/>
    <col customWidth="1" min="11" max="11" width="10.57"/>
    <col customWidth="1" min="12" max="12" width="9.57"/>
    <col customWidth="1" min="13" max="13" width="5.86"/>
    <col customWidth="1" min="14" max="14" width="10.57"/>
    <col customWidth="1" min="15" max="15" width="9.57"/>
    <col customWidth="1" min="16" max="16" width="5.86"/>
    <col customWidth="1" min="17" max="17" width="10.57"/>
    <col customWidth="1" min="18" max="18" width="9.57"/>
    <col customWidth="1" min="19" max="19" width="4.86"/>
    <col customWidth="1" min="20" max="20" width="10.57"/>
    <col customWidth="1" min="21" max="21" width="9.57"/>
    <col customWidth="1" min="22" max="22" width="5.0"/>
    <col customWidth="1" min="23" max="23" width="10.57"/>
    <col customWidth="1" min="24" max="24" width="9.57"/>
    <col customWidth="1" min="25" max="25" width="5.0"/>
    <col customWidth="1" min="26" max="26" width="10.57"/>
    <col customWidth="1" min="27" max="27" width="9.57"/>
    <col customWidth="1" min="28" max="28" width="5.0"/>
    <col customWidth="1" min="29" max="29" width="10.57"/>
    <col customWidth="1" min="30" max="30" width="9.57"/>
    <col customWidth="1" min="31" max="31" width="5.0"/>
  </cols>
  <sheetData>
    <row r="1">
      <c r="A1" s="4" t="s">
        <v>9</v>
      </c>
      <c r="B1" s="5">
        <v>2014.0</v>
      </c>
      <c r="C1" s="6"/>
      <c r="D1" s="7"/>
      <c r="E1" s="5">
        <v>2015.0</v>
      </c>
      <c r="F1" s="6"/>
      <c r="G1" s="7"/>
      <c r="H1" s="5">
        <v>2016.0</v>
      </c>
      <c r="I1" s="6"/>
      <c r="J1" s="7"/>
      <c r="K1" s="5">
        <v>2017.0</v>
      </c>
      <c r="L1" s="6"/>
      <c r="M1" s="7"/>
      <c r="N1" s="5">
        <v>2018.0</v>
      </c>
      <c r="O1" s="6"/>
      <c r="P1" s="7"/>
      <c r="Q1" s="5">
        <v>2019.0</v>
      </c>
      <c r="R1" s="6"/>
      <c r="S1" s="7"/>
      <c r="T1" s="5">
        <v>2020.0</v>
      </c>
      <c r="U1" s="6"/>
      <c r="V1" s="7"/>
      <c r="W1" s="5">
        <v>2021.0</v>
      </c>
      <c r="X1" s="6"/>
      <c r="Y1" s="7"/>
      <c r="Z1" s="5">
        <v>2022.0</v>
      </c>
      <c r="AA1" s="6"/>
      <c r="AB1" s="7"/>
      <c r="AC1" s="5">
        <v>2023.0</v>
      </c>
      <c r="AD1" s="6"/>
      <c r="AE1" s="7"/>
    </row>
    <row r="2">
      <c r="A2" s="8" t="s">
        <v>10</v>
      </c>
      <c r="B2" s="8" t="s">
        <v>11</v>
      </c>
      <c r="C2" s="8" t="s">
        <v>12</v>
      </c>
      <c r="D2" s="9" t="s">
        <v>13</v>
      </c>
      <c r="E2" s="8" t="s">
        <v>11</v>
      </c>
      <c r="F2" s="8" t="s">
        <v>12</v>
      </c>
      <c r="G2" s="9" t="s">
        <v>13</v>
      </c>
      <c r="H2" s="8" t="s">
        <v>11</v>
      </c>
      <c r="I2" s="8" t="s">
        <v>12</v>
      </c>
      <c r="J2" s="9" t="s">
        <v>13</v>
      </c>
      <c r="K2" s="8" t="s">
        <v>11</v>
      </c>
      <c r="L2" s="10" t="s">
        <v>12</v>
      </c>
      <c r="M2" s="9" t="s">
        <v>13</v>
      </c>
      <c r="N2" s="8" t="s">
        <v>11</v>
      </c>
      <c r="O2" s="8" t="s">
        <v>12</v>
      </c>
      <c r="P2" s="9" t="s">
        <v>13</v>
      </c>
      <c r="Q2" s="8" t="s">
        <v>11</v>
      </c>
      <c r="R2" s="8" t="s">
        <v>12</v>
      </c>
      <c r="S2" s="9" t="s">
        <v>13</v>
      </c>
      <c r="T2" s="8" t="s">
        <v>11</v>
      </c>
      <c r="U2" s="8" t="s">
        <v>12</v>
      </c>
      <c r="V2" s="9" t="s">
        <v>13</v>
      </c>
      <c r="W2" s="8" t="s">
        <v>11</v>
      </c>
      <c r="X2" s="8" t="s">
        <v>12</v>
      </c>
      <c r="Y2" s="9" t="s">
        <v>13</v>
      </c>
      <c r="Z2" s="8" t="s">
        <v>11</v>
      </c>
      <c r="AA2" s="8" t="s">
        <v>12</v>
      </c>
      <c r="AB2" s="9" t="s">
        <v>13</v>
      </c>
      <c r="AC2" s="8" t="s">
        <v>11</v>
      </c>
      <c r="AD2" s="8" t="s">
        <v>12</v>
      </c>
      <c r="AE2" s="9" t="s">
        <v>13</v>
      </c>
    </row>
    <row r="3">
      <c r="A3" s="11" t="s">
        <v>14</v>
      </c>
      <c r="B3" s="12">
        <v>8411300.0</v>
      </c>
      <c r="C3" s="11">
        <v>92.0</v>
      </c>
      <c r="D3" s="13">
        <f t="shared" ref="D3:D27" si="1">C3/B3*100000</f>
        <v>1.093766719</v>
      </c>
      <c r="E3" s="11">
        <v>8501475.0</v>
      </c>
      <c r="F3" s="11">
        <v>98.0</v>
      </c>
      <c r="G3" s="13">
        <f t="shared" ref="G3:G27" si="2">F3/E3*100000</f>
        <v>1.152741142</v>
      </c>
      <c r="H3" s="12">
        <v>8590358.0</v>
      </c>
      <c r="I3" s="11">
        <v>90.0</v>
      </c>
      <c r="J3" s="13">
        <f t="shared" ref="J3:J27" si="3">I3/H3*100000</f>
        <v>1.047686255</v>
      </c>
      <c r="K3" s="11">
        <v>8678079.0</v>
      </c>
      <c r="L3" s="14">
        <v>92.0</v>
      </c>
      <c r="M3" s="13">
        <f t="shared" ref="M3:M27" si="4">L3/K3*100000</f>
        <v>1.060142458</v>
      </c>
      <c r="N3" s="11">
        <v>8764565.0</v>
      </c>
      <c r="O3" s="15">
        <v>96.0</v>
      </c>
      <c r="P3" s="13">
        <f t="shared" ref="P3:P27" si="5">O3/N3*100000</f>
        <v>1.095319619</v>
      </c>
      <c r="Q3" s="11" t="s">
        <v>15</v>
      </c>
      <c r="R3" s="16">
        <v>101.0</v>
      </c>
      <c r="S3" s="11">
        <v>1.15</v>
      </c>
      <c r="T3" s="11" t="s">
        <v>16</v>
      </c>
      <c r="U3" s="15">
        <v>100.0</v>
      </c>
      <c r="V3" s="11">
        <v>1.05</v>
      </c>
      <c r="W3" s="11" t="s">
        <v>15</v>
      </c>
      <c r="X3" s="15">
        <v>73.0</v>
      </c>
      <c r="Y3" s="11">
        <v>0.81</v>
      </c>
      <c r="Z3" s="11" t="s">
        <v>15</v>
      </c>
      <c r="AA3" s="15">
        <v>85.0</v>
      </c>
      <c r="AB3" s="11">
        <v>0.9</v>
      </c>
      <c r="AC3" s="11" t="s">
        <v>15</v>
      </c>
      <c r="AD3" s="11">
        <v>95.0</v>
      </c>
      <c r="AE3" s="11">
        <v>1.04</v>
      </c>
    </row>
    <row r="4">
      <c r="A4" s="11" t="s">
        <v>17</v>
      </c>
      <c r="B4" s="12">
        <v>1626722.0</v>
      </c>
      <c r="C4" s="11">
        <v>14.0</v>
      </c>
      <c r="D4" s="13">
        <f t="shared" si="1"/>
        <v>0.8606264623</v>
      </c>
      <c r="E4" s="11">
        <v>1627685.0</v>
      </c>
      <c r="F4" s="11">
        <v>12.0</v>
      </c>
      <c r="G4" s="13">
        <f t="shared" si="2"/>
        <v>0.7372433855</v>
      </c>
      <c r="H4" s="12">
        <v>1628591.0</v>
      </c>
      <c r="I4" s="11">
        <v>14.0</v>
      </c>
      <c r="J4" s="13">
        <f t="shared" si="3"/>
        <v>0.8596387921</v>
      </c>
      <c r="K4" s="11">
        <v>1629405.0</v>
      </c>
      <c r="L4" s="14">
        <v>8.0</v>
      </c>
      <c r="M4" s="13">
        <f t="shared" si="4"/>
        <v>0.4909767676</v>
      </c>
      <c r="N4" s="11">
        <v>1630107.0</v>
      </c>
      <c r="O4" s="15">
        <v>9.0</v>
      </c>
      <c r="P4" s="13">
        <f t="shared" si="5"/>
        <v>0.5521109964</v>
      </c>
      <c r="Q4" s="11" t="s">
        <v>15</v>
      </c>
      <c r="R4" s="16">
        <v>7.0</v>
      </c>
      <c r="S4" s="11">
        <v>0.31</v>
      </c>
      <c r="T4" s="11" t="s">
        <v>16</v>
      </c>
      <c r="U4" s="15">
        <v>15.0</v>
      </c>
      <c r="V4" s="11">
        <v>0.92</v>
      </c>
      <c r="W4" s="11" t="s">
        <v>15</v>
      </c>
      <c r="X4" s="15">
        <v>15.0</v>
      </c>
      <c r="Y4" s="11">
        <v>0.92</v>
      </c>
      <c r="Z4" s="11" t="s">
        <v>15</v>
      </c>
      <c r="AA4" s="15">
        <v>7.0</v>
      </c>
      <c r="AB4" s="11">
        <v>1.42</v>
      </c>
      <c r="AC4" s="11" t="s">
        <v>15</v>
      </c>
      <c r="AD4" s="11">
        <v>13.0</v>
      </c>
      <c r="AE4" s="11">
        <v>0.8</v>
      </c>
    </row>
    <row r="5">
      <c r="A5" s="11" t="s">
        <v>18</v>
      </c>
      <c r="B5" s="12">
        <v>196541.0</v>
      </c>
      <c r="C5" s="11">
        <v>0.0</v>
      </c>
      <c r="D5" s="13">
        <f t="shared" si="1"/>
        <v>0</v>
      </c>
      <c r="E5" s="11">
        <v>198405.0</v>
      </c>
      <c r="F5" s="11">
        <v>0.0</v>
      </c>
      <c r="G5" s="13">
        <f t="shared" si="2"/>
        <v>0</v>
      </c>
      <c r="H5" s="12">
        <v>200258.0</v>
      </c>
      <c r="I5" s="11">
        <v>1.0</v>
      </c>
      <c r="J5" s="13">
        <f t="shared" si="3"/>
        <v>0.499355831</v>
      </c>
      <c r="K5" s="11">
        <v>202099.0</v>
      </c>
      <c r="L5" s="14">
        <v>4.0</v>
      </c>
      <c r="M5" s="13">
        <f t="shared" si="4"/>
        <v>1.979228002</v>
      </c>
      <c r="N5" s="11">
        <v>203924.0</v>
      </c>
      <c r="O5" s="15">
        <v>1.0</v>
      </c>
      <c r="P5" s="13">
        <f t="shared" si="5"/>
        <v>0.4903787686</v>
      </c>
      <c r="Q5" s="11" t="s">
        <v>15</v>
      </c>
      <c r="R5" s="16">
        <v>6.0</v>
      </c>
      <c r="S5" s="11">
        <v>2.92</v>
      </c>
      <c r="T5" s="11" t="s">
        <v>16</v>
      </c>
      <c r="U5" s="15">
        <v>2.0</v>
      </c>
      <c r="V5" s="11">
        <v>0.96</v>
      </c>
      <c r="W5" s="11" t="s">
        <v>15</v>
      </c>
      <c r="X5" s="15">
        <v>2.0</v>
      </c>
      <c r="Y5" s="11">
        <v>0.96</v>
      </c>
      <c r="Z5" s="11" t="s">
        <v>15</v>
      </c>
      <c r="AA5" s="15">
        <v>3.0</v>
      </c>
      <c r="AB5" s="11">
        <v>0.43</v>
      </c>
      <c r="AC5" s="11" t="s">
        <v>15</v>
      </c>
      <c r="AD5" s="11">
        <v>0.0</v>
      </c>
      <c r="AE5" s="11">
        <v>0.0</v>
      </c>
    </row>
    <row r="6">
      <c r="A6" s="11" t="s">
        <v>19</v>
      </c>
      <c r="B6" s="12">
        <v>571938.0</v>
      </c>
      <c r="C6" s="11">
        <v>15.0</v>
      </c>
      <c r="D6" s="13">
        <f t="shared" si="1"/>
        <v>2.622661897</v>
      </c>
      <c r="E6" s="11">
        <v>578455.0</v>
      </c>
      <c r="F6" s="11">
        <v>6.0</v>
      </c>
      <c r="G6" s="13">
        <f t="shared" si="2"/>
        <v>1.037245767</v>
      </c>
      <c r="H6" s="12">
        <v>584930.0</v>
      </c>
      <c r="I6" s="11">
        <v>6.0</v>
      </c>
      <c r="J6" s="13">
        <f t="shared" si="3"/>
        <v>1.025763767</v>
      </c>
      <c r="K6" s="11">
        <v>591359.0</v>
      </c>
      <c r="L6" s="14">
        <v>7.0</v>
      </c>
      <c r="M6" s="13">
        <f t="shared" si="4"/>
        <v>1.183714123</v>
      </c>
      <c r="N6" s="11">
        <v>597718.0</v>
      </c>
      <c r="O6" s="15">
        <v>8.0</v>
      </c>
      <c r="P6" s="13">
        <f t="shared" si="5"/>
        <v>1.338423805</v>
      </c>
      <c r="Q6" s="11" t="s">
        <v>15</v>
      </c>
      <c r="R6" s="16">
        <v>12.0</v>
      </c>
      <c r="S6" s="11">
        <v>1.82</v>
      </c>
      <c r="T6" s="11" t="s">
        <v>16</v>
      </c>
      <c r="U6" s="15">
        <v>13.0</v>
      </c>
      <c r="V6" s="11">
        <v>1.97</v>
      </c>
      <c r="W6" s="11" t="s">
        <v>15</v>
      </c>
      <c r="X6" s="15">
        <v>16.0</v>
      </c>
      <c r="Y6" s="11">
        <v>2.43</v>
      </c>
      <c r="Z6" s="11" t="s">
        <v>15</v>
      </c>
      <c r="AA6" s="15">
        <v>12.0</v>
      </c>
      <c r="AB6" s="11">
        <v>0.92</v>
      </c>
      <c r="AC6" s="11" t="s">
        <v>15</v>
      </c>
      <c r="AD6" s="11">
        <v>13.0</v>
      </c>
      <c r="AE6" s="11">
        <v>2.07</v>
      </c>
    </row>
    <row r="7">
      <c r="A7" s="11" t="s">
        <v>20</v>
      </c>
      <c r="B7" s="12">
        <v>278000.0</v>
      </c>
      <c r="C7" s="11">
        <v>1.0</v>
      </c>
      <c r="D7" s="13">
        <f t="shared" si="1"/>
        <v>0.3597122302</v>
      </c>
      <c r="E7" s="11">
        <v>283214.0</v>
      </c>
      <c r="F7" s="11">
        <v>0.0</v>
      </c>
      <c r="G7" s="13">
        <f t="shared" si="2"/>
        <v>0</v>
      </c>
      <c r="H7" s="12">
        <v>288398.0</v>
      </c>
      <c r="I7" s="11">
        <v>6.0</v>
      </c>
      <c r="J7" s="13">
        <f t="shared" si="3"/>
        <v>2.080458256</v>
      </c>
      <c r="K7" s="11">
        <v>293554.0</v>
      </c>
      <c r="L7" s="14">
        <v>2.0</v>
      </c>
      <c r="M7" s="13">
        <f t="shared" si="4"/>
        <v>0.6813056542</v>
      </c>
      <c r="N7" s="11">
        <v>298678.0</v>
      </c>
      <c r="O7" s="15">
        <v>4.0</v>
      </c>
      <c r="P7" s="13">
        <f t="shared" si="5"/>
        <v>1.339234895</v>
      </c>
      <c r="Q7" s="11" t="s">
        <v>15</v>
      </c>
      <c r="R7" s="16">
        <v>7.0</v>
      </c>
      <c r="S7" s="11">
        <v>1.65</v>
      </c>
      <c r="T7" s="11" t="s">
        <v>16</v>
      </c>
      <c r="U7" s="15">
        <v>4.0</v>
      </c>
      <c r="V7" s="11">
        <v>0.97</v>
      </c>
      <c r="W7" s="11" t="s">
        <v>15</v>
      </c>
      <c r="X7" s="15">
        <v>5.0</v>
      </c>
      <c r="Y7" s="11">
        <v>1.27</v>
      </c>
      <c r="Z7" s="11" t="s">
        <v>15</v>
      </c>
      <c r="AA7" s="15">
        <v>0.0</v>
      </c>
      <c r="AB7" s="11">
        <v>0.52</v>
      </c>
      <c r="AC7" s="11" t="s">
        <v>15</v>
      </c>
      <c r="AD7" s="11">
        <v>2.0</v>
      </c>
      <c r="AE7" s="11">
        <v>0.62</v>
      </c>
    </row>
    <row r="8">
      <c r="A8" s="11" t="s">
        <v>21</v>
      </c>
      <c r="B8" s="12">
        <v>1807209.0</v>
      </c>
      <c r="C8" s="11">
        <v>15.0</v>
      </c>
      <c r="D8" s="13">
        <f t="shared" si="1"/>
        <v>0.8300091467</v>
      </c>
      <c r="E8" s="11">
        <v>1826329.0</v>
      </c>
      <c r="F8" s="11">
        <v>10.0</v>
      </c>
      <c r="G8" s="13">
        <f t="shared" si="2"/>
        <v>0.5475464716</v>
      </c>
      <c r="H8" s="12">
        <v>1845402.0</v>
      </c>
      <c r="I8" s="11">
        <v>23.0</v>
      </c>
      <c r="J8" s="13">
        <f t="shared" si="3"/>
        <v>1.246340906</v>
      </c>
      <c r="K8" s="11">
        <v>1864416.0</v>
      </c>
      <c r="L8" s="14">
        <v>23.0</v>
      </c>
      <c r="M8" s="13">
        <f t="shared" si="4"/>
        <v>1.233630263</v>
      </c>
      <c r="N8" s="11">
        <v>1883344.0</v>
      </c>
      <c r="O8" s="15">
        <v>18.0</v>
      </c>
      <c r="P8" s="13">
        <f t="shared" si="5"/>
        <v>0.9557467993</v>
      </c>
      <c r="Q8" s="11" t="s">
        <v>15</v>
      </c>
      <c r="R8" s="16">
        <v>19.0</v>
      </c>
      <c r="S8" s="11">
        <v>1.0</v>
      </c>
      <c r="T8" s="11" t="s">
        <v>16</v>
      </c>
      <c r="U8" s="15">
        <v>14.0</v>
      </c>
      <c r="V8" s="11">
        <v>0.57</v>
      </c>
      <c r="W8" s="11" t="s">
        <v>15</v>
      </c>
      <c r="X8" s="15">
        <v>17.0</v>
      </c>
      <c r="Y8" s="11">
        <v>0.88</v>
      </c>
      <c r="Z8" s="11" t="s">
        <v>15</v>
      </c>
      <c r="AA8" s="15">
        <v>19.0</v>
      </c>
      <c r="AB8" s="11">
        <v>1.93</v>
      </c>
      <c r="AC8" s="11" t="s">
        <v>15</v>
      </c>
      <c r="AD8" s="11">
        <v>18.0</v>
      </c>
      <c r="AE8" s="11">
        <v>0.91</v>
      </c>
    </row>
    <row r="9">
      <c r="A9" s="11" t="s">
        <v>22</v>
      </c>
      <c r="B9" s="12">
        <v>537336.0</v>
      </c>
      <c r="C9" s="11">
        <v>2.0</v>
      </c>
      <c r="D9" s="13">
        <f t="shared" si="1"/>
        <v>0.3722065895</v>
      </c>
      <c r="E9" s="11">
        <v>542552.0</v>
      </c>
      <c r="F9" s="11">
        <v>7.0</v>
      </c>
      <c r="G9" s="13">
        <f t="shared" si="2"/>
        <v>1.290198912</v>
      </c>
      <c r="H9" s="12">
        <v>547730.0</v>
      </c>
      <c r="I9" s="11">
        <v>4.0</v>
      </c>
      <c r="J9" s="13">
        <f t="shared" si="3"/>
        <v>0.7302868201</v>
      </c>
      <c r="K9" s="11">
        <v>552863.0</v>
      </c>
      <c r="L9" s="14">
        <v>7.0</v>
      </c>
      <c r="M9" s="13">
        <f t="shared" si="4"/>
        <v>1.266136457</v>
      </c>
      <c r="N9" s="11">
        <v>557928.0</v>
      </c>
      <c r="O9" s="15">
        <v>9.0</v>
      </c>
      <c r="P9" s="13">
        <f t="shared" si="5"/>
        <v>1.613111369</v>
      </c>
      <c r="Q9" s="11" t="s">
        <v>15</v>
      </c>
      <c r="R9" s="16">
        <v>6.0</v>
      </c>
      <c r="S9" s="11">
        <v>1.07</v>
      </c>
      <c r="T9" s="11" t="s">
        <v>16</v>
      </c>
      <c r="U9" s="15">
        <v>7.0</v>
      </c>
      <c r="V9" s="11">
        <v>1.23</v>
      </c>
      <c r="W9" s="11" t="s">
        <v>15</v>
      </c>
      <c r="X9" s="15">
        <v>7.0</v>
      </c>
      <c r="Y9" s="11">
        <v>1.22</v>
      </c>
      <c r="Z9" s="11" t="s">
        <v>15</v>
      </c>
      <c r="AA9" s="15">
        <v>4.0</v>
      </c>
      <c r="AB9" s="11">
        <v>0.0</v>
      </c>
      <c r="AC9" s="11" t="s">
        <v>15</v>
      </c>
      <c r="AD9" s="11">
        <v>7.0</v>
      </c>
      <c r="AE9" s="11">
        <v>1.2</v>
      </c>
    </row>
    <row r="10">
      <c r="A10" s="11" t="s">
        <v>23</v>
      </c>
      <c r="B10" s="12">
        <v>666671.0</v>
      </c>
      <c r="C10" s="11">
        <v>11.0</v>
      </c>
      <c r="D10" s="13">
        <f t="shared" si="1"/>
        <v>1.649989275</v>
      </c>
      <c r="E10" s="11">
        <v>673179.0</v>
      </c>
      <c r="F10" s="11">
        <v>6.0</v>
      </c>
      <c r="G10" s="13">
        <f t="shared" si="2"/>
        <v>0.8912934004</v>
      </c>
      <c r="H10" s="12">
        <v>679657.0</v>
      </c>
      <c r="I10" s="11">
        <v>10.0</v>
      </c>
      <c r="J10" s="13">
        <f t="shared" si="3"/>
        <v>1.471330392</v>
      </c>
      <c r="K10" s="11">
        <v>686105.0</v>
      </c>
      <c r="L10" s="14">
        <v>6.0</v>
      </c>
      <c r="M10" s="13">
        <f t="shared" si="4"/>
        <v>0.8745017162</v>
      </c>
      <c r="N10" s="11">
        <v>692509.0</v>
      </c>
      <c r="O10" s="15">
        <v>9.0</v>
      </c>
      <c r="P10" s="13">
        <f t="shared" si="5"/>
        <v>1.299622099</v>
      </c>
      <c r="Q10" s="11" t="s">
        <v>15</v>
      </c>
      <c r="R10" s="16">
        <v>7.0</v>
      </c>
      <c r="S10" s="11">
        <v>1.14</v>
      </c>
      <c r="T10" s="11" t="s">
        <v>16</v>
      </c>
      <c r="U10" s="15">
        <v>7.0</v>
      </c>
      <c r="V10" s="11">
        <v>0.99</v>
      </c>
      <c r="W10" s="11" t="s">
        <v>15</v>
      </c>
      <c r="X10" s="15">
        <v>5.0</v>
      </c>
      <c r="Y10" s="11">
        <v>0.56</v>
      </c>
      <c r="Z10" s="11" t="s">
        <v>15</v>
      </c>
      <c r="AA10" s="15">
        <v>5.0</v>
      </c>
      <c r="AB10" s="11">
        <v>0.42</v>
      </c>
      <c r="AC10" s="11" t="s">
        <v>15</v>
      </c>
      <c r="AD10" s="11">
        <v>5.0</v>
      </c>
      <c r="AE10" s="11">
        <v>0.69</v>
      </c>
    </row>
    <row r="11">
      <c r="A11" s="11" t="s">
        <v>24</v>
      </c>
      <c r="B11" s="12">
        <v>287899.0</v>
      </c>
      <c r="C11" s="11">
        <v>5.0</v>
      </c>
      <c r="D11" s="13">
        <f t="shared" si="1"/>
        <v>1.736720169</v>
      </c>
      <c r="E11" s="11">
        <v>290679.0</v>
      </c>
      <c r="F11" s="11">
        <v>4.0</v>
      </c>
      <c r="G11" s="13">
        <f t="shared" si="2"/>
        <v>1.3760884</v>
      </c>
      <c r="H11" s="12">
        <v>293427.0</v>
      </c>
      <c r="I11" s="11">
        <v>3.0</v>
      </c>
      <c r="J11" s="13">
        <f t="shared" si="3"/>
        <v>1.022400802</v>
      </c>
      <c r="K11" s="11">
        <v>296144.0</v>
      </c>
      <c r="L11" s="14">
        <v>5.0</v>
      </c>
      <c r="M11" s="13">
        <f t="shared" si="4"/>
        <v>1.688367821</v>
      </c>
      <c r="N11" s="11">
        <v>298816.0</v>
      </c>
      <c r="O11" s="15">
        <v>4.0</v>
      </c>
      <c r="P11" s="13">
        <f t="shared" si="5"/>
        <v>1.338616406</v>
      </c>
      <c r="Q11" s="11" t="s">
        <v>15</v>
      </c>
      <c r="R11" s="16">
        <v>6.0</v>
      </c>
      <c r="S11" s="11">
        <v>1.66</v>
      </c>
      <c r="T11" s="11" t="s">
        <v>16</v>
      </c>
      <c r="U11" s="15">
        <v>2.0</v>
      </c>
      <c r="V11" s="11">
        <v>0.66</v>
      </c>
      <c r="W11" s="11" t="s">
        <v>15</v>
      </c>
      <c r="X11" s="15">
        <v>6.0</v>
      </c>
      <c r="Y11" s="11">
        <v>1.96</v>
      </c>
      <c r="Z11" s="11" t="s">
        <v>15</v>
      </c>
      <c r="AA11" s="15">
        <v>3.0</v>
      </c>
      <c r="AB11" s="11">
        <v>0.97</v>
      </c>
      <c r="AC11" s="11" t="s">
        <v>15</v>
      </c>
      <c r="AD11" s="11">
        <v>5.0</v>
      </c>
      <c r="AE11" s="11">
        <v>1.61</v>
      </c>
    </row>
    <row r="12">
      <c r="A12" s="11" t="s">
        <v>25</v>
      </c>
      <c r="B12" s="12">
        <v>364224.0</v>
      </c>
      <c r="C12" s="11">
        <v>3.0</v>
      </c>
      <c r="D12" s="13">
        <f t="shared" si="1"/>
        <v>0.823668951</v>
      </c>
      <c r="E12" s="11">
        <v>368605.0</v>
      </c>
      <c r="F12" s="11">
        <v>4.0</v>
      </c>
      <c r="G12" s="13">
        <f t="shared" si="2"/>
        <v>1.085172475</v>
      </c>
      <c r="H12" s="12">
        <v>372961.0</v>
      </c>
      <c r="I12" s="11">
        <v>10.0</v>
      </c>
      <c r="J12" s="13">
        <f t="shared" si="3"/>
        <v>2.681245492</v>
      </c>
      <c r="K12" s="11">
        <v>377289.0</v>
      </c>
      <c r="L12" s="14">
        <v>8.0</v>
      </c>
      <c r="M12" s="13">
        <f t="shared" si="4"/>
        <v>2.12039047</v>
      </c>
      <c r="N12" s="11">
        <v>381579.0</v>
      </c>
      <c r="O12" s="15">
        <v>5.0</v>
      </c>
      <c r="P12" s="13">
        <f t="shared" si="5"/>
        <v>1.310344647</v>
      </c>
      <c r="Q12" s="11" t="s">
        <v>15</v>
      </c>
      <c r="R12" s="16">
        <v>3.0</v>
      </c>
      <c r="S12" s="11">
        <v>0.78</v>
      </c>
      <c r="T12" s="11" t="s">
        <v>16</v>
      </c>
      <c r="U12" s="15">
        <v>11.0</v>
      </c>
      <c r="V12" s="11">
        <v>2.82</v>
      </c>
      <c r="W12" s="11" t="s">
        <v>15</v>
      </c>
      <c r="X12" s="15">
        <v>5.0</v>
      </c>
      <c r="Y12" s="11">
        <v>1.27</v>
      </c>
      <c r="Z12" s="11" t="s">
        <v>15</v>
      </c>
      <c r="AA12" s="15">
        <v>5.0</v>
      </c>
      <c r="AB12" s="11">
        <v>1.51</v>
      </c>
      <c r="AC12" s="11" t="s">
        <v>15</v>
      </c>
      <c r="AD12" s="11">
        <v>5.0</v>
      </c>
      <c r="AE12" s="11">
        <v>1.24</v>
      </c>
    </row>
    <row r="13">
      <c r="A13" s="11" t="s">
        <v>26</v>
      </c>
      <c r="B13" s="12">
        <v>171145.0</v>
      </c>
      <c r="C13" s="11">
        <v>2.0</v>
      </c>
      <c r="D13" s="13">
        <f t="shared" si="1"/>
        <v>1.168599725</v>
      </c>
      <c r="E13" s="11">
        <v>172758.0</v>
      </c>
      <c r="F13" s="11">
        <v>1.0</v>
      </c>
      <c r="G13" s="13">
        <f t="shared" si="2"/>
        <v>0.578844395</v>
      </c>
      <c r="H13" s="12">
        <v>174360.0</v>
      </c>
      <c r="I13" s="11">
        <v>1.0</v>
      </c>
      <c r="J13" s="13">
        <f t="shared" si="3"/>
        <v>0.5735260381</v>
      </c>
      <c r="K13" s="11">
        <v>175949.0</v>
      </c>
      <c r="L13" s="11">
        <v>0.0</v>
      </c>
      <c r="M13" s="13">
        <f t="shared" si="4"/>
        <v>0</v>
      </c>
      <c r="N13" s="11">
        <v>177525.0</v>
      </c>
      <c r="O13" s="15">
        <v>1.0</v>
      </c>
      <c r="P13" s="13">
        <f t="shared" si="5"/>
        <v>0.5633009435</v>
      </c>
      <c r="Q13" s="11" t="s">
        <v>15</v>
      </c>
      <c r="R13" s="16">
        <v>2.0</v>
      </c>
      <c r="S13" s="11">
        <v>1.12</v>
      </c>
      <c r="T13" s="11" t="s">
        <v>16</v>
      </c>
      <c r="U13" s="15">
        <v>1.0</v>
      </c>
      <c r="V13" s="11">
        <v>0.55</v>
      </c>
      <c r="W13" s="11" t="s">
        <v>15</v>
      </c>
      <c r="X13" s="15">
        <v>0.0</v>
      </c>
      <c r="Y13" s="11">
        <v>0.0</v>
      </c>
      <c r="Z13" s="11" t="s">
        <v>15</v>
      </c>
      <c r="AA13" s="15">
        <v>3.0</v>
      </c>
      <c r="AB13" s="11">
        <v>1.63</v>
      </c>
      <c r="AC13" s="11" t="s">
        <v>15</v>
      </c>
      <c r="AD13" s="11">
        <v>1.0</v>
      </c>
      <c r="AE13" s="11">
        <v>0.54</v>
      </c>
    </row>
    <row r="14">
      <c r="A14" s="11" t="s">
        <v>27</v>
      </c>
      <c r="B14" s="12">
        <v>182042.0</v>
      </c>
      <c r="C14" s="11">
        <v>0.0</v>
      </c>
      <c r="D14" s="13">
        <f t="shared" si="1"/>
        <v>0</v>
      </c>
      <c r="E14" s="11">
        <v>184623.0</v>
      </c>
      <c r="F14" s="11">
        <v>1.0</v>
      </c>
      <c r="G14" s="13">
        <f t="shared" si="2"/>
        <v>0.5416443238</v>
      </c>
      <c r="H14" s="12">
        <v>187217.0</v>
      </c>
      <c r="I14" s="11">
        <v>1.0</v>
      </c>
      <c r="J14" s="13">
        <f t="shared" si="3"/>
        <v>0.5341395279</v>
      </c>
      <c r="K14" s="11">
        <v>189818.0</v>
      </c>
      <c r="L14" s="15">
        <v>1.0</v>
      </c>
      <c r="M14" s="13">
        <f t="shared" si="4"/>
        <v>0.526820428</v>
      </c>
      <c r="N14" s="11">
        <v>192422.0</v>
      </c>
      <c r="O14" s="15">
        <v>3.0</v>
      </c>
      <c r="P14" s="13">
        <f t="shared" si="5"/>
        <v>1.559073287</v>
      </c>
      <c r="Q14" s="11" t="s">
        <v>15</v>
      </c>
      <c r="R14" s="16">
        <v>2.0</v>
      </c>
      <c r="S14" s="11">
        <v>1.03</v>
      </c>
      <c r="T14" s="11" t="s">
        <v>16</v>
      </c>
      <c r="U14" s="15">
        <v>1.0</v>
      </c>
      <c r="V14" s="11">
        <v>0.51</v>
      </c>
      <c r="W14" s="11" t="s">
        <v>15</v>
      </c>
      <c r="X14" s="15">
        <v>4.0</v>
      </c>
      <c r="Y14" s="11">
        <v>2.0</v>
      </c>
      <c r="Z14" s="11" t="s">
        <v>15</v>
      </c>
      <c r="AA14" s="15">
        <v>3.0</v>
      </c>
      <c r="AB14" s="11">
        <v>1.48</v>
      </c>
      <c r="AC14" s="11" t="s">
        <v>15</v>
      </c>
      <c r="AD14" s="11">
        <v>3.0</v>
      </c>
      <c r="AE14" s="11">
        <v>1.46</v>
      </c>
    </row>
    <row r="15">
      <c r="A15" s="11" t="s">
        <v>28</v>
      </c>
      <c r="B15" s="12">
        <v>949068.0</v>
      </c>
      <c r="C15" s="11">
        <v>6.0</v>
      </c>
      <c r="D15" s="13">
        <f t="shared" si="1"/>
        <v>0.632199168</v>
      </c>
      <c r="E15" s="11">
        <v>959742.0</v>
      </c>
      <c r="F15" s="11">
        <v>5.0</v>
      </c>
      <c r="G15" s="13">
        <f t="shared" si="2"/>
        <v>0.5209733449</v>
      </c>
      <c r="H15" s="12">
        <v>970292.0</v>
      </c>
      <c r="I15" s="11">
        <v>21.0</v>
      </c>
      <c r="J15" s="13">
        <f t="shared" si="3"/>
        <v>2.164296933</v>
      </c>
      <c r="K15" s="11">
        <v>980723.0</v>
      </c>
      <c r="L15" s="15">
        <v>7.0</v>
      </c>
      <c r="M15" s="13">
        <f t="shared" si="4"/>
        <v>0.7137591348</v>
      </c>
      <c r="N15" s="11">
        <v>991019.0</v>
      </c>
      <c r="O15" s="15">
        <v>13.0</v>
      </c>
      <c r="P15" s="13">
        <f t="shared" si="5"/>
        <v>1.311781106</v>
      </c>
      <c r="Q15" s="11" t="s">
        <v>15</v>
      </c>
      <c r="R15" s="16">
        <v>6.0</v>
      </c>
      <c r="S15" s="11">
        <v>0.7</v>
      </c>
      <c r="T15" s="11" t="s">
        <v>16</v>
      </c>
      <c r="U15" s="15">
        <v>10.0</v>
      </c>
      <c r="V15" s="11">
        <v>0.49</v>
      </c>
      <c r="W15" s="11" t="s">
        <v>15</v>
      </c>
      <c r="X15" s="15">
        <v>11.0</v>
      </c>
      <c r="Y15" s="11">
        <v>0.88</v>
      </c>
      <c r="Z15" s="11" t="s">
        <v>15</v>
      </c>
      <c r="AA15" s="15">
        <v>14.0</v>
      </c>
      <c r="AB15" s="11">
        <v>0.97</v>
      </c>
      <c r="AC15" s="11" t="s">
        <v>15</v>
      </c>
      <c r="AD15" s="11">
        <v>9.0</v>
      </c>
      <c r="AE15" s="11">
        <v>0.87</v>
      </c>
    </row>
    <row r="16">
      <c r="A16" s="11" t="s">
        <v>29</v>
      </c>
      <c r="B16" s="12">
        <v>587658.0</v>
      </c>
      <c r="C16" s="11">
        <v>9.0</v>
      </c>
      <c r="D16" s="13">
        <f t="shared" si="1"/>
        <v>1.531503017</v>
      </c>
      <c r="E16" s="11">
        <v>595205.0</v>
      </c>
      <c r="F16" s="11">
        <v>3.0</v>
      </c>
      <c r="G16" s="13">
        <f t="shared" si="2"/>
        <v>0.504028024</v>
      </c>
      <c r="H16" s="12">
        <v>602664.0</v>
      </c>
      <c r="I16" s="11">
        <v>4.0</v>
      </c>
      <c r="J16" s="13">
        <f t="shared" si="3"/>
        <v>0.663719751</v>
      </c>
      <c r="K16" s="11">
        <v>610045.0</v>
      </c>
      <c r="L16" s="15">
        <v>6.0</v>
      </c>
      <c r="M16" s="13">
        <f t="shared" si="4"/>
        <v>0.9835340016</v>
      </c>
      <c r="N16" s="11">
        <v>617331.0</v>
      </c>
      <c r="O16" s="15">
        <v>8.0</v>
      </c>
      <c r="P16" s="13">
        <f t="shared" si="5"/>
        <v>1.295901226</v>
      </c>
      <c r="Q16" s="11" t="s">
        <v>15</v>
      </c>
      <c r="R16" s="16">
        <v>10.0</v>
      </c>
      <c r="S16" s="11">
        <v>1.28</v>
      </c>
      <c r="T16" s="11" t="s">
        <v>16</v>
      </c>
      <c r="U16" s="15">
        <v>12.0</v>
      </c>
      <c r="V16" s="11">
        <v>1.43</v>
      </c>
      <c r="W16" s="11" t="s">
        <v>15</v>
      </c>
      <c r="X16" s="15">
        <v>2.0</v>
      </c>
      <c r="Y16" s="11">
        <v>0.16</v>
      </c>
      <c r="Z16" s="11" t="s">
        <v>15</v>
      </c>
      <c r="AA16" s="15">
        <v>11.0</v>
      </c>
      <c r="AB16" s="11">
        <v>1.24</v>
      </c>
      <c r="AC16" s="11" t="s">
        <v>15</v>
      </c>
      <c r="AD16" s="11">
        <v>7.0</v>
      </c>
      <c r="AE16" s="11">
        <v>1.07</v>
      </c>
    </row>
    <row r="17">
      <c r="A17" s="11" t="s">
        <v>30</v>
      </c>
      <c r="B17" s="12">
        <v>306643.0</v>
      </c>
      <c r="C17" s="11">
        <v>1.0</v>
      </c>
      <c r="D17" s="13">
        <f t="shared" si="1"/>
        <v>0.3261121239</v>
      </c>
      <c r="E17" s="11">
        <v>311375.0</v>
      </c>
      <c r="F17" s="11">
        <v>5.0</v>
      </c>
      <c r="G17" s="13">
        <f t="shared" si="2"/>
        <v>1.605780811</v>
      </c>
      <c r="H17" s="12">
        <v>316038.0</v>
      </c>
      <c r="I17" s="11">
        <v>3.0</v>
      </c>
      <c r="J17" s="13">
        <f t="shared" si="3"/>
        <v>0.9492529379</v>
      </c>
      <c r="K17" s="11">
        <v>320635.0</v>
      </c>
      <c r="L17" s="15">
        <v>5.0</v>
      </c>
      <c r="M17" s="13">
        <f t="shared" si="4"/>
        <v>1.559405555</v>
      </c>
      <c r="N17" s="11">
        <v>325161.0</v>
      </c>
      <c r="O17" s="15">
        <v>6.0</v>
      </c>
      <c r="P17" s="13">
        <f t="shared" si="5"/>
        <v>1.845239743</v>
      </c>
      <c r="Q17" s="11" t="s">
        <v>15</v>
      </c>
      <c r="R17" s="16">
        <v>2.0</v>
      </c>
      <c r="S17" s="11">
        <v>0.61</v>
      </c>
      <c r="T17" s="11" t="s">
        <v>16</v>
      </c>
      <c r="U17" s="15">
        <v>4.0</v>
      </c>
      <c r="V17" s="11">
        <v>0.9</v>
      </c>
      <c r="W17" s="11" t="s">
        <v>15</v>
      </c>
      <c r="X17" s="15">
        <v>4.0</v>
      </c>
      <c r="Y17" s="11">
        <v>1.18</v>
      </c>
      <c r="Z17" s="11" t="s">
        <v>15</v>
      </c>
      <c r="AA17" s="15">
        <v>2.0</v>
      </c>
      <c r="AB17" s="11">
        <v>0.29</v>
      </c>
      <c r="AC17" s="11" t="s">
        <v>15</v>
      </c>
      <c r="AD17" s="11">
        <v>8.0</v>
      </c>
      <c r="AE17" s="11">
        <v>2.31</v>
      </c>
    </row>
    <row r="18">
      <c r="A18" s="11" t="s">
        <v>31</v>
      </c>
      <c r="B18" s="12">
        <v>345661.0</v>
      </c>
      <c r="C18" s="11">
        <v>6.0</v>
      </c>
      <c r="D18" s="13">
        <f t="shared" si="1"/>
        <v>1.735804734</v>
      </c>
      <c r="E18" s="11">
        <v>350621.0</v>
      </c>
      <c r="F18" s="11">
        <v>0.0</v>
      </c>
      <c r="G18" s="13">
        <f t="shared" si="2"/>
        <v>0</v>
      </c>
      <c r="H18" s="12">
        <v>355546.0</v>
      </c>
      <c r="I18" s="11">
        <v>7.0</v>
      </c>
      <c r="J18" s="13">
        <f t="shared" si="3"/>
        <v>1.968802912</v>
      </c>
      <c r="K18" s="11">
        <v>360436.0</v>
      </c>
      <c r="L18" s="15">
        <v>1.0</v>
      </c>
      <c r="M18" s="13">
        <f t="shared" si="4"/>
        <v>0.277441765</v>
      </c>
      <c r="N18" s="11">
        <v>365285.0</v>
      </c>
      <c r="O18" s="15">
        <v>5.0</v>
      </c>
      <c r="P18" s="13">
        <f t="shared" si="5"/>
        <v>1.368794229</v>
      </c>
      <c r="Q18" s="11" t="s">
        <v>15</v>
      </c>
      <c r="R18" s="16">
        <v>4.0</v>
      </c>
      <c r="S18" s="11">
        <v>1.08</v>
      </c>
      <c r="T18" s="11" t="s">
        <v>16</v>
      </c>
      <c r="U18" s="15">
        <v>4.0</v>
      </c>
      <c r="V18" s="11">
        <v>1.07</v>
      </c>
      <c r="W18" s="11" t="s">
        <v>15</v>
      </c>
      <c r="X18" s="15">
        <v>2.0</v>
      </c>
      <c r="Y18" s="11">
        <v>0.26</v>
      </c>
      <c r="Z18" s="11" t="s">
        <v>15</v>
      </c>
      <c r="AA18" s="15">
        <v>4.0</v>
      </c>
      <c r="AB18" s="11">
        <v>1.04</v>
      </c>
      <c r="AC18" s="11" t="s">
        <v>15</v>
      </c>
      <c r="AD18" s="11">
        <v>4.0</v>
      </c>
      <c r="AE18" s="11">
        <v>1.03</v>
      </c>
    </row>
    <row r="19">
      <c r="A19" s="17" t="s">
        <v>32</v>
      </c>
      <c r="B19" s="18">
        <v>664245.0</v>
      </c>
      <c r="C19" s="17">
        <v>16.0</v>
      </c>
      <c r="D19" s="19">
        <f t="shared" si="1"/>
        <v>2.408749784</v>
      </c>
      <c r="E19" s="17">
        <v>673663.0</v>
      </c>
      <c r="F19" s="17">
        <v>15.0</v>
      </c>
      <c r="G19" s="19">
        <f t="shared" si="2"/>
        <v>2.226632604</v>
      </c>
      <c r="H19" s="18">
        <v>683015.0</v>
      </c>
      <c r="I19" s="17">
        <v>10.0</v>
      </c>
      <c r="J19" s="19">
        <f t="shared" si="3"/>
        <v>1.464096689</v>
      </c>
      <c r="K19" s="17">
        <v>692309.0</v>
      </c>
      <c r="L19" s="20">
        <v>19.0</v>
      </c>
      <c r="M19" s="19">
        <f t="shared" si="4"/>
        <v>2.744439261</v>
      </c>
      <c r="N19" s="17">
        <v>701524.0</v>
      </c>
      <c r="O19" s="20">
        <v>10.0</v>
      </c>
      <c r="P19" s="19">
        <f t="shared" si="5"/>
        <v>1.425467981</v>
      </c>
      <c r="Q19" s="17" t="s">
        <v>15</v>
      </c>
      <c r="R19" s="17">
        <v>12.0</v>
      </c>
      <c r="S19" s="17">
        <v>1.55</v>
      </c>
      <c r="T19" s="17" t="s">
        <v>16</v>
      </c>
      <c r="U19" s="21">
        <v>12.0</v>
      </c>
      <c r="V19" s="17">
        <v>1.53</v>
      </c>
      <c r="W19" s="17" t="s">
        <v>15</v>
      </c>
      <c r="X19" s="21">
        <v>13.0</v>
      </c>
      <c r="Y19" s="17">
        <v>1.78</v>
      </c>
      <c r="Z19" s="17" t="s">
        <v>15</v>
      </c>
      <c r="AA19" s="21">
        <v>10.0</v>
      </c>
      <c r="AB19" s="17">
        <v>1.36</v>
      </c>
      <c r="AC19" s="17" t="s">
        <v>15</v>
      </c>
      <c r="AD19" s="17">
        <v>11.0</v>
      </c>
      <c r="AE19" s="17">
        <v>1.47</v>
      </c>
    </row>
    <row r="20">
      <c r="A20" s="11" t="s">
        <v>33</v>
      </c>
      <c r="B20" s="22">
        <v>369490.0</v>
      </c>
      <c r="C20" s="11">
        <v>1.0</v>
      </c>
      <c r="D20" s="13">
        <f t="shared" si="1"/>
        <v>0.2706433192</v>
      </c>
      <c r="E20" s="11">
        <v>373597.0</v>
      </c>
      <c r="F20" s="11">
        <v>0.0</v>
      </c>
      <c r="G20" s="13">
        <f t="shared" si="2"/>
        <v>0</v>
      </c>
      <c r="H20" s="22">
        <v>377694.0</v>
      </c>
      <c r="I20" s="11">
        <v>4.0</v>
      </c>
      <c r="J20" s="13">
        <f t="shared" si="3"/>
        <v>1.059058391</v>
      </c>
      <c r="K20" s="11">
        <v>381779.0</v>
      </c>
      <c r="L20" s="23">
        <v>1.0</v>
      </c>
      <c r="M20" s="13">
        <f t="shared" si="4"/>
        <v>0.2619316411</v>
      </c>
      <c r="N20" s="11">
        <v>385847.0</v>
      </c>
      <c r="O20" s="23">
        <v>4.0</v>
      </c>
      <c r="P20" s="13">
        <f t="shared" si="5"/>
        <v>1.036680342</v>
      </c>
      <c r="Q20" s="11" t="s">
        <v>15</v>
      </c>
      <c r="R20" s="11">
        <v>5.0</v>
      </c>
      <c r="S20" s="11">
        <v>1.28</v>
      </c>
      <c r="T20" s="11" t="s">
        <v>16</v>
      </c>
      <c r="U20" s="15">
        <v>2.0</v>
      </c>
      <c r="V20" s="11">
        <v>0.51</v>
      </c>
      <c r="W20" s="11" t="s">
        <v>15</v>
      </c>
      <c r="X20" s="15">
        <v>1.0</v>
      </c>
      <c r="Y20" s="11">
        <v>0.25</v>
      </c>
      <c r="Z20" s="11" t="s">
        <v>15</v>
      </c>
      <c r="AA20" s="15">
        <v>2.0</v>
      </c>
      <c r="AB20" s="11">
        <v>0.5</v>
      </c>
      <c r="AC20" s="11" t="s">
        <v>15</v>
      </c>
      <c r="AD20" s="11">
        <v>1.0</v>
      </c>
      <c r="AE20" s="11">
        <v>0.25</v>
      </c>
    </row>
    <row r="21" ht="15.75" customHeight="1">
      <c r="A21" s="11" t="s">
        <v>34</v>
      </c>
      <c r="B21" s="22">
        <v>236959.0</v>
      </c>
      <c r="C21" s="11">
        <v>2.0</v>
      </c>
      <c r="D21" s="13">
        <f t="shared" si="1"/>
        <v>0.8440278698</v>
      </c>
      <c r="E21" s="11">
        <v>240185.0</v>
      </c>
      <c r="F21" s="11">
        <v>2.0</v>
      </c>
      <c r="G21" s="13">
        <f t="shared" si="2"/>
        <v>0.832691467</v>
      </c>
      <c r="H21" s="22">
        <v>243403.0</v>
      </c>
      <c r="I21" s="11">
        <v>3.0</v>
      </c>
      <c r="J21" s="13">
        <f t="shared" si="3"/>
        <v>1.232523839</v>
      </c>
      <c r="K21" s="11">
        <v>246613.0</v>
      </c>
      <c r="L21" s="23">
        <v>3.0</v>
      </c>
      <c r="M21" s="13">
        <f t="shared" si="4"/>
        <v>1.216480883</v>
      </c>
      <c r="N21" s="11">
        <v>249812.0</v>
      </c>
      <c r="O21" s="23">
        <v>4.0</v>
      </c>
      <c r="P21" s="13">
        <f t="shared" si="5"/>
        <v>1.601204105</v>
      </c>
      <c r="Q21" s="11" t="s">
        <v>15</v>
      </c>
      <c r="R21" s="11">
        <v>2.0</v>
      </c>
      <c r="S21" s="11">
        <v>0.79</v>
      </c>
      <c r="T21" s="11" t="s">
        <v>16</v>
      </c>
      <c r="U21" s="15">
        <v>2.0</v>
      </c>
      <c r="V21" s="11">
        <v>0.78</v>
      </c>
      <c r="W21" s="11" t="s">
        <v>15</v>
      </c>
      <c r="X21" s="15">
        <v>3.0</v>
      </c>
      <c r="Y21" s="11">
        <v>1.16</v>
      </c>
      <c r="Z21" s="11" t="s">
        <v>15</v>
      </c>
      <c r="AA21" s="15">
        <v>2.0</v>
      </c>
      <c r="AB21" s="11">
        <v>0.76</v>
      </c>
      <c r="AC21" s="11" t="s">
        <v>15</v>
      </c>
      <c r="AD21" s="11">
        <v>4.0</v>
      </c>
      <c r="AE21" s="11">
        <v>1.51</v>
      </c>
    </row>
    <row r="22" ht="15.75" customHeight="1">
      <c r="A22" s="11" t="s">
        <v>35</v>
      </c>
      <c r="B22" s="22">
        <v>151363.0</v>
      </c>
      <c r="C22" s="11">
        <v>2.0</v>
      </c>
      <c r="D22" s="13">
        <f t="shared" si="1"/>
        <v>1.321326876</v>
      </c>
      <c r="E22" s="11">
        <v>155766.0</v>
      </c>
      <c r="F22" s="11">
        <v>4.0</v>
      </c>
      <c r="G22" s="13">
        <f t="shared" si="2"/>
        <v>2.567954496</v>
      </c>
      <c r="H22" s="22">
        <v>160172.0</v>
      </c>
      <c r="I22" s="11">
        <v>3.0</v>
      </c>
      <c r="J22" s="13">
        <f t="shared" si="3"/>
        <v>1.872986539</v>
      </c>
      <c r="K22" s="11">
        <v>164586.0</v>
      </c>
      <c r="L22" s="23">
        <v>1.0</v>
      </c>
      <c r="M22" s="13">
        <f t="shared" si="4"/>
        <v>0.6075850923</v>
      </c>
      <c r="N22" s="11">
        <v>169004.0</v>
      </c>
      <c r="O22" s="11">
        <v>0.0</v>
      </c>
      <c r="P22" s="13">
        <f t="shared" si="5"/>
        <v>0</v>
      </c>
      <c r="Q22" s="11" t="s">
        <v>15</v>
      </c>
      <c r="R22" s="11">
        <v>0.0</v>
      </c>
      <c r="S22" s="11">
        <v>0.0</v>
      </c>
      <c r="T22" s="11" t="s">
        <v>16</v>
      </c>
      <c r="U22" s="15">
        <v>2.0</v>
      </c>
      <c r="V22" s="11">
        <v>0.56</v>
      </c>
      <c r="W22" s="11" t="s">
        <v>15</v>
      </c>
      <c r="X22" s="15">
        <v>2.0</v>
      </c>
      <c r="Y22" s="11">
        <v>0.55</v>
      </c>
      <c r="Z22" s="11" t="s">
        <v>15</v>
      </c>
      <c r="AA22" s="15">
        <v>2.0</v>
      </c>
      <c r="AB22" s="11">
        <v>1.07</v>
      </c>
      <c r="AC22" s="11" t="s">
        <v>15</v>
      </c>
      <c r="AD22" s="11">
        <v>2.0</v>
      </c>
      <c r="AE22" s="11">
        <v>1.05</v>
      </c>
    </row>
    <row r="23" ht="15.75" customHeight="1">
      <c r="A23" s="11" t="s">
        <v>36</v>
      </c>
      <c r="B23" s="22">
        <v>1731050.0</v>
      </c>
      <c r="C23" s="11">
        <v>8.0</v>
      </c>
      <c r="D23" s="13">
        <f t="shared" si="1"/>
        <v>0.4621472517</v>
      </c>
      <c r="E23" s="11">
        <v>1744951.0</v>
      </c>
      <c r="F23" s="11">
        <v>43.0</v>
      </c>
      <c r="G23" s="13">
        <f t="shared" si="2"/>
        <v>2.464252578</v>
      </c>
      <c r="H23" s="22">
        <v>1758807.0</v>
      </c>
      <c r="I23" s="11">
        <v>18.0</v>
      </c>
      <c r="J23" s="13">
        <f t="shared" si="3"/>
        <v>1.023420989</v>
      </c>
      <c r="K23" s="11">
        <v>1772590.0</v>
      </c>
      <c r="L23" s="23">
        <v>25.0</v>
      </c>
      <c r="M23" s="13">
        <f t="shared" si="4"/>
        <v>1.410365623</v>
      </c>
      <c r="N23" s="11">
        <v>1786270.0</v>
      </c>
      <c r="O23" s="23">
        <v>23.0</v>
      </c>
      <c r="P23" s="13">
        <f t="shared" si="5"/>
        <v>1.287599299</v>
      </c>
      <c r="Q23" s="11" t="s">
        <v>15</v>
      </c>
      <c r="R23" s="11">
        <v>21.0</v>
      </c>
      <c r="S23" s="11">
        <v>1.17</v>
      </c>
      <c r="T23" s="11" t="s">
        <v>16</v>
      </c>
      <c r="U23" s="15">
        <v>26.0</v>
      </c>
      <c r="V23" s="11">
        <v>1.38</v>
      </c>
      <c r="W23" s="11" t="s">
        <v>15</v>
      </c>
      <c r="X23" s="15">
        <v>18.0</v>
      </c>
      <c r="Y23" s="11">
        <v>0.93</v>
      </c>
      <c r="Z23" s="11" t="s">
        <v>15</v>
      </c>
      <c r="AA23" s="15">
        <v>30.0</v>
      </c>
      <c r="AB23" s="11">
        <v>1.74</v>
      </c>
      <c r="AC23" s="11" t="s">
        <v>15</v>
      </c>
      <c r="AD23" s="11">
        <v>16.0</v>
      </c>
      <c r="AE23" s="11">
        <v>0.86</v>
      </c>
    </row>
    <row r="24" ht="15.75" customHeight="1">
      <c r="A24" s="11" t="s">
        <v>37</v>
      </c>
      <c r="B24" s="22">
        <v>460778.0</v>
      </c>
      <c r="C24" s="11">
        <v>9.0</v>
      </c>
      <c r="D24" s="13">
        <f t="shared" si="1"/>
        <v>1.953218253</v>
      </c>
      <c r="E24" s="11">
        <v>465853.0</v>
      </c>
      <c r="F24" s="11">
        <v>6.0</v>
      </c>
      <c r="G24" s="13">
        <f t="shared" si="2"/>
        <v>1.287959936</v>
      </c>
      <c r="H24" s="11">
        <v>470955.0</v>
      </c>
      <c r="I24" s="11">
        <v>7.0</v>
      </c>
      <c r="J24" s="13">
        <f t="shared" si="3"/>
        <v>1.486341583</v>
      </c>
      <c r="K24" s="11">
        <v>476079.0</v>
      </c>
      <c r="L24" s="23">
        <v>11.0</v>
      </c>
      <c r="M24" s="13">
        <f t="shared" si="4"/>
        <v>2.310540898</v>
      </c>
      <c r="N24" s="11">
        <v>481209.0</v>
      </c>
      <c r="O24" s="23">
        <v>3.0</v>
      </c>
      <c r="P24" s="13">
        <f t="shared" si="5"/>
        <v>0.6234297364</v>
      </c>
      <c r="Q24" s="11" t="s">
        <v>15</v>
      </c>
      <c r="R24" s="11">
        <v>6.0</v>
      </c>
      <c r="S24" s="11">
        <v>1.23</v>
      </c>
      <c r="T24" s="11" t="s">
        <v>16</v>
      </c>
      <c r="U24" s="15">
        <v>6.0</v>
      </c>
      <c r="V24" s="11">
        <v>1.02</v>
      </c>
      <c r="W24" s="11" t="s">
        <v>15</v>
      </c>
      <c r="X24" s="15">
        <v>10.0</v>
      </c>
      <c r="Y24" s="11">
        <v>2.22</v>
      </c>
      <c r="Z24" s="11" t="s">
        <v>15</v>
      </c>
      <c r="AA24" s="15">
        <v>7.0</v>
      </c>
      <c r="AB24" s="11">
        <v>1.4</v>
      </c>
      <c r="AC24" s="11" t="s">
        <v>15</v>
      </c>
      <c r="AD24" s="11">
        <v>8.0</v>
      </c>
      <c r="AE24" s="11">
        <v>1.58</v>
      </c>
    </row>
    <row r="25" ht="15.75" customHeight="1">
      <c r="A25" s="11" t="s">
        <v>38</v>
      </c>
      <c r="B25" s="22">
        <v>72535.0</v>
      </c>
      <c r="C25" s="11">
        <v>1.0</v>
      </c>
      <c r="D25" s="13">
        <f t="shared" si="1"/>
        <v>1.378644792</v>
      </c>
      <c r="E25" s="11">
        <v>74592.0</v>
      </c>
      <c r="F25" s="11">
        <v>1.0</v>
      </c>
      <c r="G25" s="13">
        <f t="shared" si="2"/>
        <v>1.340626341</v>
      </c>
      <c r="H25" s="22">
        <v>76659.0</v>
      </c>
      <c r="I25" s="11">
        <v>1.0</v>
      </c>
      <c r="J25" s="13">
        <f t="shared" si="3"/>
        <v>1.304478274</v>
      </c>
      <c r="K25" s="11">
        <v>78737.0</v>
      </c>
      <c r="L25" s="23">
        <v>1.0</v>
      </c>
      <c r="M25" s="13">
        <f t="shared" si="4"/>
        <v>1.270050929</v>
      </c>
      <c r="N25" s="11">
        <v>80823.0</v>
      </c>
      <c r="O25" s="11">
        <v>0.0</v>
      </c>
      <c r="P25" s="13">
        <f t="shared" si="5"/>
        <v>0</v>
      </c>
      <c r="Q25" s="11" t="s">
        <v>15</v>
      </c>
      <c r="R25" s="11">
        <v>1.0</v>
      </c>
      <c r="S25" s="11">
        <v>1.21</v>
      </c>
      <c r="T25" s="11" t="s">
        <v>16</v>
      </c>
      <c r="U25" s="15">
        <v>0.0</v>
      </c>
      <c r="V25" s="11">
        <v>0.0</v>
      </c>
      <c r="W25" s="11" t="s">
        <v>15</v>
      </c>
      <c r="X25" s="15">
        <v>0.0</v>
      </c>
      <c r="Y25" s="11">
        <v>0.0</v>
      </c>
      <c r="Z25" s="11" t="s">
        <v>15</v>
      </c>
      <c r="AA25" s="15">
        <v>2.0</v>
      </c>
      <c r="AB25" s="11">
        <v>0.34</v>
      </c>
      <c r="AC25" s="11" t="s">
        <v>15</v>
      </c>
      <c r="AD25" s="11">
        <v>0.0</v>
      </c>
      <c r="AE25" s="11">
        <v>0.0</v>
      </c>
    </row>
    <row r="26" ht="15.75" customHeight="1">
      <c r="A26" s="11" t="s">
        <v>39</v>
      </c>
      <c r="B26" s="22">
        <v>796820.0</v>
      </c>
      <c r="C26" s="11">
        <v>4.0</v>
      </c>
      <c r="D26" s="13">
        <f t="shared" si="1"/>
        <v>0.5019954318</v>
      </c>
      <c r="E26" s="11">
        <v>807111.0</v>
      </c>
      <c r="F26" s="11">
        <v>2.0</v>
      </c>
      <c r="G26" s="13">
        <f t="shared" si="2"/>
        <v>0.2477973909</v>
      </c>
      <c r="H26" s="22">
        <v>817364.0</v>
      </c>
      <c r="I26" s="11">
        <v>4.0</v>
      </c>
      <c r="J26" s="13">
        <f t="shared" si="3"/>
        <v>0.4893780494</v>
      </c>
      <c r="K26" s="11">
        <v>827576.0</v>
      </c>
      <c r="L26" s="23">
        <v>7.0</v>
      </c>
      <c r="M26" s="13">
        <f t="shared" si="4"/>
        <v>0.8458437654</v>
      </c>
      <c r="N26" s="11">
        <v>837730.0</v>
      </c>
      <c r="O26" s="23">
        <v>14.0</v>
      </c>
      <c r="P26" s="13">
        <f t="shared" si="5"/>
        <v>1.671182839</v>
      </c>
      <c r="Q26" s="11" t="s">
        <v>15</v>
      </c>
      <c r="R26" s="11">
        <v>12.0</v>
      </c>
      <c r="S26" s="11">
        <v>1.3</v>
      </c>
      <c r="T26" s="11" t="s">
        <v>16</v>
      </c>
      <c r="U26" s="15">
        <v>19.0</v>
      </c>
      <c r="V26" s="11">
        <v>2.1</v>
      </c>
      <c r="W26" s="11" t="s">
        <v>15</v>
      </c>
      <c r="X26" s="15">
        <v>20.0</v>
      </c>
      <c r="Y26" s="11">
        <v>2.07</v>
      </c>
      <c r="Z26" s="11" t="s">
        <v>15</v>
      </c>
      <c r="AA26" s="15">
        <v>4.0</v>
      </c>
      <c r="AB26" s="11">
        <v>2.24</v>
      </c>
      <c r="AC26" s="11" t="s">
        <v>15</v>
      </c>
      <c r="AD26" s="11">
        <v>13.0</v>
      </c>
      <c r="AE26" s="11">
        <v>1.47</v>
      </c>
    </row>
    <row r="27" ht="15.75" customHeight="1">
      <c r="A27" s="24" t="s">
        <v>40</v>
      </c>
      <c r="B27" s="25">
        <v>2.1773297E7</v>
      </c>
      <c r="C27" s="24">
        <v>225.0</v>
      </c>
      <c r="D27" s="26">
        <f t="shared" si="1"/>
        <v>1.033375882</v>
      </c>
      <c r="E27" s="24">
        <v>2.200062E7</v>
      </c>
      <c r="F27" s="24">
        <v>235.0</v>
      </c>
      <c r="G27" s="26">
        <f t="shared" si="2"/>
        <v>1.068151716</v>
      </c>
      <c r="H27" s="25">
        <v>2.2225898E7</v>
      </c>
      <c r="I27" s="24">
        <v>254.0</v>
      </c>
      <c r="J27" s="26">
        <f t="shared" si="3"/>
        <v>1.142810968</v>
      </c>
      <c r="K27" s="24">
        <v>2.2449188E7</v>
      </c>
      <c r="L27" s="24">
        <f>SUM(L3:L26)</f>
        <v>250</v>
      </c>
      <c r="M27" s="26">
        <f t="shared" si="4"/>
        <v>1.113626025</v>
      </c>
      <c r="N27" s="24">
        <v>2.267013E7</v>
      </c>
      <c r="O27" s="24">
        <f>SUM(O3:O26)</f>
        <v>257</v>
      </c>
      <c r="P27" s="26">
        <f t="shared" si="5"/>
        <v>1.133650314</v>
      </c>
      <c r="Q27" s="24" t="s">
        <v>15</v>
      </c>
      <c r="R27" s="24">
        <f>SUM(R3:R26)</f>
        <v>259</v>
      </c>
      <c r="S27" s="24">
        <v>1.1</v>
      </c>
      <c r="T27" s="24" t="s">
        <v>16</v>
      </c>
      <c r="U27" s="24">
        <f>SUM(U3:U26)</f>
        <v>276</v>
      </c>
      <c r="V27" s="24">
        <v>1.09</v>
      </c>
      <c r="W27" s="24" t="s">
        <v>15</v>
      </c>
      <c r="X27" s="24">
        <f>SUM(X3:X26)</f>
        <v>241</v>
      </c>
      <c r="Y27" s="24">
        <v>0.99</v>
      </c>
      <c r="Z27" s="24" t="s">
        <v>15</v>
      </c>
      <c r="AA27" s="24">
        <f>SUM(AA3:AA26)</f>
        <v>239</v>
      </c>
      <c r="AB27" s="24">
        <v>0.96</v>
      </c>
      <c r="AC27" s="24" t="s">
        <v>15</v>
      </c>
      <c r="AD27" s="24">
        <v>250.0</v>
      </c>
      <c r="AE27" s="24">
        <v>1.05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W1:Y1"/>
    <mergeCell ref="Z1:AB1"/>
    <mergeCell ref="AC1:AE1"/>
    <mergeCell ref="B1:D1"/>
    <mergeCell ref="E1:G1"/>
    <mergeCell ref="H1:J1"/>
    <mergeCell ref="K1:M1"/>
    <mergeCell ref="N1:P1"/>
    <mergeCell ref="Q1:S1"/>
    <mergeCell ref="T1:V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7.86"/>
    <col customWidth="1" min="3" max="3" width="19.86"/>
    <col customWidth="1" min="4" max="4" width="15.86"/>
    <col customWidth="1" min="5" max="5" width="5.86"/>
    <col customWidth="1" min="6" max="6" width="10.57"/>
    <col customWidth="1" min="7" max="7" width="9.57"/>
    <col customWidth="1" min="8" max="8" width="5.86"/>
    <col customWidth="1" min="9" max="9" width="10.71"/>
    <col customWidth="1" min="10" max="10" width="9.57"/>
    <col customWidth="1" min="11" max="11" width="5.86"/>
    <col customWidth="1" min="12" max="12" width="10.57"/>
    <col customWidth="1" min="13" max="13" width="9.57"/>
    <col customWidth="1" min="14" max="14" width="5.86"/>
    <col customWidth="1" min="15" max="15" width="10.57"/>
    <col customWidth="1" min="16" max="16" width="9.57"/>
    <col customWidth="1" min="17" max="17" width="5.86"/>
    <col customWidth="1" min="18" max="18" width="10.57"/>
    <col customWidth="1" min="19" max="19" width="9.57"/>
    <col customWidth="1" min="20" max="20" width="4.86"/>
    <col customWidth="1" min="21" max="21" width="10.57"/>
    <col customWidth="1" min="22" max="22" width="9.57"/>
    <col customWidth="1" min="23" max="23" width="5.0"/>
    <col customWidth="1" min="24" max="24" width="10.57"/>
    <col customWidth="1" min="25" max="25" width="9.57"/>
    <col customWidth="1" min="26" max="26" width="5.0"/>
    <col customWidth="1" min="27" max="27" width="10.57"/>
    <col customWidth="1" min="28" max="28" width="9.57"/>
    <col customWidth="1" min="29" max="29" width="5.0"/>
    <col customWidth="1" min="30" max="30" width="10.57"/>
    <col customWidth="1" min="31" max="31" width="9.57"/>
    <col customWidth="1" min="32" max="32" width="5.0"/>
  </cols>
  <sheetData>
    <row r="1">
      <c r="A1" s="27" t="s">
        <v>9</v>
      </c>
      <c r="B1" s="27" t="s">
        <v>10</v>
      </c>
      <c r="C1" s="27" t="s">
        <v>11</v>
      </c>
      <c r="D1" s="27" t="s">
        <v>12</v>
      </c>
      <c r="E1" s="28" t="s">
        <v>13</v>
      </c>
    </row>
    <row r="2">
      <c r="A2" s="27">
        <v>2014.0</v>
      </c>
      <c r="B2" s="29" t="s">
        <v>14</v>
      </c>
      <c r="C2" s="30">
        <v>8411300.0</v>
      </c>
      <c r="D2" s="29">
        <v>92.0</v>
      </c>
      <c r="E2" s="31">
        <f t="shared" ref="E2:E126" si="1">D2/C2*100000</f>
        <v>1.093766719</v>
      </c>
    </row>
    <row r="3">
      <c r="A3" s="27">
        <v>2014.0</v>
      </c>
      <c r="B3" s="29" t="s">
        <v>17</v>
      </c>
      <c r="C3" s="30">
        <v>1626722.0</v>
      </c>
      <c r="D3" s="29">
        <v>14.0</v>
      </c>
      <c r="E3" s="31">
        <f t="shared" si="1"/>
        <v>0.8606264623</v>
      </c>
    </row>
    <row r="4">
      <c r="A4" s="27">
        <v>2014.0</v>
      </c>
      <c r="B4" s="29" t="s">
        <v>18</v>
      </c>
      <c r="C4" s="30">
        <v>196541.0</v>
      </c>
      <c r="D4" s="29">
        <v>0.0</v>
      </c>
      <c r="E4" s="31">
        <f t="shared" si="1"/>
        <v>0</v>
      </c>
    </row>
    <row r="5">
      <c r="A5" s="27">
        <v>2014.0</v>
      </c>
      <c r="B5" s="29" t="s">
        <v>19</v>
      </c>
      <c r="C5" s="30">
        <v>571938.0</v>
      </c>
      <c r="D5" s="29">
        <v>15.0</v>
      </c>
      <c r="E5" s="31">
        <f t="shared" si="1"/>
        <v>2.622661897</v>
      </c>
    </row>
    <row r="6">
      <c r="A6" s="27">
        <v>2014.0</v>
      </c>
      <c r="B6" s="29" t="s">
        <v>20</v>
      </c>
      <c r="C6" s="30">
        <v>278000.0</v>
      </c>
      <c r="D6" s="29">
        <v>1.0</v>
      </c>
      <c r="E6" s="31">
        <f t="shared" si="1"/>
        <v>0.3597122302</v>
      </c>
    </row>
    <row r="7">
      <c r="A7" s="27">
        <v>2014.0</v>
      </c>
      <c r="B7" s="29" t="s">
        <v>21</v>
      </c>
      <c r="C7" s="30">
        <v>1807209.0</v>
      </c>
      <c r="D7" s="29">
        <v>15.0</v>
      </c>
      <c r="E7" s="31">
        <f t="shared" si="1"/>
        <v>0.8300091467</v>
      </c>
    </row>
    <row r="8">
      <c r="A8" s="27">
        <v>2014.0</v>
      </c>
      <c r="B8" s="29" t="s">
        <v>22</v>
      </c>
      <c r="C8" s="30">
        <v>537336.0</v>
      </c>
      <c r="D8" s="29">
        <v>2.0</v>
      </c>
      <c r="E8" s="31">
        <f t="shared" si="1"/>
        <v>0.3722065895</v>
      </c>
    </row>
    <row r="9">
      <c r="A9" s="27">
        <v>2014.0</v>
      </c>
      <c r="B9" s="29" t="s">
        <v>23</v>
      </c>
      <c r="C9" s="30">
        <v>666671.0</v>
      </c>
      <c r="D9" s="29">
        <v>11.0</v>
      </c>
      <c r="E9" s="31">
        <f t="shared" si="1"/>
        <v>1.649989275</v>
      </c>
    </row>
    <row r="10">
      <c r="A10" s="27">
        <v>2014.0</v>
      </c>
      <c r="B10" s="29" t="s">
        <v>24</v>
      </c>
      <c r="C10" s="30">
        <v>287899.0</v>
      </c>
      <c r="D10" s="29">
        <v>5.0</v>
      </c>
      <c r="E10" s="31">
        <f t="shared" si="1"/>
        <v>1.736720169</v>
      </c>
    </row>
    <row r="11">
      <c r="A11" s="27">
        <v>2014.0</v>
      </c>
      <c r="B11" s="29" t="s">
        <v>25</v>
      </c>
      <c r="C11" s="30">
        <v>364224.0</v>
      </c>
      <c r="D11" s="29">
        <v>3.0</v>
      </c>
      <c r="E11" s="31">
        <f t="shared" si="1"/>
        <v>0.823668951</v>
      </c>
    </row>
    <row r="12">
      <c r="A12" s="27">
        <v>2014.0</v>
      </c>
      <c r="B12" s="29" t="s">
        <v>26</v>
      </c>
      <c r="C12" s="30">
        <v>171145.0</v>
      </c>
      <c r="D12" s="29">
        <v>2.0</v>
      </c>
      <c r="E12" s="31">
        <f t="shared" si="1"/>
        <v>1.168599725</v>
      </c>
    </row>
    <row r="13">
      <c r="A13" s="27">
        <v>2014.0</v>
      </c>
      <c r="B13" s="29" t="s">
        <v>27</v>
      </c>
      <c r="C13" s="30">
        <v>182042.0</v>
      </c>
      <c r="D13" s="29">
        <v>0.0</v>
      </c>
      <c r="E13" s="31">
        <f t="shared" si="1"/>
        <v>0</v>
      </c>
    </row>
    <row r="14">
      <c r="A14" s="27">
        <v>2014.0</v>
      </c>
      <c r="B14" s="29" t="s">
        <v>28</v>
      </c>
      <c r="C14" s="30">
        <v>949068.0</v>
      </c>
      <c r="D14" s="29">
        <v>6.0</v>
      </c>
      <c r="E14" s="31">
        <f t="shared" si="1"/>
        <v>0.632199168</v>
      </c>
    </row>
    <row r="15">
      <c r="A15" s="27">
        <v>2014.0</v>
      </c>
      <c r="B15" s="29" t="s">
        <v>29</v>
      </c>
      <c r="C15" s="30">
        <v>587658.0</v>
      </c>
      <c r="D15" s="29">
        <v>9.0</v>
      </c>
      <c r="E15" s="31">
        <f t="shared" si="1"/>
        <v>1.531503017</v>
      </c>
    </row>
    <row r="16">
      <c r="A16" s="27">
        <v>2014.0</v>
      </c>
      <c r="B16" s="29" t="s">
        <v>30</v>
      </c>
      <c r="C16" s="30">
        <v>306643.0</v>
      </c>
      <c r="D16" s="29">
        <v>1.0</v>
      </c>
      <c r="E16" s="31">
        <f t="shared" si="1"/>
        <v>0.3261121239</v>
      </c>
    </row>
    <row r="17">
      <c r="A17" s="27">
        <v>2014.0</v>
      </c>
      <c r="B17" s="29" t="s">
        <v>31</v>
      </c>
      <c r="C17" s="30">
        <v>345661.0</v>
      </c>
      <c r="D17" s="29">
        <v>6.0</v>
      </c>
      <c r="E17" s="31">
        <f t="shared" si="1"/>
        <v>1.735804734</v>
      </c>
    </row>
    <row r="18">
      <c r="A18" s="27">
        <v>2014.0</v>
      </c>
      <c r="B18" s="28" t="s">
        <v>32</v>
      </c>
      <c r="C18" s="30">
        <v>664245.0</v>
      </c>
      <c r="D18" s="28">
        <v>16.0</v>
      </c>
      <c r="E18" s="31">
        <f t="shared" si="1"/>
        <v>2.408749784</v>
      </c>
    </row>
    <row r="19">
      <c r="A19" s="27">
        <v>2014.0</v>
      </c>
      <c r="B19" s="29" t="s">
        <v>33</v>
      </c>
      <c r="C19" s="30">
        <v>369490.0</v>
      </c>
      <c r="D19" s="29">
        <v>1.0</v>
      </c>
      <c r="E19" s="31">
        <f t="shared" si="1"/>
        <v>0.2706433192</v>
      </c>
    </row>
    <row r="20" ht="15.75" customHeight="1">
      <c r="A20" s="27">
        <v>2014.0</v>
      </c>
      <c r="B20" s="29" t="s">
        <v>34</v>
      </c>
      <c r="C20" s="30">
        <v>236959.0</v>
      </c>
      <c r="D20" s="29">
        <v>2.0</v>
      </c>
      <c r="E20" s="31">
        <f t="shared" si="1"/>
        <v>0.8440278698</v>
      </c>
    </row>
    <row r="21" ht="15.75" customHeight="1">
      <c r="A21" s="27">
        <v>2014.0</v>
      </c>
      <c r="B21" s="29" t="s">
        <v>35</v>
      </c>
      <c r="C21" s="30">
        <v>151363.0</v>
      </c>
      <c r="D21" s="29">
        <v>2.0</v>
      </c>
      <c r="E21" s="31">
        <f t="shared" si="1"/>
        <v>1.321326876</v>
      </c>
    </row>
    <row r="22" ht="15.75" customHeight="1">
      <c r="A22" s="27">
        <v>2014.0</v>
      </c>
      <c r="B22" s="29" t="s">
        <v>36</v>
      </c>
      <c r="C22" s="30">
        <v>1731050.0</v>
      </c>
      <c r="D22" s="29">
        <v>8.0</v>
      </c>
      <c r="E22" s="31">
        <f t="shared" si="1"/>
        <v>0.4621472517</v>
      </c>
    </row>
    <row r="23" ht="15.75" customHeight="1">
      <c r="A23" s="27">
        <v>2014.0</v>
      </c>
      <c r="B23" s="29" t="s">
        <v>37</v>
      </c>
      <c r="C23" s="30">
        <v>460778.0</v>
      </c>
      <c r="D23" s="29">
        <v>9.0</v>
      </c>
      <c r="E23" s="31">
        <f t="shared" si="1"/>
        <v>1.953218253</v>
      </c>
    </row>
    <row r="24" ht="15.75" customHeight="1">
      <c r="A24" s="27">
        <v>2014.0</v>
      </c>
      <c r="B24" s="29" t="s">
        <v>38</v>
      </c>
      <c r="C24" s="30">
        <v>72535.0</v>
      </c>
      <c r="D24" s="29">
        <v>1.0</v>
      </c>
      <c r="E24" s="31">
        <f t="shared" si="1"/>
        <v>1.378644792</v>
      </c>
    </row>
    <row r="25" ht="15.75" customHeight="1">
      <c r="A25" s="27">
        <v>2014.0</v>
      </c>
      <c r="B25" s="29" t="s">
        <v>39</v>
      </c>
      <c r="C25" s="30">
        <v>796820.0</v>
      </c>
      <c r="D25" s="29">
        <v>4.0</v>
      </c>
      <c r="E25" s="31">
        <f t="shared" si="1"/>
        <v>0.5019954318</v>
      </c>
    </row>
    <row r="26" ht="15.75" customHeight="1">
      <c r="A26" s="27">
        <v>2014.0</v>
      </c>
      <c r="B26" s="28" t="s">
        <v>40</v>
      </c>
      <c r="C26" s="30">
        <v>2.1773297E7</v>
      </c>
      <c r="D26" s="28">
        <v>225.0</v>
      </c>
      <c r="E26" s="31">
        <f t="shared" si="1"/>
        <v>1.033375882</v>
      </c>
    </row>
    <row r="27" ht="15.75" customHeight="1">
      <c r="A27" s="27">
        <v>2015.0</v>
      </c>
      <c r="B27" s="29" t="s">
        <v>14</v>
      </c>
      <c r="C27" s="29">
        <v>8501475.0</v>
      </c>
      <c r="D27" s="29">
        <v>98.0</v>
      </c>
      <c r="E27" s="31">
        <f t="shared" si="1"/>
        <v>1.152741142</v>
      </c>
    </row>
    <row r="28" ht="15.75" customHeight="1">
      <c r="A28" s="27">
        <v>2015.0</v>
      </c>
      <c r="B28" s="29" t="s">
        <v>17</v>
      </c>
      <c r="C28" s="29">
        <v>1627685.0</v>
      </c>
      <c r="D28" s="29">
        <v>12.0</v>
      </c>
      <c r="E28" s="31">
        <f t="shared" si="1"/>
        <v>0.7372433855</v>
      </c>
    </row>
    <row r="29" ht="15.75" customHeight="1">
      <c r="A29" s="27">
        <v>2015.0</v>
      </c>
      <c r="B29" s="29" t="s">
        <v>18</v>
      </c>
      <c r="C29" s="29">
        <v>198405.0</v>
      </c>
      <c r="D29" s="29">
        <v>0.0</v>
      </c>
      <c r="E29" s="31">
        <f t="shared" si="1"/>
        <v>0</v>
      </c>
    </row>
    <row r="30" ht="15.75" customHeight="1">
      <c r="A30" s="27">
        <v>2015.0</v>
      </c>
      <c r="B30" s="29" t="s">
        <v>19</v>
      </c>
      <c r="C30" s="29">
        <v>578455.0</v>
      </c>
      <c r="D30" s="29">
        <v>6.0</v>
      </c>
      <c r="E30" s="31">
        <f t="shared" si="1"/>
        <v>1.037245767</v>
      </c>
    </row>
    <row r="31" ht="15.75" customHeight="1">
      <c r="A31" s="27">
        <v>2015.0</v>
      </c>
      <c r="B31" s="29" t="s">
        <v>20</v>
      </c>
      <c r="C31" s="29">
        <v>283214.0</v>
      </c>
      <c r="D31" s="29">
        <v>0.0</v>
      </c>
      <c r="E31" s="31">
        <f t="shared" si="1"/>
        <v>0</v>
      </c>
    </row>
    <row r="32" ht="15.75" customHeight="1">
      <c r="A32" s="27">
        <v>2015.0</v>
      </c>
      <c r="B32" s="29" t="s">
        <v>21</v>
      </c>
      <c r="C32" s="29">
        <v>1826329.0</v>
      </c>
      <c r="D32" s="29">
        <v>10.0</v>
      </c>
      <c r="E32" s="31">
        <f t="shared" si="1"/>
        <v>0.5475464716</v>
      </c>
    </row>
    <row r="33" ht="15.75" customHeight="1">
      <c r="A33" s="27">
        <v>2015.0</v>
      </c>
      <c r="B33" s="29" t="s">
        <v>22</v>
      </c>
      <c r="C33" s="29">
        <v>542552.0</v>
      </c>
      <c r="D33" s="29">
        <v>7.0</v>
      </c>
      <c r="E33" s="31">
        <f t="shared" si="1"/>
        <v>1.290198912</v>
      </c>
    </row>
    <row r="34" ht="15.75" customHeight="1">
      <c r="A34" s="27">
        <v>2015.0</v>
      </c>
      <c r="B34" s="29" t="s">
        <v>23</v>
      </c>
      <c r="C34" s="29">
        <v>673179.0</v>
      </c>
      <c r="D34" s="29">
        <v>6.0</v>
      </c>
      <c r="E34" s="31">
        <f t="shared" si="1"/>
        <v>0.8912934004</v>
      </c>
    </row>
    <row r="35" ht="15.75" customHeight="1">
      <c r="A35" s="27">
        <v>2015.0</v>
      </c>
      <c r="B35" s="29" t="s">
        <v>24</v>
      </c>
      <c r="C35" s="29">
        <v>290679.0</v>
      </c>
      <c r="D35" s="29">
        <v>4.0</v>
      </c>
      <c r="E35" s="31">
        <f t="shared" si="1"/>
        <v>1.3760884</v>
      </c>
    </row>
    <row r="36" ht="15.75" customHeight="1">
      <c r="A36" s="27">
        <v>2015.0</v>
      </c>
      <c r="B36" s="29" t="s">
        <v>25</v>
      </c>
      <c r="C36" s="29">
        <v>368605.0</v>
      </c>
      <c r="D36" s="29">
        <v>4.0</v>
      </c>
      <c r="E36" s="31">
        <f t="shared" si="1"/>
        <v>1.085172475</v>
      </c>
    </row>
    <row r="37" ht="15.75" customHeight="1">
      <c r="A37" s="27">
        <v>2015.0</v>
      </c>
      <c r="B37" s="29" t="s">
        <v>26</v>
      </c>
      <c r="C37" s="29">
        <v>172758.0</v>
      </c>
      <c r="D37" s="29">
        <v>1.0</v>
      </c>
      <c r="E37" s="31">
        <f t="shared" si="1"/>
        <v>0.578844395</v>
      </c>
    </row>
    <row r="38" ht="15.75" customHeight="1">
      <c r="A38" s="27">
        <v>2015.0</v>
      </c>
      <c r="B38" s="29" t="s">
        <v>27</v>
      </c>
      <c r="C38" s="29">
        <v>184623.0</v>
      </c>
      <c r="D38" s="29">
        <v>1.0</v>
      </c>
      <c r="E38" s="31">
        <f t="shared" si="1"/>
        <v>0.5416443238</v>
      </c>
    </row>
    <row r="39" ht="15.75" customHeight="1">
      <c r="A39" s="27">
        <v>2015.0</v>
      </c>
      <c r="B39" s="29" t="s">
        <v>28</v>
      </c>
      <c r="C39" s="29">
        <v>959742.0</v>
      </c>
      <c r="D39" s="29">
        <v>5.0</v>
      </c>
      <c r="E39" s="31">
        <f t="shared" si="1"/>
        <v>0.5209733449</v>
      </c>
    </row>
    <row r="40" ht="15.75" customHeight="1">
      <c r="A40" s="27">
        <v>2015.0</v>
      </c>
      <c r="B40" s="29" t="s">
        <v>29</v>
      </c>
      <c r="C40" s="29">
        <v>595205.0</v>
      </c>
      <c r="D40" s="29">
        <v>3.0</v>
      </c>
      <c r="E40" s="31">
        <f t="shared" si="1"/>
        <v>0.504028024</v>
      </c>
    </row>
    <row r="41" ht="15.75" customHeight="1">
      <c r="A41" s="27">
        <v>2015.0</v>
      </c>
      <c r="B41" s="29" t="s">
        <v>30</v>
      </c>
      <c r="C41" s="29">
        <v>311375.0</v>
      </c>
      <c r="D41" s="29">
        <v>5.0</v>
      </c>
      <c r="E41" s="31">
        <f t="shared" si="1"/>
        <v>1.605780811</v>
      </c>
    </row>
    <row r="42" ht="15.75" customHeight="1">
      <c r="A42" s="27">
        <v>2015.0</v>
      </c>
      <c r="B42" s="29" t="s">
        <v>31</v>
      </c>
      <c r="C42" s="29">
        <v>350621.0</v>
      </c>
      <c r="D42" s="29">
        <v>0.0</v>
      </c>
      <c r="E42" s="31">
        <f t="shared" si="1"/>
        <v>0</v>
      </c>
    </row>
    <row r="43" ht="15.75" customHeight="1">
      <c r="A43" s="27">
        <v>2015.0</v>
      </c>
      <c r="B43" s="28" t="s">
        <v>32</v>
      </c>
      <c r="C43" s="28">
        <v>673663.0</v>
      </c>
      <c r="D43" s="28">
        <v>15.0</v>
      </c>
      <c r="E43" s="31">
        <f t="shared" si="1"/>
        <v>2.226632604</v>
      </c>
    </row>
    <row r="44" ht="15.75" customHeight="1">
      <c r="A44" s="27">
        <v>2015.0</v>
      </c>
      <c r="B44" s="29" t="s">
        <v>33</v>
      </c>
      <c r="C44" s="29">
        <v>373597.0</v>
      </c>
      <c r="D44" s="29">
        <v>0.0</v>
      </c>
      <c r="E44" s="31">
        <f t="shared" si="1"/>
        <v>0</v>
      </c>
    </row>
    <row r="45" ht="15.75" customHeight="1">
      <c r="A45" s="27">
        <v>2015.0</v>
      </c>
      <c r="B45" s="29" t="s">
        <v>34</v>
      </c>
      <c r="C45" s="29">
        <v>240185.0</v>
      </c>
      <c r="D45" s="29">
        <v>2.0</v>
      </c>
      <c r="E45" s="31">
        <f t="shared" si="1"/>
        <v>0.832691467</v>
      </c>
    </row>
    <row r="46" ht="15.75" customHeight="1">
      <c r="A46" s="27">
        <v>2015.0</v>
      </c>
      <c r="B46" s="29" t="s">
        <v>35</v>
      </c>
      <c r="C46" s="29">
        <v>155766.0</v>
      </c>
      <c r="D46" s="29">
        <v>4.0</v>
      </c>
      <c r="E46" s="31">
        <f t="shared" si="1"/>
        <v>2.567954496</v>
      </c>
    </row>
    <row r="47" ht="15.75" customHeight="1">
      <c r="A47" s="27">
        <v>2015.0</v>
      </c>
      <c r="B47" s="29" t="s">
        <v>36</v>
      </c>
      <c r="C47" s="29">
        <v>1744951.0</v>
      </c>
      <c r="D47" s="29">
        <v>43.0</v>
      </c>
      <c r="E47" s="31">
        <f t="shared" si="1"/>
        <v>2.464252578</v>
      </c>
    </row>
    <row r="48" ht="15.75" customHeight="1">
      <c r="A48" s="27">
        <v>2015.0</v>
      </c>
      <c r="B48" s="29" t="s">
        <v>37</v>
      </c>
      <c r="C48" s="29">
        <v>465853.0</v>
      </c>
      <c r="D48" s="29">
        <v>6.0</v>
      </c>
      <c r="E48" s="31">
        <f t="shared" si="1"/>
        <v>1.287959936</v>
      </c>
    </row>
    <row r="49" ht="15.75" customHeight="1">
      <c r="A49" s="27">
        <v>2015.0</v>
      </c>
      <c r="B49" s="29" t="s">
        <v>38</v>
      </c>
      <c r="C49" s="29">
        <v>74592.0</v>
      </c>
      <c r="D49" s="29">
        <v>1.0</v>
      </c>
      <c r="E49" s="31">
        <f t="shared" si="1"/>
        <v>1.340626341</v>
      </c>
    </row>
    <row r="50" ht="15.75" customHeight="1">
      <c r="A50" s="27">
        <v>2015.0</v>
      </c>
      <c r="B50" s="29" t="s">
        <v>39</v>
      </c>
      <c r="C50" s="29">
        <v>807111.0</v>
      </c>
      <c r="D50" s="29">
        <v>2.0</v>
      </c>
      <c r="E50" s="31">
        <f t="shared" si="1"/>
        <v>0.2477973909</v>
      </c>
    </row>
    <row r="51" ht="15.75" customHeight="1">
      <c r="A51" s="27">
        <v>2015.0</v>
      </c>
      <c r="B51" s="28" t="s">
        <v>40</v>
      </c>
      <c r="C51" s="28">
        <v>2.200062E7</v>
      </c>
      <c r="D51" s="28">
        <v>235.0</v>
      </c>
      <c r="E51" s="31">
        <f t="shared" si="1"/>
        <v>1.068151716</v>
      </c>
    </row>
    <row r="52" ht="15.75" customHeight="1">
      <c r="A52" s="27">
        <v>2016.0</v>
      </c>
      <c r="B52" s="29" t="s">
        <v>14</v>
      </c>
      <c r="C52" s="30">
        <v>8590358.0</v>
      </c>
      <c r="D52" s="29">
        <v>90.0</v>
      </c>
      <c r="E52" s="31">
        <f t="shared" si="1"/>
        <v>1.047686255</v>
      </c>
    </row>
    <row r="53" ht="15.75" customHeight="1">
      <c r="A53" s="27">
        <v>2016.0</v>
      </c>
      <c r="B53" s="29" t="s">
        <v>17</v>
      </c>
      <c r="C53" s="30">
        <v>1628591.0</v>
      </c>
      <c r="D53" s="29">
        <v>14.0</v>
      </c>
      <c r="E53" s="31">
        <f t="shared" si="1"/>
        <v>0.8596387921</v>
      </c>
    </row>
    <row r="54" ht="15.75" customHeight="1">
      <c r="A54" s="27">
        <v>2016.0</v>
      </c>
      <c r="B54" s="29" t="s">
        <v>18</v>
      </c>
      <c r="C54" s="30">
        <v>200258.0</v>
      </c>
      <c r="D54" s="29">
        <v>1.0</v>
      </c>
      <c r="E54" s="31">
        <f t="shared" si="1"/>
        <v>0.499355831</v>
      </c>
    </row>
    <row r="55" ht="15.75" customHeight="1">
      <c r="A55" s="27">
        <v>2016.0</v>
      </c>
      <c r="B55" s="29" t="s">
        <v>19</v>
      </c>
      <c r="C55" s="30">
        <v>584930.0</v>
      </c>
      <c r="D55" s="29">
        <v>6.0</v>
      </c>
      <c r="E55" s="31">
        <f t="shared" si="1"/>
        <v>1.025763767</v>
      </c>
    </row>
    <row r="56" ht="15.75" customHeight="1">
      <c r="A56" s="27">
        <v>2016.0</v>
      </c>
      <c r="B56" s="29" t="s">
        <v>20</v>
      </c>
      <c r="C56" s="30">
        <v>288398.0</v>
      </c>
      <c r="D56" s="29">
        <v>6.0</v>
      </c>
      <c r="E56" s="31">
        <f t="shared" si="1"/>
        <v>2.080458256</v>
      </c>
    </row>
    <row r="57" ht="15.75" customHeight="1">
      <c r="A57" s="27">
        <v>2016.0</v>
      </c>
      <c r="B57" s="29" t="s">
        <v>21</v>
      </c>
      <c r="C57" s="30">
        <v>1845402.0</v>
      </c>
      <c r="D57" s="29">
        <v>23.0</v>
      </c>
      <c r="E57" s="31">
        <f t="shared" si="1"/>
        <v>1.246340906</v>
      </c>
    </row>
    <row r="58" ht="15.75" customHeight="1">
      <c r="A58" s="27">
        <v>2016.0</v>
      </c>
      <c r="B58" s="29" t="s">
        <v>22</v>
      </c>
      <c r="C58" s="30">
        <v>547730.0</v>
      </c>
      <c r="D58" s="29">
        <v>4.0</v>
      </c>
      <c r="E58" s="31">
        <f t="shared" si="1"/>
        <v>0.7302868201</v>
      </c>
    </row>
    <row r="59" ht="15.75" customHeight="1">
      <c r="A59" s="27">
        <v>2016.0</v>
      </c>
      <c r="B59" s="29" t="s">
        <v>23</v>
      </c>
      <c r="C59" s="30">
        <v>679657.0</v>
      </c>
      <c r="D59" s="29">
        <v>10.0</v>
      </c>
      <c r="E59" s="31">
        <f t="shared" si="1"/>
        <v>1.471330392</v>
      </c>
    </row>
    <row r="60" ht="15.75" customHeight="1">
      <c r="A60" s="27">
        <v>2016.0</v>
      </c>
      <c r="B60" s="29" t="s">
        <v>24</v>
      </c>
      <c r="C60" s="30">
        <v>293427.0</v>
      </c>
      <c r="D60" s="29">
        <v>3.0</v>
      </c>
      <c r="E60" s="31">
        <f t="shared" si="1"/>
        <v>1.022400802</v>
      </c>
    </row>
    <row r="61" ht="15.75" customHeight="1">
      <c r="A61" s="27">
        <v>2016.0</v>
      </c>
      <c r="B61" s="29" t="s">
        <v>25</v>
      </c>
      <c r="C61" s="30">
        <v>372961.0</v>
      </c>
      <c r="D61" s="29">
        <v>10.0</v>
      </c>
      <c r="E61" s="31">
        <f t="shared" si="1"/>
        <v>2.681245492</v>
      </c>
    </row>
    <row r="62" ht="15.75" customHeight="1">
      <c r="A62" s="27">
        <v>2016.0</v>
      </c>
      <c r="B62" s="29" t="s">
        <v>26</v>
      </c>
      <c r="C62" s="30">
        <v>174360.0</v>
      </c>
      <c r="D62" s="29">
        <v>1.0</v>
      </c>
      <c r="E62" s="31">
        <f t="shared" si="1"/>
        <v>0.5735260381</v>
      </c>
    </row>
    <row r="63" ht="15.75" customHeight="1">
      <c r="A63" s="27">
        <v>2016.0</v>
      </c>
      <c r="B63" s="29" t="s">
        <v>27</v>
      </c>
      <c r="C63" s="30">
        <v>187217.0</v>
      </c>
      <c r="D63" s="29">
        <v>1.0</v>
      </c>
      <c r="E63" s="31">
        <f t="shared" si="1"/>
        <v>0.5341395279</v>
      </c>
    </row>
    <row r="64" ht="15.75" customHeight="1">
      <c r="A64" s="27">
        <v>2016.0</v>
      </c>
      <c r="B64" s="29" t="s">
        <v>28</v>
      </c>
      <c r="C64" s="30">
        <v>970292.0</v>
      </c>
      <c r="D64" s="29">
        <v>21.0</v>
      </c>
      <c r="E64" s="31">
        <f t="shared" si="1"/>
        <v>2.164296933</v>
      </c>
    </row>
    <row r="65" ht="15.75" customHeight="1">
      <c r="A65" s="27">
        <v>2016.0</v>
      </c>
      <c r="B65" s="29" t="s">
        <v>29</v>
      </c>
      <c r="C65" s="30">
        <v>602664.0</v>
      </c>
      <c r="D65" s="29">
        <v>4.0</v>
      </c>
      <c r="E65" s="31">
        <f t="shared" si="1"/>
        <v>0.663719751</v>
      </c>
    </row>
    <row r="66" ht="15.75" customHeight="1">
      <c r="A66" s="27">
        <v>2016.0</v>
      </c>
      <c r="B66" s="29" t="s">
        <v>30</v>
      </c>
      <c r="C66" s="30">
        <v>316038.0</v>
      </c>
      <c r="D66" s="29">
        <v>3.0</v>
      </c>
      <c r="E66" s="31">
        <f t="shared" si="1"/>
        <v>0.9492529379</v>
      </c>
    </row>
    <row r="67" ht="15.75" customHeight="1">
      <c r="A67" s="27">
        <v>2016.0</v>
      </c>
      <c r="B67" s="29" t="s">
        <v>31</v>
      </c>
      <c r="C67" s="30">
        <v>355546.0</v>
      </c>
      <c r="D67" s="29">
        <v>7.0</v>
      </c>
      <c r="E67" s="31">
        <f t="shared" si="1"/>
        <v>1.968802912</v>
      </c>
    </row>
    <row r="68" ht="15.75" customHeight="1">
      <c r="A68" s="27">
        <v>2016.0</v>
      </c>
      <c r="B68" s="28" t="s">
        <v>32</v>
      </c>
      <c r="C68" s="30">
        <v>683015.0</v>
      </c>
      <c r="D68" s="28">
        <v>10.0</v>
      </c>
      <c r="E68" s="31">
        <f t="shared" si="1"/>
        <v>1.464096689</v>
      </c>
    </row>
    <row r="69" ht="15.75" customHeight="1">
      <c r="A69" s="27">
        <v>2016.0</v>
      </c>
      <c r="B69" s="29" t="s">
        <v>33</v>
      </c>
      <c r="C69" s="30">
        <v>377694.0</v>
      </c>
      <c r="D69" s="29">
        <v>4.0</v>
      </c>
      <c r="E69" s="31">
        <f t="shared" si="1"/>
        <v>1.059058391</v>
      </c>
    </row>
    <row r="70" ht="15.75" customHeight="1">
      <c r="A70" s="27">
        <v>2016.0</v>
      </c>
      <c r="B70" s="29" t="s">
        <v>34</v>
      </c>
      <c r="C70" s="30">
        <v>243403.0</v>
      </c>
      <c r="D70" s="29">
        <v>3.0</v>
      </c>
      <c r="E70" s="31">
        <f t="shared" si="1"/>
        <v>1.232523839</v>
      </c>
    </row>
    <row r="71" ht="15.75" customHeight="1">
      <c r="A71" s="27">
        <v>2016.0</v>
      </c>
      <c r="B71" s="29" t="s">
        <v>35</v>
      </c>
      <c r="C71" s="30">
        <v>160172.0</v>
      </c>
      <c r="D71" s="29">
        <v>3.0</v>
      </c>
      <c r="E71" s="31">
        <f t="shared" si="1"/>
        <v>1.872986539</v>
      </c>
    </row>
    <row r="72" ht="15.75" customHeight="1">
      <c r="A72" s="27">
        <v>2016.0</v>
      </c>
      <c r="B72" s="29" t="s">
        <v>36</v>
      </c>
      <c r="C72" s="30">
        <v>1758807.0</v>
      </c>
      <c r="D72" s="29">
        <v>18.0</v>
      </c>
      <c r="E72" s="31">
        <f t="shared" si="1"/>
        <v>1.023420989</v>
      </c>
    </row>
    <row r="73" ht="15.75" customHeight="1">
      <c r="A73" s="27">
        <v>2016.0</v>
      </c>
      <c r="B73" s="29" t="s">
        <v>37</v>
      </c>
      <c r="C73" s="29">
        <v>470955.0</v>
      </c>
      <c r="D73" s="29">
        <v>7.0</v>
      </c>
      <c r="E73" s="31">
        <f t="shared" si="1"/>
        <v>1.486341583</v>
      </c>
    </row>
    <row r="74" ht="15.75" customHeight="1">
      <c r="A74" s="27">
        <v>2016.0</v>
      </c>
      <c r="B74" s="29" t="s">
        <v>38</v>
      </c>
      <c r="C74" s="30">
        <v>76659.0</v>
      </c>
      <c r="D74" s="29">
        <v>1.0</v>
      </c>
      <c r="E74" s="31">
        <f t="shared" si="1"/>
        <v>1.304478274</v>
      </c>
    </row>
    <row r="75" ht="15.75" customHeight="1">
      <c r="A75" s="27">
        <v>2016.0</v>
      </c>
      <c r="B75" s="29" t="s">
        <v>39</v>
      </c>
      <c r="C75" s="30">
        <v>817364.0</v>
      </c>
      <c r="D75" s="29">
        <v>4.0</v>
      </c>
      <c r="E75" s="31">
        <f t="shared" si="1"/>
        <v>0.4893780494</v>
      </c>
    </row>
    <row r="76" ht="15.75" customHeight="1">
      <c r="A76" s="27">
        <v>2016.0</v>
      </c>
      <c r="B76" s="28" t="s">
        <v>40</v>
      </c>
      <c r="C76" s="30">
        <v>2.2225898E7</v>
      </c>
      <c r="D76" s="28">
        <v>254.0</v>
      </c>
      <c r="E76" s="31">
        <f t="shared" si="1"/>
        <v>1.142810968</v>
      </c>
    </row>
    <row r="77" ht="15.75" customHeight="1">
      <c r="A77" s="27">
        <v>2017.0</v>
      </c>
      <c r="B77" s="29" t="s">
        <v>14</v>
      </c>
      <c r="C77" s="29">
        <v>8678079.0</v>
      </c>
      <c r="D77" s="29">
        <v>92.0</v>
      </c>
      <c r="E77" s="31">
        <f t="shared" si="1"/>
        <v>1.060142458</v>
      </c>
    </row>
    <row r="78" ht="15.75" customHeight="1">
      <c r="A78" s="27">
        <v>2017.0</v>
      </c>
      <c r="B78" s="29" t="s">
        <v>17</v>
      </c>
      <c r="C78" s="29">
        <v>1629405.0</v>
      </c>
      <c r="D78" s="29">
        <v>8.0</v>
      </c>
      <c r="E78" s="31">
        <f t="shared" si="1"/>
        <v>0.4909767676</v>
      </c>
    </row>
    <row r="79" ht="15.75" customHeight="1">
      <c r="A79" s="27">
        <v>2017.0</v>
      </c>
      <c r="B79" s="29" t="s">
        <v>18</v>
      </c>
      <c r="C79" s="29">
        <v>202099.0</v>
      </c>
      <c r="D79" s="29">
        <v>4.0</v>
      </c>
      <c r="E79" s="31">
        <f t="shared" si="1"/>
        <v>1.979228002</v>
      </c>
    </row>
    <row r="80" ht="15.75" customHeight="1">
      <c r="A80" s="27">
        <v>2017.0</v>
      </c>
      <c r="B80" s="29" t="s">
        <v>19</v>
      </c>
      <c r="C80" s="29">
        <v>591359.0</v>
      </c>
      <c r="D80" s="29">
        <v>7.0</v>
      </c>
      <c r="E80" s="31">
        <f t="shared" si="1"/>
        <v>1.183714123</v>
      </c>
    </row>
    <row r="81" ht="15.75" customHeight="1">
      <c r="A81" s="27">
        <v>2017.0</v>
      </c>
      <c r="B81" s="29" t="s">
        <v>20</v>
      </c>
      <c r="C81" s="29">
        <v>293554.0</v>
      </c>
      <c r="D81" s="29">
        <v>2.0</v>
      </c>
      <c r="E81" s="31">
        <f t="shared" si="1"/>
        <v>0.6813056542</v>
      </c>
    </row>
    <row r="82" ht="15.75" customHeight="1">
      <c r="A82" s="27">
        <v>2017.0</v>
      </c>
      <c r="B82" s="29" t="s">
        <v>21</v>
      </c>
      <c r="C82" s="29">
        <v>1864416.0</v>
      </c>
      <c r="D82" s="29">
        <v>23.0</v>
      </c>
      <c r="E82" s="31">
        <f t="shared" si="1"/>
        <v>1.233630263</v>
      </c>
    </row>
    <row r="83" ht="15.75" customHeight="1">
      <c r="A83" s="27">
        <v>2017.0</v>
      </c>
      <c r="B83" s="29" t="s">
        <v>22</v>
      </c>
      <c r="C83" s="29">
        <v>552863.0</v>
      </c>
      <c r="D83" s="29">
        <v>7.0</v>
      </c>
      <c r="E83" s="31">
        <f t="shared" si="1"/>
        <v>1.266136457</v>
      </c>
    </row>
    <row r="84" ht="15.75" customHeight="1">
      <c r="A84" s="27">
        <v>2017.0</v>
      </c>
      <c r="B84" s="29" t="s">
        <v>23</v>
      </c>
      <c r="C84" s="29">
        <v>686105.0</v>
      </c>
      <c r="D84" s="29">
        <v>6.0</v>
      </c>
      <c r="E84" s="31">
        <f t="shared" si="1"/>
        <v>0.8745017162</v>
      </c>
    </row>
    <row r="85" ht="15.75" customHeight="1">
      <c r="A85" s="27">
        <v>2017.0</v>
      </c>
      <c r="B85" s="29" t="s">
        <v>24</v>
      </c>
      <c r="C85" s="29">
        <v>296144.0</v>
      </c>
      <c r="D85" s="29">
        <v>5.0</v>
      </c>
      <c r="E85" s="31">
        <f t="shared" si="1"/>
        <v>1.688367821</v>
      </c>
    </row>
    <row r="86" ht="15.75" customHeight="1">
      <c r="A86" s="27">
        <v>2017.0</v>
      </c>
      <c r="B86" s="29" t="s">
        <v>25</v>
      </c>
      <c r="C86" s="29">
        <v>377289.0</v>
      </c>
      <c r="D86" s="29">
        <v>8.0</v>
      </c>
      <c r="E86" s="31">
        <f t="shared" si="1"/>
        <v>2.12039047</v>
      </c>
    </row>
    <row r="87" ht="15.75" customHeight="1">
      <c r="A87" s="27">
        <v>2017.0</v>
      </c>
      <c r="B87" s="29" t="s">
        <v>26</v>
      </c>
      <c r="C87" s="29">
        <v>175949.0</v>
      </c>
      <c r="D87" s="29">
        <v>0.0</v>
      </c>
      <c r="E87" s="31">
        <f t="shared" si="1"/>
        <v>0</v>
      </c>
    </row>
    <row r="88" ht="15.75" customHeight="1">
      <c r="A88" s="27">
        <v>2017.0</v>
      </c>
      <c r="B88" s="29" t="s">
        <v>27</v>
      </c>
      <c r="C88" s="29">
        <v>189818.0</v>
      </c>
      <c r="D88" s="27">
        <v>1.0</v>
      </c>
      <c r="E88" s="31">
        <f t="shared" si="1"/>
        <v>0.526820428</v>
      </c>
    </row>
    <row r="89" ht="15.75" customHeight="1">
      <c r="A89" s="27">
        <v>2017.0</v>
      </c>
      <c r="B89" s="29" t="s">
        <v>28</v>
      </c>
      <c r="C89" s="29">
        <v>980723.0</v>
      </c>
      <c r="D89" s="27">
        <v>7.0</v>
      </c>
      <c r="E89" s="31">
        <f t="shared" si="1"/>
        <v>0.7137591348</v>
      </c>
    </row>
    <row r="90" ht="15.75" customHeight="1">
      <c r="A90" s="27">
        <v>2017.0</v>
      </c>
      <c r="B90" s="29" t="s">
        <v>29</v>
      </c>
      <c r="C90" s="29">
        <v>610045.0</v>
      </c>
      <c r="D90" s="27">
        <v>6.0</v>
      </c>
      <c r="E90" s="31">
        <f t="shared" si="1"/>
        <v>0.9835340016</v>
      </c>
    </row>
    <row r="91" ht="15.75" customHeight="1">
      <c r="A91" s="27">
        <v>2017.0</v>
      </c>
      <c r="B91" s="29" t="s">
        <v>30</v>
      </c>
      <c r="C91" s="29">
        <v>320635.0</v>
      </c>
      <c r="D91" s="27">
        <v>5.0</v>
      </c>
      <c r="E91" s="31">
        <f t="shared" si="1"/>
        <v>1.559405555</v>
      </c>
    </row>
    <row r="92" ht="15.75" customHeight="1">
      <c r="A92" s="27">
        <v>2017.0</v>
      </c>
      <c r="B92" s="29" t="s">
        <v>31</v>
      </c>
      <c r="C92" s="29">
        <v>360436.0</v>
      </c>
      <c r="D92" s="27">
        <v>1.0</v>
      </c>
      <c r="E92" s="31">
        <f t="shared" si="1"/>
        <v>0.277441765</v>
      </c>
    </row>
    <row r="93" ht="15.75" customHeight="1">
      <c r="A93" s="27">
        <v>2017.0</v>
      </c>
      <c r="B93" s="28" t="s">
        <v>32</v>
      </c>
      <c r="C93" s="28">
        <v>692309.0</v>
      </c>
      <c r="D93" s="27">
        <v>19.0</v>
      </c>
      <c r="E93" s="31">
        <f t="shared" si="1"/>
        <v>2.744439261</v>
      </c>
    </row>
    <row r="94" ht="15.75" customHeight="1">
      <c r="A94" s="27">
        <v>2017.0</v>
      </c>
      <c r="B94" s="29" t="s">
        <v>33</v>
      </c>
      <c r="C94" s="29">
        <v>381779.0</v>
      </c>
      <c r="D94" s="27">
        <v>1.0</v>
      </c>
      <c r="E94" s="31">
        <f t="shared" si="1"/>
        <v>0.2619316411</v>
      </c>
    </row>
    <row r="95" ht="15.75" customHeight="1">
      <c r="A95" s="27">
        <v>2017.0</v>
      </c>
      <c r="B95" s="29" t="s">
        <v>34</v>
      </c>
      <c r="C95" s="29">
        <v>246613.0</v>
      </c>
      <c r="D95" s="27">
        <v>3.0</v>
      </c>
      <c r="E95" s="31">
        <f t="shared" si="1"/>
        <v>1.216480883</v>
      </c>
    </row>
    <row r="96" ht="15.75" customHeight="1">
      <c r="A96" s="27">
        <v>2017.0</v>
      </c>
      <c r="B96" s="29" t="s">
        <v>35</v>
      </c>
      <c r="C96" s="29">
        <v>164586.0</v>
      </c>
      <c r="D96" s="27">
        <v>1.0</v>
      </c>
      <c r="E96" s="31">
        <f t="shared" si="1"/>
        <v>0.6075850923</v>
      </c>
    </row>
    <row r="97" ht="15.75" customHeight="1">
      <c r="A97" s="27">
        <v>2017.0</v>
      </c>
      <c r="B97" s="29" t="s">
        <v>36</v>
      </c>
      <c r="C97" s="29">
        <v>1772590.0</v>
      </c>
      <c r="D97" s="27">
        <v>25.0</v>
      </c>
      <c r="E97" s="31">
        <f t="shared" si="1"/>
        <v>1.410365623</v>
      </c>
    </row>
    <row r="98" ht="15.75" customHeight="1">
      <c r="A98" s="27">
        <v>2017.0</v>
      </c>
      <c r="B98" s="29" t="s">
        <v>37</v>
      </c>
      <c r="C98" s="29">
        <v>476079.0</v>
      </c>
      <c r="D98" s="27">
        <v>11.0</v>
      </c>
      <c r="E98" s="31">
        <f t="shared" si="1"/>
        <v>2.310540898</v>
      </c>
    </row>
    <row r="99" ht="15.75" customHeight="1">
      <c r="A99" s="27">
        <v>2017.0</v>
      </c>
      <c r="B99" s="29" t="s">
        <v>38</v>
      </c>
      <c r="C99" s="29">
        <v>78737.0</v>
      </c>
      <c r="D99" s="27">
        <v>1.0</v>
      </c>
      <c r="E99" s="31">
        <f t="shared" si="1"/>
        <v>1.270050929</v>
      </c>
    </row>
    <row r="100" ht="15.75" customHeight="1">
      <c r="A100" s="27">
        <v>2017.0</v>
      </c>
      <c r="B100" s="29" t="s">
        <v>39</v>
      </c>
      <c r="C100" s="29">
        <v>827576.0</v>
      </c>
      <c r="D100" s="27">
        <v>7.0</v>
      </c>
      <c r="E100" s="31">
        <f t="shared" si="1"/>
        <v>0.8458437654</v>
      </c>
    </row>
    <row r="101" ht="15.75" customHeight="1">
      <c r="A101" s="27">
        <v>2017.0</v>
      </c>
      <c r="B101" s="28" t="s">
        <v>40</v>
      </c>
      <c r="C101" s="28">
        <v>2.2449188E7</v>
      </c>
      <c r="D101" s="28">
        <f>SUM(D77:D100)</f>
        <v>250</v>
      </c>
      <c r="E101" s="31">
        <f t="shared" si="1"/>
        <v>1.113626025</v>
      </c>
    </row>
    <row r="102" ht="15.75" customHeight="1">
      <c r="A102" s="27">
        <v>2018.0</v>
      </c>
      <c r="B102" s="29" t="s">
        <v>14</v>
      </c>
      <c r="C102" s="29">
        <v>8764565.0</v>
      </c>
      <c r="D102" s="27">
        <v>96.0</v>
      </c>
      <c r="E102" s="31">
        <f t="shared" si="1"/>
        <v>1.095319619</v>
      </c>
    </row>
    <row r="103" ht="15.75" customHeight="1">
      <c r="A103" s="27">
        <v>2018.0</v>
      </c>
      <c r="B103" s="29" t="s">
        <v>17</v>
      </c>
      <c r="C103" s="29">
        <v>1630107.0</v>
      </c>
      <c r="D103" s="27">
        <v>9.0</v>
      </c>
      <c r="E103" s="31">
        <f t="shared" si="1"/>
        <v>0.5521109964</v>
      </c>
    </row>
    <row r="104" ht="15.75" customHeight="1">
      <c r="A104" s="27">
        <v>2018.0</v>
      </c>
      <c r="B104" s="29" t="s">
        <v>18</v>
      </c>
      <c r="C104" s="29">
        <v>203924.0</v>
      </c>
      <c r="D104" s="27">
        <v>1.0</v>
      </c>
      <c r="E104" s="31">
        <f t="shared" si="1"/>
        <v>0.4903787686</v>
      </c>
    </row>
    <row r="105" ht="15.75" customHeight="1">
      <c r="A105" s="27">
        <v>2018.0</v>
      </c>
      <c r="B105" s="29" t="s">
        <v>19</v>
      </c>
      <c r="C105" s="29">
        <v>597718.0</v>
      </c>
      <c r="D105" s="27">
        <v>8.0</v>
      </c>
      <c r="E105" s="31">
        <f t="shared" si="1"/>
        <v>1.338423805</v>
      </c>
    </row>
    <row r="106" ht="15.75" customHeight="1">
      <c r="A106" s="27">
        <v>2018.0</v>
      </c>
      <c r="B106" s="29" t="s">
        <v>20</v>
      </c>
      <c r="C106" s="29">
        <v>298678.0</v>
      </c>
      <c r="D106" s="27">
        <v>4.0</v>
      </c>
      <c r="E106" s="31">
        <f t="shared" si="1"/>
        <v>1.339234895</v>
      </c>
    </row>
    <row r="107" ht="15.75" customHeight="1">
      <c r="A107" s="27">
        <v>2018.0</v>
      </c>
      <c r="B107" s="29" t="s">
        <v>21</v>
      </c>
      <c r="C107" s="29">
        <v>1883344.0</v>
      </c>
      <c r="D107" s="27">
        <v>18.0</v>
      </c>
      <c r="E107" s="31">
        <f t="shared" si="1"/>
        <v>0.9557467993</v>
      </c>
    </row>
    <row r="108" ht="15.75" customHeight="1">
      <c r="A108" s="27">
        <v>2018.0</v>
      </c>
      <c r="B108" s="29" t="s">
        <v>22</v>
      </c>
      <c r="C108" s="29">
        <v>557928.0</v>
      </c>
      <c r="D108" s="27">
        <v>9.0</v>
      </c>
      <c r="E108" s="31">
        <f t="shared" si="1"/>
        <v>1.613111369</v>
      </c>
    </row>
    <row r="109" ht="15.75" customHeight="1">
      <c r="A109" s="27">
        <v>2018.0</v>
      </c>
      <c r="B109" s="29" t="s">
        <v>23</v>
      </c>
      <c r="C109" s="29">
        <v>692509.0</v>
      </c>
      <c r="D109" s="27">
        <v>9.0</v>
      </c>
      <c r="E109" s="31">
        <f t="shared" si="1"/>
        <v>1.299622099</v>
      </c>
    </row>
    <row r="110" ht="15.75" customHeight="1">
      <c r="A110" s="27">
        <v>2018.0</v>
      </c>
      <c r="B110" s="29" t="s">
        <v>24</v>
      </c>
      <c r="C110" s="29">
        <v>298816.0</v>
      </c>
      <c r="D110" s="27">
        <v>4.0</v>
      </c>
      <c r="E110" s="31">
        <f t="shared" si="1"/>
        <v>1.338616406</v>
      </c>
    </row>
    <row r="111" ht="15.75" customHeight="1">
      <c r="A111" s="27">
        <v>2018.0</v>
      </c>
      <c r="B111" s="29" t="s">
        <v>25</v>
      </c>
      <c r="C111" s="29">
        <v>381579.0</v>
      </c>
      <c r="D111" s="27">
        <v>5.0</v>
      </c>
      <c r="E111" s="31">
        <f t="shared" si="1"/>
        <v>1.310344647</v>
      </c>
    </row>
    <row r="112" ht="15.75" customHeight="1">
      <c r="A112" s="27">
        <v>2018.0</v>
      </c>
      <c r="B112" s="29" t="s">
        <v>26</v>
      </c>
      <c r="C112" s="29">
        <v>177525.0</v>
      </c>
      <c r="D112" s="27">
        <v>1.0</v>
      </c>
      <c r="E112" s="31">
        <f t="shared" si="1"/>
        <v>0.5633009435</v>
      </c>
    </row>
    <row r="113" ht="15.75" customHeight="1">
      <c r="A113" s="27">
        <v>2018.0</v>
      </c>
      <c r="B113" s="29" t="s">
        <v>27</v>
      </c>
      <c r="C113" s="29">
        <v>192422.0</v>
      </c>
      <c r="D113" s="27">
        <v>3.0</v>
      </c>
      <c r="E113" s="31">
        <f t="shared" si="1"/>
        <v>1.559073287</v>
      </c>
    </row>
    <row r="114" ht="15.75" customHeight="1">
      <c r="A114" s="27">
        <v>2018.0</v>
      </c>
      <c r="B114" s="29" t="s">
        <v>28</v>
      </c>
      <c r="C114" s="29">
        <v>991019.0</v>
      </c>
      <c r="D114" s="27">
        <v>13.0</v>
      </c>
      <c r="E114" s="31">
        <f t="shared" si="1"/>
        <v>1.311781106</v>
      </c>
    </row>
    <row r="115" ht="15.75" customHeight="1">
      <c r="A115" s="27">
        <v>2018.0</v>
      </c>
      <c r="B115" s="29" t="s">
        <v>29</v>
      </c>
      <c r="C115" s="29">
        <v>617331.0</v>
      </c>
      <c r="D115" s="27">
        <v>8.0</v>
      </c>
      <c r="E115" s="31">
        <f t="shared" si="1"/>
        <v>1.295901226</v>
      </c>
    </row>
    <row r="116" ht="15.75" customHeight="1">
      <c r="A116" s="27">
        <v>2018.0</v>
      </c>
      <c r="B116" s="29" t="s">
        <v>30</v>
      </c>
      <c r="C116" s="29">
        <v>325161.0</v>
      </c>
      <c r="D116" s="27">
        <v>6.0</v>
      </c>
      <c r="E116" s="31">
        <f t="shared" si="1"/>
        <v>1.845239743</v>
      </c>
    </row>
    <row r="117" ht="15.75" customHeight="1">
      <c r="A117" s="27">
        <v>2018.0</v>
      </c>
      <c r="B117" s="29" t="s">
        <v>31</v>
      </c>
      <c r="C117" s="29">
        <v>365285.0</v>
      </c>
      <c r="D117" s="27">
        <v>5.0</v>
      </c>
      <c r="E117" s="31">
        <f t="shared" si="1"/>
        <v>1.368794229</v>
      </c>
    </row>
    <row r="118" ht="15.75" customHeight="1">
      <c r="A118" s="27">
        <v>2018.0</v>
      </c>
      <c r="B118" s="28" t="s">
        <v>32</v>
      </c>
      <c r="C118" s="28">
        <v>701524.0</v>
      </c>
      <c r="D118" s="27">
        <v>10.0</v>
      </c>
      <c r="E118" s="31">
        <f t="shared" si="1"/>
        <v>1.425467981</v>
      </c>
    </row>
    <row r="119" ht="15.75" customHeight="1">
      <c r="A119" s="27">
        <v>2018.0</v>
      </c>
      <c r="B119" s="29" t="s">
        <v>33</v>
      </c>
      <c r="C119" s="29">
        <v>385847.0</v>
      </c>
      <c r="D119" s="27">
        <v>4.0</v>
      </c>
      <c r="E119" s="31">
        <f t="shared" si="1"/>
        <v>1.036680342</v>
      </c>
    </row>
    <row r="120" ht="15.75" customHeight="1">
      <c r="A120" s="27">
        <v>2018.0</v>
      </c>
      <c r="B120" s="29" t="s">
        <v>34</v>
      </c>
      <c r="C120" s="29">
        <v>249812.0</v>
      </c>
      <c r="D120" s="27">
        <v>4.0</v>
      </c>
      <c r="E120" s="31">
        <f t="shared" si="1"/>
        <v>1.601204105</v>
      </c>
    </row>
    <row r="121" ht="15.75" customHeight="1">
      <c r="A121" s="27">
        <v>2018.0</v>
      </c>
      <c r="B121" s="29" t="s">
        <v>35</v>
      </c>
      <c r="C121" s="29">
        <v>169004.0</v>
      </c>
      <c r="D121" s="29">
        <v>0.0</v>
      </c>
      <c r="E121" s="31">
        <f t="shared" si="1"/>
        <v>0</v>
      </c>
    </row>
    <row r="122" ht="15.75" customHeight="1">
      <c r="A122" s="27">
        <v>2018.0</v>
      </c>
      <c r="B122" s="29" t="s">
        <v>36</v>
      </c>
      <c r="C122" s="29">
        <v>1786270.0</v>
      </c>
      <c r="D122" s="27">
        <v>23.0</v>
      </c>
      <c r="E122" s="31">
        <f t="shared" si="1"/>
        <v>1.287599299</v>
      </c>
    </row>
    <row r="123" ht="15.75" customHeight="1">
      <c r="A123" s="27">
        <v>2018.0</v>
      </c>
      <c r="B123" s="29" t="s">
        <v>37</v>
      </c>
      <c r="C123" s="29">
        <v>481209.0</v>
      </c>
      <c r="D123" s="27">
        <v>3.0</v>
      </c>
      <c r="E123" s="31">
        <f t="shared" si="1"/>
        <v>0.6234297364</v>
      </c>
    </row>
    <row r="124" ht="15.75" customHeight="1">
      <c r="A124" s="27">
        <v>2018.0</v>
      </c>
      <c r="B124" s="29" t="s">
        <v>38</v>
      </c>
      <c r="C124" s="29">
        <v>80823.0</v>
      </c>
      <c r="D124" s="29">
        <v>0.0</v>
      </c>
      <c r="E124" s="31">
        <f t="shared" si="1"/>
        <v>0</v>
      </c>
    </row>
    <row r="125" ht="15.75" customHeight="1">
      <c r="A125" s="27">
        <v>2018.0</v>
      </c>
      <c r="B125" s="29" t="s">
        <v>39</v>
      </c>
      <c r="C125" s="29">
        <v>837730.0</v>
      </c>
      <c r="D125" s="27">
        <v>14.0</v>
      </c>
      <c r="E125" s="31">
        <f t="shared" si="1"/>
        <v>1.671182839</v>
      </c>
    </row>
    <row r="126" ht="15.75" customHeight="1">
      <c r="A126" s="27">
        <v>2018.0</v>
      </c>
      <c r="B126" s="28" t="s">
        <v>40</v>
      </c>
      <c r="C126" s="28">
        <v>2.267013E7</v>
      </c>
      <c r="D126" s="28">
        <f>SUM(D102:D125)</f>
        <v>257</v>
      </c>
      <c r="E126" s="31">
        <f t="shared" si="1"/>
        <v>1.133650314</v>
      </c>
    </row>
    <row r="127" ht="15.75" customHeight="1">
      <c r="A127" s="27">
        <v>2019.0</v>
      </c>
      <c r="B127" s="29" t="s">
        <v>14</v>
      </c>
      <c r="C127" s="29" t="s">
        <v>15</v>
      </c>
      <c r="D127" s="29">
        <v>101.0</v>
      </c>
      <c r="E127" s="29">
        <v>1.15</v>
      </c>
    </row>
    <row r="128" ht="15.75" customHeight="1">
      <c r="A128" s="27">
        <v>2019.0</v>
      </c>
      <c r="B128" s="29" t="s">
        <v>17</v>
      </c>
      <c r="C128" s="29" t="s">
        <v>15</v>
      </c>
      <c r="D128" s="29">
        <v>7.0</v>
      </c>
      <c r="E128" s="29">
        <v>0.31</v>
      </c>
    </row>
    <row r="129" ht="15.75" customHeight="1">
      <c r="A129" s="27">
        <v>2019.0</v>
      </c>
      <c r="B129" s="29" t="s">
        <v>18</v>
      </c>
      <c r="C129" s="29" t="s">
        <v>15</v>
      </c>
      <c r="D129" s="29">
        <v>6.0</v>
      </c>
      <c r="E129" s="29">
        <v>2.92</v>
      </c>
    </row>
    <row r="130" ht="15.75" customHeight="1">
      <c r="A130" s="27">
        <v>2019.0</v>
      </c>
      <c r="B130" s="29" t="s">
        <v>19</v>
      </c>
      <c r="C130" s="29" t="s">
        <v>15</v>
      </c>
      <c r="D130" s="29">
        <v>12.0</v>
      </c>
      <c r="E130" s="29">
        <v>1.82</v>
      </c>
    </row>
    <row r="131" ht="15.75" customHeight="1">
      <c r="A131" s="27">
        <v>2019.0</v>
      </c>
      <c r="B131" s="29" t="s">
        <v>20</v>
      </c>
      <c r="C131" s="29" t="s">
        <v>15</v>
      </c>
      <c r="D131" s="29">
        <v>7.0</v>
      </c>
      <c r="E131" s="29">
        <v>1.65</v>
      </c>
    </row>
    <row r="132" ht="15.75" customHeight="1">
      <c r="A132" s="27">
        <v>2019.0</v>
      </c>
      <c r="B132" s="29" t="s">
        <v>21</v>
      </c>
      <c r="C132" s="29" t="s">
        <v>15</v>
      </c>
      <c r="D132" s="29">
        <v>19.0</v>
      </c>
      <c r="E132" s="29">
        <v>1.0</v>
      </c>
    </row>
    <row r="133" ht="15.75" customHeight="1">
      <c r="A133" s="27">
        <v>2019.0</v>
      </c>
      <c r="B133" s="29" t="s">
        <v>22</v>
      </c>
      <c r="C133" s="29" t="s">
        <v>15</v>
      </c>
      <c r="D133" s="29">
        <v>6.0</v>
      </c>
      <c r="E133" s="29">
        <v>1.07</v>
      </c>
    </row>
    <row r="134" ht="15.75" customHeight="1">
      <c r="A134" s="27">
        <v>2019.0</v>
      </c>
      <c r="B134" s="29" t="s">
        <v>23</v>
      </c>
      <c r="C134" s="29" t="s">
        <v>15</v>
      </c>
      <c r="D134" s="29">
        <v>7.0</v>
      </c>
      <c r="E134" s="29">
        <v>1.14</v>
      </c>
    </row>
    <row r="135" ht="15.75" customHeight="1">
      <c r="A135" s="27">
        <v>2019.0</v>
      </c>
      <c r="B135" s="29" t="s">
        <v>24</v>
      </c>
      <c r="C135" s="29" t="s">
        <v>15</v>
      </c>
      <c r="D135" s="29">
        <v>6.0</v>
      </c>
      <c r="E135" s="29">
        <v>1.66</v>
      </c>
    </row>
    <row r="136" ht="15.75" customHeight="1">
      <c r="A136" s="27">
        <v>2019.0</v>
      </c>
      <c r="B136" s="29" t="s">
        <v>25</v>
      </c>
      <c r="C136" s="29" t="s">
        <v>15</v>
      </c>
      <c r="D136" s="29">
        <v>3.0</v>
      </c>
      <c r="E136" s="29">
        <v>0.78</v>
      </c>
    </row>
    <row r="137" ht="15.75" customHeight="1">
      <c r="A137" s="27">
        <v>2019.0</v>
      </c>
      <c r="B137" s="29" t="s">
        <v>26</v>
      </c>
      <c r="C137" s="29" t="s">
        <v>15</v>
      </c>
      <c r="D137" s="29">
        <v>2.0</v>
      </c>
      <c r="E137" s="29">
        <v>1.12</v>
      </c>
    </row>
    <row r="138" ht="15.75" customHeight="1">
      <c r="A138" s="27">
        <v>2019.0</v>
      </c>
      <c r="B138" s="29" t="s">
        <v>27</v>
      </c>
      <c r="C138" s="29" t="s">
        <v>15</v>
      </c>
      <c r="D138" s="29">
        <v>2.0</v>
      </c>
      <c r="E138" s="29">
        <v>1.03</v>
      </c>
    </row>
    <row r="139" ht="15.75" customHeight="1">
      <c r="A139" s="27">
        <v>2019.0</v>
      </c>
      <c r="B139" s="29" t="s">
        <v>28</v>
      </c>
      <c r="C139" s="29" t="s">
        <v>15</v>
      </c>
      <c r="D139" s="29">
        <v>6.0</v>
      </c>
      <c r="E139" s="29">
        <v>0.7</v>
      </c>
    </row>
    <row r="140" ht="15.75" customHeight="1">
      <c r="A140" s="27">
        <v>2019.0</v>
      </c>
      <c r="B140" s="29" t="s">
        <v>29</v>
      </c>
      <c r="C140" s="29" t="s">
        <v>15</v>
      </c>
      <c r="D140" s="29">
        <v>10.0</v>
      </c>
      <c r="E140" s="29">
        <v>1.28</v>
      </c>
    </row>
    <row r="141" ht="15.75" customHeight="1">
      <c r="A141" s="27">
        <v>2019.0</v>
      </c>
      <c r="B141" s="29" t="s">
        <v>30</v>
      </c>
      <c r="C141" s="29" t="s">
        <v>15</v>
      </c>
      <c r="D141" s="29">
        <v>2.0</v>
      </c>
      <c r="E141" s="29">
        <v>0.61</v>
      </c>
    </row>
    <row r="142" ht="15.75" customHeight="1">
      <c r="A142" s="27">
        <v>2019.0</v>
      </c>
      <c r="B142" s="29" t="s">
        <v>31</v>
      </c>
      <c r="C142" s="29" t="s">
        <v>15</v>
      </c>
      <c r="D142" s="29">
        <v>4.0</v>
      </c>
      <c r="E142" s="29">
        <v>1.08</v>
      </c>
    </row>
    <row r="143" ht="15.75" customHeight="1">
      <c r="A143" s="27">
        <v>2019.0</v>
      </c>
      <c r="B143" s="28" t="s">
        <v>32</v>
      </c>
      <c r="C143" s="28" t="s">
        <v>15</v>
      </c>
      <c r="D143" s="28">
        <v>12.0</v>
      </c>
      <c r="E143" s="28">
        <v>1.55</v>
      </c>
    </row>
    <row r="144" ht="15.75" customHeight="1">
      <c r="A144" s="27">
        <v>2019.0</v>
      </c>
      <c r="B144" s="29" t="s">
        <v>33</v>
      </c>
      <c r="C144" s="29" t="s">
        <v>15</v>
      </c>
      <c r="D144" s="29">
        <v>5.0</v>
      </c>
      <c r="E144" s="29">
        <v>1.28</v>
      </c>
    </row>
    <row r="145" ht="15.75" customHeight="1">
      <c r="A145" s="27">
        <v>2019.0</v>
      </c>
      <c r="B145" s="29" t="s">
        <v>34</v>
      </c>
      <c r="C145" s="29" t="s">
        <v>15</v>
      </c>
      <c r="D145" s="29">
        <v>2.0</v>
      </c>
      <c r="E145" s="29">
        <v>0.79</v>
      </c>
    </row>
    <row r="146" ht="15.75" customHeight="1">
      <c r="A146" s="27">
        <v>2019.0</v>
      </c>
      <c r="B146" s="29" t="s">
        <v>35</v>
      </c>
      <c r="C146" s="29" t="s">
        <v>15</v>
      </c>
      <c r="D146" s="29">
        <v>0.0</v>
      </c>
      <c r="E146" s="29">
        <v>0.0</v>
      </c>
    </row>
    <row r="147" ht="15.75" customHeight="1">
      <c r="A147" s="27">
        <v>2019.0</v>
      </c>
      <c r="B147" s="29" t="s">
        <v>36</v>
      </c>
      <c r="C147" s="29" t="s">
        <v>15</v>
      </c>
      <c r="D147" s="29">
        <v>21.0</v>
      </c>
      <c r="E147" s="29">
        <v>1.17</v>
      </c>
    </row>
    <row r="148" ht="15.75" customHeight="1">
      <c r="A148" s="27">
        <v>2019.0</v>
      </c>
      <c r="B148" s="29" t="s">
        <v>37</v>
      </c>
      <c r="C148" s="29" t="s">
        <v>15</v>
      </c>
      <c r="D148" s="29">
        <v>6.0</v>
      </c>
      <c r="E148" s="29">
        <v>1.23</v>
      </c>
    </row>
    <row r="149" ht="15.75" customHeight="1">
      <c r="A149" s="27">
        <v>2019.0</v>
      </c>
      <c r="B149" s="29" t="s">
        <v>38</v>
      </c>
      <c r="C149" s="29" t="s">
        <v>15</v>
      </c>
      <c r="D149" s="29">
        <v>1.0</v>
      </c>
      <c r="E149" s="29">
        <v>1.21</v>
      </c>
    </row>
    <row r="150" ht="15.75" customHeight="1">
      <c r="A150" s="27">
        <v>2019.0</v>
      </c>
      <c r="B150" s="29" t="s">
        <v>39</v>
      </c>
      <c r="C150" s="29" t="s">
        <v>15</v>
      </c>
      <c r="D150" s="29">
        <v>12.0</v>
      </c>
      <c r="E150" s="29">
        <v>1.3</v>
      </c>
    </row>
    <row r="151" ht="15.75" customHeight="1">
      <c r="A151" s="27">
        <v>2019.0</v>
      </c>
      <c r="B151" s="28" t="s">
        <v>40</v>
      </c>
      <c r="C151" s="28" t="s">
        <v>15</v>
      </c>
      <c r="D151" s="28">
        <f>SUM(D127:D150)</f>
        <v>259</v>
      </c>
      <c r="E151" s="28">
        <v>1.1</v>
      </c>
    </row>
    <row r="152" ht="15.75" customHeight="1">
      <c r="A152" s="27">
        <v>2020.0</v>
      </c>
      <c r="B152" s="29" t="s">
        <v>14</v>
      </c>
      <c r="C152" s="29" t="s">
        <v>16</v>
      </c>
      <c r="D152" s="27">
        <v>100.0</v>
      </c>
      <c r="E152" s="29">
        <v>1.05</v>
      </c>
    </row>
    <row r="153" ht="15.75" customHeight="1">
      <c r="A153" s="27">
        <v>2020.0</v>
      </c>
      <c r="B153" s="29" t="s">
        <v>17</v>
      </c>
      <c r="C153" s="29" t="s">
        <v>16</v>
      </c>
      <c r="D153" s="27">
        <v>15.0</v>
      </c>
      <c r="E153" s="29">
        <v>0.92</v>
      </c>
    </row>
    <row r="154" ht="15.75" customHeight="1">
      <c r="A154" s="27">
        <v>2020.0</v>
      </c>
      <c r="B154" s="29" t="s">
        <v>18</v>
      </c>
      <c r="C154" s="29" t="s">
        <v>16</v>
      </c>
      <c r="D154" s="27">
        <v>2.0</v>
      </c>
      <c r="E154" s="29">
        <v>0.96</v>
      </c>
    </row>
    <row r="155" ht="15.75" customHeight="1">
      <c r="A155" s="27">
        <v>2020.0</v>
      </c>
      <c r="B155" s="29" t="s">
        <v>19</v>
      </c>
      <c r="C155" s="29" t="s">
        <v>16</v>
      </c>
      <c r="D155" s="27">
        <v>13.0</v>
      </c>
      <c r="E155" s="29">
        <v>1.97</v>
      </c>
    </row>
    <row r="156" ht="15.75" customHeight="1">
      <c r="A156" s="27">
        <v>2020.0</v>
      </c>
      <c r="B156" s="29" t="s">
        <v>20</v>
      </c>
      <c r="C156" s="29" t="s">
        <v>16</v>
      </c>
      <c r="D156" s="27">
        <v>4.0</v>
      </c>
      <c r="E156" s="29">
        <v>0.97</v>
      </c>
    </row>
    <row r="157" ht="15.75" customHeight="1">
      <c r="A157" s="27">
        <v>2020.0</v>
      </c>
      <c r="B157" s="29" t="s">
        <v>21</v>
      </c>
      <c r="C157" s="29" t="s">
        <v>16</v>
      </c>
      <c r="D157" s="27">
        <v>14.0</v>
      </c>
      <c r="E157" s="29">
        <v>0.57</v>
      </c>
    </row>
    <row r="158" ht="15.75" customHeight="1">
      <c r="A158" s="27">
        <v>2020.0</v>
      </c>
      <c r="B158" s="29" t="s">
        <v>22</v>
      </c>
      <c r="C158" s="29" t="s">
        <v>16</v>
      </c>
      <c r="D158" s="27">
        <v>7.0</v>
      </c>
      <c r="E158" s="29">
        <v>1.23</v>
      </c>
    </row>
    <row r="159" ht="15.75" customHeight="1">
      <c r="A159" s="27">
        <v>2020.0</v>
      </c>
      <c r="B159" s="29" t="s">
        <v>23</v>
      </c>
      <c r="C159" s="29" t="s">
        <v>16</v>
      </c>
      <c r="D159" s="27">
        <v>7.0</v>
      </c>
      <c r="E159" s="29">
        <v>0.99</v>
      </c>
    </row>
    <row r="160" ht="15.75" customHeight="1">
      <c r="A160" s="27">
        <v>2020.0</v>
      </c>
      <c r="B160" s="29" t="s">
        <v>24</v>
      </c>
      <c r="C160" s="29" t="s">
        <v>16</v>
      </c>
      <c r="D160" s="27">
        <v>2.0</v>
      </c>
      <c r="E160" s="29">
        <v>0.66</v>
      </c>
    </row>
    <row r="161" ht="15.75" customHeight="1">
      <c r="A161" s="27">
        <v>2020.0</v>
      </c>
      <c r="B161" s="29" t="s">
        <v>25</v>
      </c>
      <c r="C161" s="29" t="s">
        <v>16</v>
      </c>
      <c r="D161" s="27">
        <v>11.0</v>
      </c>
      <c r="E161" s="29">
        <v>2.82</v>
      </c>
    </row>
    <row r="162" ht="15.75" customHeight="1">
      <c r="A162" s="27">
        <v>2020.0</v>
      </c>
      <c r="B162" s="29" t="s">
        <v>26</v>
      </c>
      <c r="C162" s="29" t="s">
        <v>16</v>
      </c>
      <c r="D162" s="27">
        <v>1.0</v>
      </c>
      <c r="E162" s="29">
        <v>0.55</v>
      </c>
    </row>
    <row r="163" ht="15.75" customHeight="1">
      <c r="A163" s="27">
        <v>2020.0</v>
      </c>
      <c r="B163" s="29" t="s">
        <v>27</v>
      </c>
      <c r="C163" s="29" t="s">
        <v>16</v>
      </c>
      <c r="D163" s="27">
        <v>1.0</v>
      </c>
      <c r="E163" s="29">
        <v>0.51</v>
      </c>
    </row>
    <row r="164" ht="15.75" customHeight="1">
      <c r="A164" s="27">
        <v>2020.0</v>
      </c>
      <c r="B164" s="29" t="s">
        <v>28</v>
      </c>
      <c r="C164" s="29" t="s">
        <v>16</v>
      </c>
      <c r="D164" s="27">
        <v>10.0</v>
      </c>
      <c r="E164" s="29">
        <v>0.49</v>
      </c>
    </row>
    <row r="165" ht="15.75" customHeight="1">
      <c r="A165" s="27">
        <v>2020.0</v>
      </c>
      <c r="B165" s="29" t="s">
        <v>29</v>
      </c>
      <c r="C165" s="29" t="s">
        <v>16</v>
      </c>
      <c r="D165" s="27">
        <v>12.0</v>
      </c>
      <c r="E165" s="29">
        <v>1.43</v>
      </c>
    </row>
    <row r="166" ht="15.75" customHeight="1">
      <c r="A166" s="27">
        <v>2020.0</v>
      </c>
      <c r="B166" s="29" t="s">
        <v>30</v>
      </c>
      <c r="C166" s="29" t="s">
        <v>16</v>
      </c>
      <c r="D166" s="27">
        <v>4.0</v>
      </c>
      <c r="E166" s="29">
        <v>0.9</v>
      </c>
    </row>
    <row r="167" ht="15.75" customHeight="1">
      <c r="A167" s="27">
        <v>2020.0</v>
      </c>
      <c r="B167" s="29" t="s">
        <v>31</v>
      </c>
      <c r="C167" s="29" t="s">
        <v>16</v>
      </c>
      <c r="D167" s="27">
        <v>4.0</v>
      </c>
      <c r="E167" s="29">
        <v>1.07</v>
      </c>
    </row>
    <row r="168" ht="15.75" customHeight="1">
      <c r="A168" s="27">
        <v>2020.0</v>
      </c>
      <c r="B168" s="28" t="s">
        <v>32</v>
      </c>
      <c r="C168" s="28" t="s">
        <v>16</v>
      </c>
      <c r="D168" s="27">
        <v>12.0</v>
      </c>
      <c r="E168" s="28">
        <v>1.53</v>
      </c>
    </row>
    <row r="169" ht="15.75" customHeight="1">
      <c r="A169" s="27">
        <v>2020.0</v>
      </c>
      <c r="B169" s="29" t="s">
        <v>33</v>
      </c>
      <c r="C169" s="29" t="s">
        <v>16</v>
      </c>
      <c r="D169" s="27">
        <v>2.0</v>
      </c>
      <c r="E169" s="29">
        <v>0.51</v>
      </c>
    </row>
    <row r="170" ht="15.75" customHeight="1">
      <c r="A170" s="27">
        <v>2020.0</v>
      </c>
      <c r="B170" s="29" t="s">
        <v>34</v>
      </c>
      <c r="C170" s="29" t="s">
        <v>16</v>
      </c>
      <c r="D170" s="27">
        <v>2.0</v>
      </c>
      <c r="E170" s="29">
        <v>0.78</v>
      </c>
    </row>
    <row r="171" ht="15.75" customHeight="1">
      <c r="A171" s="27">
        <v>2020.0</v>
      </c>
      <c r="B171" s="29" t="s">
        <v>35</v>
      </c>
      <c r="C171" s="29" t="s">
        <v>16</v>
      </c>
      <c r="D171" s="27">
        <v>2.0</v>
      </c>
      <c r="E171" s="29">
        <v>0.56</v>
      </c>
    </row>
    <row r="172" ht="15.75" customHeight="1">
      <c r="A172" s="27">
        <v>2020.0</v>
      </c>
      <c r="B172" s="29" t="s">
        <v>36</v>
      </c>
      <c r="C172" s="29" t="s">
        <v>16</v>
      </c>
      <c r="D172" s="27">
        <v>26.0</v>
      </c>
      <c r="E172" s="29">
        <v>1.38</v>
      </c>
    </row>
    <row r="173" ht="15.75" customHeight="1">
      <c r="A173" s="27">
        <v>2020.0</v>
      </c>
      <c r="B173" s="29" t="s">
        <v>37</v>
      </c>
      <c r="C173" s="29" t="s">
        <v>16</v>
      </c>
      <c r="D173" s="27">
        <v>6.0</v>
      </c>
      <c r="E173" s="29">
        <v>1.02</v>
      </c>
    </row>
    <row r="174" ht="15.75" customHeight="1">
      <c r="A174" s="27">
        <v>2020.0</v>
      </c>
      <c r="B174" s="29" t="s">
        <v>38</v>
      </c>
      <c r="C174" s="29" t="s">
        <v>16</v>
      </c>
      <c r="D174" s="27">
        <v>0.0</v>
      </c>
      <c r="E174" s="29">
        <v>0.0</v>
      </c>
    </row>
    <row r="175" ht="15.75" customHeight="1">
      <c r="A175" s="27">
        <v>2020.0</v>
      </c>
      <c r="B175" s="29" t="s">
        <v>39</v>
      </c>
      <c r="C175" s="29" t="s">
        <v>16</v>
      </c>
      <c r="D175" s="27">
        <v>19.0</v>
      </c>
      <c r="E175" s="29">
        <v>2.1</v>
      </c>
    </row>
    <row r="176" ht="15.75" customHeight="1">
      <c r="A176" s="27">
        <v>2020.0</v>
      </c>
      <c r="B176" s="28" t="s">
        <v>40</v>
      </c>
      <c r="C176" s="28" t="s">
        <v>16</v>
      </c>
      <c r="D176" s="28">
        <f>SUM(D152:D175)</f>
        <v>276</v>
      </c>
      <c r="E176" s="28">
        <v>1.09</v>
      </c>
    </row>
    <row r="177" ht="15.75" customHeight="1">
      <c r="A177" s="27">
        <v>2021.0</v>
      </c>
      <c r="B177" s="29" t="s">
        <v>14</v>
      </c>
      <c r="C177" s="29" t="s">
        <v>15</v>
      </c>
      <c r="D177" s="27">
        <v>73.0</v>
      </c>
      <c r="E177" s="29">
        <v>0.81</v>
      </c>
    </row>
    <row r="178" ht="15.75" customHeight="1">
      <c r="A178" s="27">
        <v>2021.0</v>
      </c>
      <c r="B178" s="29" t="s">
        <v>17</v>
      </c>
      <c r="C178" s="29" t="s">
        <v>15</v>
      </c>
      <c r="D178" s="27">
        <v>15.0</v>
      </c>
      <c r="E178" s="29">
        <v>0.92</v>
      </c>
    </row>
    <row r="179" ht="15.75" customHeight="1">
      <c r="A179" s="27">
        <v>2021.0</v>
      </c>
      <c r="B179" s="29" t="s">
        <v>18</v>
      </c>
      <c r="C179" s="29" t="s">
        <v>15</v>
      </c>
      <c r="D179" s="27">
        <v>2.0</v>
      </c>
      <c r="E179" s="29">
        <v>0.96</v>
      </c>
    </row>
    <row r="180" ht="15.75" customHeight="1">
      <c r="A180" s="27">
        <v>2021.0</v>
      </c>
      <c r="B180" s="29" t="s">
        <v>19</v>
      </c>
      <c r="C180" s="29" t="s">
        <v>15</v>
      </c>
      <c r="D180" s="27">
        <v>16.0</v>
      </c>
      <c r="E180" s="29">
        <v>2.43</v>
      </c>
    </row>
    <row r="181" ht="15.75" customHeight="1">
      <c r="A181" s="27">
        <v>2021.0</v>
      </c>
      <c r="B181" s="29" t="s">
        <v>20</v>
      </c>
      <c r="C181" s="29" t="s">
        <v>15</v>
      </c>
      <c r="D181" s="27">
        <v>5.0</v>
      </c>
      <c r="E181" s="29">
        <v>1.27</v>
      </c>
    </row>
    <row r="182" ht="15.75" customHeight="1">
      <c r="A182" s="27">
        <v>2021.0</v>
      </c>
      <c r="B182" s="29" t="s">
        <v>21</v>
      </c>
      <c r="C182" s="29" t="s">
        <v>15</v>
      </c>
      <c r="D182" s="27">
        <v>17.0</v>
      </c>
      <c r="E182" s="29">
        <v>0.88</v>
      </c>
    </row>
    <row r="183" ht="15.75" customHeight="1">
      <c r="A183" s="27">
        <v>2021.0</v>
      </c>
      <c r="B183" s="29" t="s">
        <v>22</v>
      </c>
      <c r="C183" s="29" t="s">
        <v>15</v>
      </c>
      <c r="D183" s="27">
        <v>7.0</v>
      </c>
      <c r="E183" s="29">
        <v>1.22</v>
      </c>
    </row>
    <row r="184" ht="15.75" customHeight="1">
      <c r="A184" s="27">
        <v>2021.0</v>
      </c>
      <c r="B184" s="29" t="s">
        <v>23</v>
      </c>
      <c r="C184" s="29" t="s">
        <v>15</v>
      </c>
      <c r="D184" s="27">
        <v>5.0</v>
      </c>
      <c r="E184" s="29">
        <v>0.56</v>
      </c>
    </row>
    <row r="185" ht="15.75" customHeight="1">
      <c r="A185" s="27">
        <v>2021.0</v>
      </c>
      <c r="B185" s="29" t="s">
        <v>24</v>
      </c>
      <c r="C185" s="29" t="s">
        <v>15</v>
      </c>
      <c r="D185" s="27">
        <v>6.0</v>
      </c>
      <c r="E185" s="29">
        <v>1.96</v>
      </c>
    </row>
    <row r="186" ht="15.75" customHeight="1">
      <c r="A186" s="27">
        <v>2021.0</v>
      </c>
      <c r="B186" s="29" t="s">
        <v>25</v>
      </c>
      <c r="C186" s="29" t="s">
        <v>15</v>
      </c>
      <c r="D186" s="27">
        <v>5.0</v>
      </c>
      <c r="E186" s="29">
        <v>1.27</v>
      </c>
    </row>
    <row r="187" ht="15.75" customHeight="1">
      <c r="A187" s="27">
        <v>2021.0</v>
      </c>
      <c r="B187" s="29" t="s">
        <v>26</v>
      </c>
      <c r="C187" s="29" t="s">
        <v>15</v>
      </c>
      <c r="D187" s="27">
        <v>0.0</v>
      </c>
      <c r="E187" s="29">
        <v>0.0</v>
      </c>
    </row>
    <row r="188" ht="15.75" customHeight="1">
      <c r="A188" s="27">
        <v>2021.0</v>
      </c>
      <c r="B188" s="29" t="s">
        <v>27</v>
      </c>
      <c r="C188" s="29" t="s">
        <v>15</v>
      </c>
      <c r="D188" s="27">
        <v>4.0</v>
      </c>
      <c r="E188" s="29">
        <v>2.0</v>
      </c>
    </row>
    <row r="189" ht="15.75" customHeight="1">
      <c r="A189" s="27">
        <v>2021.0</v>
      </c>
      <c r="B189" s="29" t="s">
        <v>28</v>
      </c>
      <c r="C189" s="29" t="s">
        <v>15</v>
      </c>
      <c r="D189" s="27">
        <v>11.0</v>
      </c>
      <c r="E189" s="29">
        <v>0.88</v>
      </c>
    </row>
    <row r="190" ht="15.75" customHeight="1">
      <c r="A190" s="27">
        <v>2021.0</v>
      </c>
      <c r="B190" s="29" t="s">
        <v>29</v>
      </c>
      <c r="C190" s="29" t="s">
        <v>15</v>
      </c>
      <c r="D190" s="27">
        <v>2.0</v>
      </c>
      <c r="E190" s="29">
        <v>0.16</v>
      </c>
    </row>
    <row r="191" ht="15.75" customHeight="1">
      <c r="A191" s="27">
        <v>2021.0</v>
      </c>
      <c r="B191" s="29" t="s">
        <v>30</v>
      </c>
      <c r="C191" s="29" t="s">
        <v>15</v>
      </c>
      <c r="D191" s="27">
        <v>4.0</v>
      </c>
      <c r="E191" s="29">
        <v>1.18</v>
      </c>
    </row>
    <row r="192" ht="15.75" customHeight="1">
      <c r="A192" s="27">
        <v>2021.0</v>
      </c>
      <c r="B192" s="29" t="s">
        <v>31</v>
      </c>
      <c r="C192" s="29" t="s">
        <v>15</v>
      </c>
      <c r="D192" s="27">
        <v>2.0</v>
      </c>
      <c r="E192" s="29">
        <v>0.26</v>
      </c>
    </row>
    <row r="193" ht="15.75" customHeight="1">
      <c r="A193" s="27">
        <v>2021.0</v>
      </c>
      <c r="B193" s="28" t="s">
        <v>32</v>
      </c>
      <c r="C193" s="28" t="s">
        <v>15</v>
      </c>
      <c r="D193" s="27">
        <v>13.0</v>
      </c>
      <c r="E193" s="28">
        <v>1.78</v>
      </c>
    </row>
    <row r="194" ht="15.75" customHeight="1">
      <c r="A194" s="27">
        <v>2021.0</v>
      </c>
      <c r="B194" s="29" t="s">
        <v>33</v>
      </c>
      <c r="C194" s="29" t="s">
        <v>15</v>
      </c>
      <c r="D194" s="27">
        <v>1.0</v>
      </c>
      <c r="E194" s="29">
        <v>0.25</v>
      </c>
    </row>
    <row r="195" ht="15.75" customHeight="1">
      <c r="A195" s="27">
        <v>2021.0</v>
      </c>
      <c r="B195" s="29" t="s">
        <v>34</v>
      </c>
      <c r="C195" s="29" t="s">
        <v>15</v>
      </c>
      <c r="D195" s="27">
        <v>3.0</v>
      </c>
      <c r="E195" s="29">
        <v>1.16</v>
      </c>
    </row>
    <row r="196" ht="15.75" customHeight="1">
      <c r="A196" s="27">
        <v>2021.0</v>
      </c>
      <c r="B196" s="29" t="s">
        <v>35</v>
      </c>
      <c r="C196" s="29" t="s">
        <v>15</v>
      </c>
      <c r="D196" s="27">
        <v>2.0</v>
      </c>
      <c r="E196" s="29">
        <v>0.55</v>
      </c>
    </row>
    <row r="197" ht="15.75" customHeight="1">
      <c r="A197" s="27">
        <v>2021.0</v>
      </c>
      <c r="B197" s="29" t="s">
        <v>36</v>
      </c>
      <c r="C197" s="29" t="s">
        <v>15</v>
      </c>
      <c r="D197" s="27">
        <v>18.0</v>
      </c>
      <c r="E197" s="29">
        <v>0.93</v>
      </c>
    </row>
    <row r="198" ht="15.75" customHeight="1">
      <c r="A198" s="27">
        <v>2021.0</v>
      </c>
      <c r="B198" s="29" t="s">
        <v>37</v>
      </c>
      <c r="C198" s="29" t="s">
        <v>15</v>
      </c>
      <c r="D198" s="27">
        <v>10.0</v>
      </c>
      <c r="E198" s="29">
        <v>2.22</v>
      </c>
    </row>
    <row r="199" ht="15.75" customHeight="1">
      <c r="A199" s="27">
        <v>2021.0</v>
      </c>
      <c r="B199" s="29" t="s">
        <v>38</v>
      </c>
      <c r="C199" s="29" t="s">
        <v>15</v>
      </c>
      <c r="D199" s="27">
        <v>0.0</v>
      </c>
      <c r="E199" s="29">
        <v>0.0</v>
      </c>
    </row>
    <row r="200" ht="15.75" customHeight="1">
      <c r="A200" s="27">
        <v>2021.0</v>
      </c>
      <c r="B200" s="29" t="s">
        <v>39</v>
      </c>
      <c r="C200" s="29" t="s">
        <v>15</v>
      </c>
      <c r="D200" s="27">
        <v>20.0</v>
      </c>
      <c r="E200" s="29">
        <v>2.07</v>
      </c>
    </row>
    <row r="201" ht="15.75" customHeight="1">
      <c r="A201" s="27">
        <v>2021.0</v>
      </c>
      <c r="B201" s="28" t="s">
        <v>40</v>
      </c>
      <c r="C201" s="28" t="s">
        <v>15</v>
      </c>
      <c r="D201" s="28">
        <f>SUM(D177:D200)</f>
        <v>241</v>
      </c>
      <c r="E201" s="28">
        <v>0.99</v>
      </c>
    </row>
    <row r="202" ht="15.75" customHeight="1">
      <c r="A202" s="27">
        <v>2022.0</v>
      </c>
      <c r="B202" s="29" t="s">
        <v>14</v>
      </c>
      <c r="C202" s="29" t="s">
        <v>15</v>
      </c>
      <c r="D202" s="27">
        <v>85.0</v>
      </c>
      <c r="E202" s="29">
        <v>0.9</v>
      </c>
    </row>
    <row r="203" ht="15.75" customHeight="1">
      <c r="A203" s="27">
        <v>2022.0</v>
      </c>
      <c r="B203" s="29" t="s">
        <v>17</v>
      </c>
      <c r="C203" s="29" t="s">
        <v>15</v>
      </c>
      <c r="D203" s="27">
        <v>7.0</v>
      </c>
      <c r="E203" s="29">
        <v>1.42</v>
      </c>
    </row>
    <row r="204" ht="15.75" customHeight="1">
      <c r="A204" s="27">
        <v>2022.0</v>
      </c>
      <c r="B204" s="29" t="s">
        <v>18</v>
      </c>
      <c r="C204" s="29" t="s">
        <v>15</v>
      </c>
      <c r="D204" s="27">
        <v>3.0</v>
      </c>
      <c r="E204" s="29">
        <v>0.43</v>
      </c>
    </row>
    <row r="205" ht="15.75" customHeight="1">
      <c r="A205" s="27">
        <v>2022.0</v>
      </c>
      <c r="B205" s="29" t="s">
        <v>19</v>
      </c>
      <c r="C205" s="29" t="s">
        <v>15</v>
      </c>
      <c r="D205" s="27">
        <v>12.0</v>
      </c>
      <c r="E205" s="29">
        <v>0.92</v>
      </c>
    </row>
    <row r="206" ht="15.75" customHeight="1">
      <c r="A206" s="27">
        <v>2022.0</v>
      </c>
      <c r="B206" s="29" t="s">
        <v>20</v>
      </c>
      <c r="C206" s="29" t="s">
        <v>15</v>
      </c>
      <c r="D206" s="27">
        <v>0.0</v>
      </c>
      <c r="E206" s="29">
        <v>0.52</v>
      </c>
    </row>
    <row r="207" ht="15.75" customHeight="1">
      <c r="A207" s="27">
        <v>2022.0</v>
      </c>
      <c r="B207" s="29" t="s">
        <v>21</v>
      </c>
      <c r="C207" s="29" t="s">
        <v>15</v>
      </c>
      <c r="D207" s="27">
        <v>19.0</v>
      </c>
      <c r="E207" s="29">
        <v>1.93</v>
      </c>
    </row>
    <row r="208" ht="15.75" customHeight="1">
      <c r="A208" s="27">
        <v>2022.0</v>
      </c>
      <c r="B208" s="29" t="s">
        <v>22</v>
      </c>
      <c r="C208" s="29" t="s">
        <v>15</v>
      </c>
      <c r="D208" s="27">
        <v>4.0</v>
      </c>
      <c r="E208" s="29">
        <v>0.0</v>
      </c>
    </row>
    <row r="209" ht="15.75" customHeight="1">
      <c r="A209" s="27">
        <v>2022.0</v>
      </c>
      <c r="B209" s="29" t="s">
        <v>23</v>
      </c>
      <c r="C209" s="29" t="s">
        <v>15</v>
      </c>
      <c r="D209" s="27">
        <v>5.0</v>
      </c>
      <c r="E209" s="29">
        <v>0.42</v>
      </c>
    </row>
    <row r="210" ht="15.75" customHeight="1">
      <c r="A210" s="27">
        <v>2022.0</v>
      </c>
      <c r="B210" s="29" t="s">
        <v>24</v>
      </c>
      <c r="C210" s="29" t="s">
        <v>15</v>
      </c>
      <c r="D210" s="27">
        <v>3.0</v>
      </c>
      <c r="E210" s="29">
        <v>0.97</v>
      </c>
    </row>
    <row r="211" ht="15.75" customHeight="1">
      <c r="A211" s="27">
        <v>2022.0</v>
      </c>
      <c r="B211" s="29" t="s">
        <v>25</v>
      </c>
      <c r="C211" s="29" t="s">
        <v>15</v>
      </c>
      <c r="D211" s="27">
        <v>5.0</v>
      </c>
      <c r="E211" s="29">
        <v>1.51</v>
      </c>
    </row>
    <row r="212" ht="15.75" customHeight="1">
      <c r="A212" s="27">
        <v>2022.0</v>
      </c>
      <c r="B212" s="29" t="s">
        <v>26</v>
      </c>
      <c r="C212" s="29" t="s">
        <v>15</v>
      </c>
      <c r="D212" s="27">
        <v>3.0</v>
      </c>
      <c r="E212" s="29">
        <v>1.63</v>
      </c>
    </row>
    <row r="213" ht="15.75" customHeight="1">
      <c r="A213" s="27">
        <v>2022.0</v>
      </c>
      <c r="B213" s="29" t="s">
        <v>27</v>
      </c>
      <c r="C213" s="29" t="s">
        <v>15</v>
      </c>
      <c r="D213" s="27">
        <v>3.0</v>
      </c>
      <c r="E213" s="29">
        <v>1.48</v>
      </c>
    </row>
    <row r="214" ht="15.75" customHeight="1">
      <c r="A214" s="27">
        <v>2022.0</v>
      </c>
      <c r="B214" s="29" t="s">
        <v>28</v>
      </c>
      <c r="C214" s="29" t="s">
        <v>15</v>
      </c>
      <c r="D214" s="27">
        <v>14.0</v>
      </c>
      <c r="E214" s="29">
        <v>0.97</v>
      </c>
    </row>
    <row r="215" ht="15.75" customHeight="1">
      <c r="A215" s="27">
        <v>2022.0</v>
      </c>
      <c r="B215" s="29" t="s">
        <v>29</v>
      </c>
      <c r="C215" s="29" t="s">
        <v>15</v>
      </c>
      <c r="D215" s="27">
        <v>11.0</v>
      </c>
      <c r="E215" s="29">
        <v>1.24</v>
      </c>
    </row>
    <row r="216" ht="15.75" customHeight="1">
      <c r="A216" s="27">
        <v>2022.0</v>
      </c>
      <c r="B216" s="29" t="s">
        <v>30</v>
      </c>
      <c r="C216" s="29" t="s">
        <v>15</v>
      </c>
      <c r="D216" s="27">
        <v>2.0</v>
      </c>
      <c r="E216" s="29">
        <v>0.29</v>
      </c>
    </row>
    <row r="217" ht="15.75" customHeight="1">
      <c r="A217" s="27">
        <v>2022.0</v>
      </c>
      <c r="B217" s="29" t="s">
        <v>31</v>
      </c>
      <c r="C217" s="29" t="s">
        <v>15</v>
      </c>
      <c r="D217" s="27">
        <v>4.0</v>
      </c>
      <c r="E217" s="29">
        <v>1.04</v>
      </c>
    </row>
    <row r="218" ht="15.75" customHeight="1">
      <c r="A218" s="27">
        <v>2022.0</v>
      </c>
      <c r="B218" s="28" t="s">
        <v>32</v>
      </c>
      <c r="C218" s="28" t="s">
        <v>15</v>
      </c>
      <c r="D218" s="27">
        <v>10.0</v>
      </c>
      <c r="E218" s="28">
        <v>1.36</v>
      </c>
    </row>
    <row r="219" ht="15.75" customHeight="1">
      <c r="A219" s="27">
        <v>2022.0</v>
      </c>
      <c r="B219" s="29" t="s">
        <v>33</v>
      </c>
      <c r="C219" s="29" t="s">
        <v>15</v>
      </c>
      <c r="D219" s="27">
        <v>2.0</v>
      </c>
      <c r="E219" s="29">
        <v>0.5</v>
      </c>
    </row>
    <row r="220" ht="15.75" customHeight="1">
      <c r="A220" s="27">
        <v>2022.0</v>
      </c>
      <c r="B220" s="29" t="s">
        <v>34</v>
      </c>
      <c r="C220" s="29" t="s">
        <v>15</v>
      </c>
      <c r="D220" s="27">
        <v>2.0</v>
      </c>
      <c r="E220" s="29">
        <v>0.76</v>
      </c>
    </row>
    <row r="221" ht="15.75" customHeight="1">
      <c r="A221" s="27">
        <v>2022.0</v>
      </c>
      <c r="B221" s="29" t="s">
        <v>35</v>
      </c>
      <c r="C221" s="29" t="s">
        <v>15</v>
      </c>
      <c r="D221" s="27">
        <v>2.0</v>
      </c>
      <c r="E221" s="29">
        <v>1.07</v>
      </c>
    </row>
    <row r="222" ht="15.75" customHeight="1">
      <c r="A222" s="27">
        <v>2022.0</v>
      </c>
      <c r="B222" s="29" t="s">
        <v>36</v>
      </c>
      <c r="C222" s="29" t="s">
        <v>15</v>
      </c>
      <c r="D222" s="27">
        <v>30.0</v>
      </c>
      <c r="E222" s="29">
        <v>1.74</v>
      </c>
    </row>
    <row r="223" ht="15.75" customHeight="1">
      <c r="A223" s="27">
        <v>2022.0</v>
      </c>
      <c r="B223" s="29" t="s">
        <v>37</v>
      </c>
      <c r="C223" s="29" t="s">
        <v>15</v>
      </c>
      <c r="D223" s="27">
        <v>7.0</v>
      </c>
      <c r="E223" s="29">
        <v>1.4</v>
      </c>
    </row>
    <row r="224" ht="15.75" customHeight="1">
      <c r="A224" s="27">
        <v>2022.0</v>
      </c>
      <c r="B224" s="29" t="s">
        <v>38</v>
      </c>
      <c r="C224" s="29" t="s">
        <v>15</v>
      </c>
      <c r="D224" s="27">
        <v>2.0</v>
      </c>
      <c r="E224" s="29">
        <v>0.34</v>
      </c>
    </row>
    <row r="225" ht="15.75" customHeight="1">
      <c r="A225" s="27">
        <v>2022.0</v>
      </c>
      <c r="B225" s="29" t="s">
        <v>39</v>
      </c>
      <c r="C225" s="29" t="s">
        <v>15</v>
      </c>
      <c r="D225" s="27">
        <v>4.0</v>
      </c>
      <c r="E225" s="29">
        <v>2.24</v>
      </c>
    </row>
    <row r="226" ht="15.75" customHeight="1">
      <c r="A226" s="27">
        <v>2022.0</v>
      </c>
      <c r="B226" s="28" t="s">
        <v>40</v>
      </c>
      <c r="C226" s="28" t="s">
        <v>15</v>
      </c>
      <c r="D226" s="28">
        <f>SUM(D202:D225)</f>
        <v>239</v>
      </c>
      <c r="E226" s="28">
        <v>0.96</v>
      </c>
    </row>
    <row r="227" ht="15.75" customHeight="1">
      <c r="A227" s="27">
        <v>2023.0</v>
      </c>
      <c r="B227" s="29" t="s">
        <v>14</v>
      </c>
      <c r="C227" s="29" t="s">
        <v>15</v>
      </c>
      <c r="D227" s="29">
        <v>95.0</v>
      </c>
      <c r="E227" s="29">
        <v>1.04</v>
      </c>
    </row>
    <row r="228" ht="15.75" customHeight="1">
      <c r="A228" s="27">
        <v>2023.0</v>
      </c>
      <c r="B228" s="29" t="s">
        <v>17</v>
      </c>
      <c r="C228" s="29" t="s">
        <v>15</v>
      </c>
      <c r="D228" s="29">
        <v>13.0</v>
      </c>
      <c r="E228" s="29">
        <v>0.8</v>
      </c>
    </row>
    <row r="229" ht="15.75" customHeight="1">
      <c r="A229" s="27">
        <v>2023.0</v>
      </c>
      <c r="B229" s="29" t="s">
        <v>18</v>
      </c>
      <c r="C229" s="29" t="s">
        <v>15</v>
      </c>
      <c r="D229" s="29">
        <v>0.0</v>
      </c>
      <c r="E229" s="29">
        <v>0.0</v>
      </c>
    </row>
    <row r="230" ht="15.75" customHeight="1">
      <c r="A230" s="27">
        <v>2023.0</v>
      </c>
      <c r="B230" s="29" t="s">
        <v>19</v>
      </c>
      <c r="C230" s="29" t="s">
        <v>15</v>
      </c>
      <c r="D230" s="29">
        <v>13.0</v>
      </c>
      <c r="E230" s="29">
        <v>2.07</v>
      </c>
    </row>
    <row r="231" ht="15.75" customHeight="1">
      <c r="A231" s="27">
        <v>2023.0</v>
      </c>
      <c r="B231" s="29" t="s">
        <v>20</v>
      </c>
      <c r="C231" s="29" t="s">
        <v>15</v>
      </c>
      <c r="D231" s="29">
        <v>2.0</v>
      </c>
      <c r="E231" s="29">
        <v>0.62</v>
      </c>
    </row>
    <row r="232" ht="15.75" customHeight="1">
      <c r="A232" s="27">
        <v>2023.0</v>
      </c>
      <c r="B232" s="29" t="s">
        <v>21</v>
      </c>
      <c r="C232" s="29" t="s">
        <v>15</v>
      </c>
      <c r="D232" s="29">
        <v>18.0</v>
      </c>
      <c r="E232" s="29">
        <v>0.91</v>
      </c>
    </row>
    <row r="233" ht="15.75" customHeight="1">
      <c r="A233" s="27">
        <v>2023.0</v>
      </c>
      <c r="B233" s="29" t="s">
        <v>22</v>
      </c>
      <c r="C233" s="29" t="s">
        <v>15</v>
      </c>
      <c r="D233" s="29">
        <v>7.0</v>
      </c>
      <c r="E233" s="29">
        <v>1.2</v>
      </c>
    </row>
    <row r="234" ht="15.75" customHeight="1">
      <c r="A234" s="27">
        <v>2023.0</v>
      </c>
      <c r="B234" s="29" t="s">
        <v>23</v>
      </c>
      <c r="C234" s="29" t="s">
        <v>15</v>
      </c>
      <c r="D234" s="29">
        <v>5.0</v>
      </c>
      <c r="E234" s="29">
        <v>0.69</v>
      </c>
    </row>
    <row r="235" ht="15.75" customHeight="1">
      <c r="A235" s="27">
        <v>2023.0</v>
      </c>
      <c r="B235" s="29" t="s">
        <v>24</v>
      </c>
      <c r="C235" s="29" t="s">
        <v>15</v>
      </c>
      <c r="D235" s="29">
        <v>5.0</v>
      </c>
      <c r="E235" s="29">
        <v>1.61</v>
      </c>
    </row>
    <row r="236" ht="15.75" customHeight="1">
      <c r="A236" s="27">
        <v>2023.0</v>
      </c>
      <c r="B236" s="29" t="s">
        <v>25</v>
      </c>
      <c r="C236" s="29" t="s">
        <v>15</v>
      </c>
      <c r="D236" s="29">
        <v>5.0</v>
      </c>
      <c r="E236" s="29">
        <v>1.24</v>
      </c>
    </row>
    <row r="237" ht="15.75" customHeight="1">
      <c r="A237" s="27">
        <v>2023.0</v>
      </c>
      <c r="B237" s="29" t="s">
        <v>26</v>
      </c>
      <c r="C237" s="29" t="s">
        <v>15</v>
      </c>
      <c r="D237" s="29">
        <v>1.0</v>
      </c>
      <c r="E237" s="29">
        <v>0.54</v>
      </c>
    </row>
    <row r="238" ht="15.75" customHeight="1">
      <c r="A238" s="27">
        <v>2023.0</v>
      </c>
      <c r="B238" s="29" t="s">
        <v>27</v>
      </c>
      <c r="C238" s="29" t="s">
        <v>15</v>
      </c>
      <c r="D238" s="29">
        <v>3.0</v>
      </c>
      <c r="E238" s="29">
        <v>1.46</v>
      </c>
    </row>
    <row r="239" ht="15.75" customHeight="1">
      <c r="A239" s="27">
        <v>2023.0</v>
      </c>
      <c r="B239" s="29" t="s">
        <v>28</v>
      </c>
      <c r="C239" s="29" t="s">
        <v>15</v>
      </c>
      <c r="D239" s="29">
        <v>9.0</v>
      </c>
      <c r="E239" s="29">
        <v>0.87</v>
      </c>
    </row>
    <row r="240" ht="15.75" customHeight="1">
      <c r="A240" s="27">
        <v>2023.0</v>
      </c>
      <c r="B240" s="29" t="s">
        <v>29</v>
      </c>
      <c r="C240" s="29" t="s">
        <v>15</v>
      </c>
      <c r="D240" s="29">
        <v>7.0</v>
      </c>
      <c r="E240" s="29">
        <v>1.07</v>
      </c>
    </row>
    <row r="241" ht="15.75" customHeight="1">
      <c r="A241" s="27">
        <v>2023.0</v>
      </c>
      <c r="B241" s="29" t="s">
        <v>30</v>
      </c>
      <c r="C241" s="29" t="s">
        <v>15</v>
      </c>
      <c r="D241" s="29">
        <v>8.0</v>
      </c>
      <c r="E241" s="29">
        <v>2.31</v>
      </c>
    </row>
    <row r="242" ht="15.75" customHeight="1">
      <c r="A242" s="27">
        <v>2023.0</v>
      </c>
      <c r="B242" s="29" t="s">
        <v>31</v>
      </c>
      <c r="C242" s="29" t="s">
        <v>15</v>
      </c>
      <c r="D242" s="29">
        <v>4.0</v>
      </c>
      <c r="E242" s="29">
        <v>1.03</v>
      </c>
    </row>
    <row r="243" ht="15.75" customHeight="1">
      <c r="A243" s="27">
        <v>2023.0</v>
      </c>
      <c r="B243" s="28" t="s">
        <v>32</v>
      </c>
      <c r="C243" s="28" t="s">
        <v>15</v>
      </c>
      <c r="D243" s="28">
        <v>11.0</v>
      </c>
      <c r="E243" s="28">
        <v>1.47</v>
      </c>
    </row>
    <row r="244" ht="15.75" customHeight="1">
      <c r="A244" s="27">
        <v>2023.0</v>
      </c>
      <c r="B244" s="29" t="s">
        <v>33</v>
      </c>
      <c r="C244" s="29" t="s">
        <v>15</v>
      </c>
      <c r="D244" s="29">
        <v>1.0</v>
      </c>
      <c r="E244" s="29">
        <v>0.25</v>
      </c>
    </row>
    <row r="245" ht="15.75" customHeight="1">
      <c r="A245" s="27">
        <v>2023.0</v>
      </c>
      <c r="B245" s="29" t="s">
        <v>34</v>
      </c>
      <c r="C245" s="29" t="s">
        <v>15</v>
      </c>
      <c r="D245" s="29">
        <v>4.0</v>
      </c>
      <c r="E245" s="29">
        <v>1.51</v>
      </c>
    </row>
    <row r="246" ht="15.75" customHeight="1">
      <c r="A246" s="27">
        <v>2023.0</v>
      </c>
      <c r="B246" s="29" t="s">
        <v>35</v>
      </c>
      <c r="C246" s="29" t="s">
        <v>15</v>
      </c>
      <c r="D246" s="29">
        <v>2.0</v>
      </c>
      <c r="E246" s="29">
        <v>1.05</v>
      </c>
    </row>
    <row r="247" ht="15.75" customHeight="1">
      <c r="A247" s="27">
        <v>2023.0</v>
      </c>
      <c r="B247" s="29" t="s">
        <v>36</v>
      </c>
      <c r="C247" s="29" t="s">
        <v>15</v>
      </c>
      <c r="D247" s="29">
        <v>16.0</v>
      </c>
      <c r="E247" s="29">
        <v>0.86</v>
      </c>
    </row>
    <row r="248" ht="15.75" customHeight="1">
      <c r="A248" s="27">
        <v>2023.0</v>
      </c>
      <c r="B248" s="29" t="s">
        <v>37</v>
      </c>
      <c r="C248" s="29" t="s">
        <v>15</v>
      </c>
      <c r="D248" s="29">
        <v>8.0</v>
      </c>
      <c r="E248" s="29">
        <v>1.58</v>
      </c>
    </row>
    <row r="249" ht="15.75" customHeight="1">
      <c r="A249" s="27">
        <v>2023.0</v>
      </c>
      <c r="B249" s="29" t="s">
        <v>38</v>
      </c>
      <c r="C249" s="29" t="s">
        <v>15</v>
      </c>
      <c r="D249" s="29">
        <v>0.0</v>
      </c>
      <c r="E249" s="29">
        <v>0.0</v>
      </c>
    </row>
    <row r="250" ht="15.75" customHeight="1">
      <c r="A250" s="27">
        <v>2023.0</v>
      </c>
      <c r="B250" s="29" t="s">
        <v>39</v>
      </c>
      <c r="C250" s="29" t="s">
        <v>15</v>
      </c>
      <c r="D250" s="29">
        <v>13.0</v>
      </c>
      <c r="E250" s="29">
        <v>1.47</v>
      </c>
    </row>
    <row r="251" ht="15.75" customHeight="1">
      <c r="A251" s="27">
        <v>2023.0</v>
      </c>
      <c r="B251" s="28" t="s">
        <v>40</v>
      </c>
      <c r="C251" s="28" t="s">
        <v>15</v>
      </c>
      <c r="D251" s="28">
        <v>250.0</v>
      </c>
      <c r="E251" s="28">
        <v>1.05</v>
      </c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2024-06-13T14:43:32Z</dcterms:created>
  <dc:creator>Usuario</dc:creator>
</cp:coreProperties>
</file>