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ocuments\DNPE\PGD-PLEI\Presupuesto PGD2021\ProyPGD2024\Datos\"/>
    </mc:Choice>
  </mc:AlternateContent>
  <xr:revisionPtr revIDLastSave="0" documentId="13_ncr:1_{1C72FE89-FE91-4A3C-96BE-92A9037494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1" r:id="rId1"/>
    <sheet name="Administrativ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<sst xmlns="http://schemas.openxmlformats.org/spreadsheetml/2006/main" count="42" uniqueCount="28">
  <si>
    <t>SEDE</t>
  </si>
  <si>
    <t>Total</t>
  </si>
  <si>
    <t>Porcentaje</t>
  </si>
  <si>
    <t>AMAZONÍA</t>
  </si>
  <si>
    <t>BOGOTÁ</t>
  </si>
  <si>
    <t>CARIBE</t>
  </si>
  <si>
    <t>LA PAZ</t>
  </si>
  <si>
    <t>MANIZALES</t>
  </si>
  <si>
    <t>MEDELLÍN</t>
  </si>
  <si>
    <t>NIVEL NACIONAL</t>
  </si>
  <si>
    <t>ORINOQUÍA</t>
  </si>
  <si>
    <t>PALMIRA</t>
  </si>
  <si>
    <t>Matricula</t>
  </si>
  <si>
    <t>Admitidos</t>
  </si>
  <si>
    <t>Docentes</t>
  </si>
  <si>
    <t>Funcionarios</t>
  </si>
  <si>
    <t>Grupos</t>
  </si>
  <si>
    <t>Graduados</t>
  </si>
  <si>
    <t>Total_Inf</t>
  </si>
  <si>
    <t>Porcentaje_Inf</t>
  </si>
  <si>
    <t>Matricula_P</t>
  </si>
  <si>
    <t>Admitidos_P</t>
  </si>
  <si>
    <t>Docentes_P</t>
  </si>
  <si>
    <t>Funcionarios_P</t>
  </si>
  <si>
    <t>Grupos_P</t>
  </si>
  <si>
    <t>Graduados_P</t>
  </si>
  <si>
    <t>TUMACO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</si>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</sst>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11" xfId="2" xr:uid="{6E9E67F4-482E-4577-83FC-F8962BC0E237}"/>
    <cellStyle name="Normal 2" xfId="1" xr:uid="{6B4CB567-499B-4F4A-B78F-21615F1E3B9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16.140625" bestFit="1" customWidth="1"/>
    <col min="2" max="3" width="15.42578125" customWidth="1"/>
    <col min="4" max="4" width="12" bestFit="1" customWidth="1"/>
    <col min="5" max="5" width="14" bestFit="1" customWidth="1"/>
    <col min="6" max="6" width="9.42578125" bestFit="1" customWidth="1"/>
    <col min="7" max="7" width="10.140625" bestFit="1" customWidth="1"/>
    <col min="8" max="8" width="9.28515625" bestFit="1" customWidth="1"/>
    <col min="9" max="9" width="12.28515625" bestFit="1" customWidth="1"/>
    <col min="11" max="11" width="10.5703125" bestFit="1" customWidth="1"/>
    <col min="12" max="12" width="12" bestFit="1" customWidth="1"/>
    <col min="13" max="13" width="12.28515625" bestFit="1" customWidth="1"/>
    <col min="14" max="14" width="12" bestFit="1" customWidth="1"/>
    <col min="15" max="15" width="14.42578125" bestFit="1" customWidth="1"/>
    <col min="16" max="16" width="12" bestFit="1" customWidth="1"/>
    <col min="17" max="17" width="12.71093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19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25">
      <c r="A2" t="s">
        <v>3</v>
      </c>
      <c r="B2" s="4">
        <v>7127701209</v>
      </c>
      <c r="C2" s="4">
        <v>7563530865.4120083</v>
      </c>
      <c r="D2">
        <v>1.7482245019652409E-2</v>
      </c>
      <c r="E2">
        <v>1.8579222778767619E-2</v>
      </c>
      <c r="F2" s="3">
        <v>290</v>
      </c>
      <c r="G2" s="4">
        <v>115</v>
      </c>
      <c r="H2" s="5">
        <v>12</v>
      </c>
      <c r="I2" s="2">
        <v>14</v>
      </c>
      <c r="J2" s="2">
        <v>7</v>
      </c>
      <c r="K2" s="2">
        <v>25</v>
      </c>
      <c r="L2">
        <v>4.9664337580490481E-3</v>
      </c>
      <c r="M2">
        <v>1.4555119605113277E-2</v>
      </c>
      <c r="N2">
        <v>3.9344262295081967E-3</v>
      </c>
      <c r="O2">
        <v>5.424254165052305E-3</v>
      </c>
      <c r="P2">
        <v>1.2110726643598616E-2</v>
      </c>
      <c r="Q2">
        <v>4.995004995004995E-3</v>
      </c>
    </row>
    <row r="3" spans="1:17" x14ac:dyDescent="0.25">
      <c r="A3" t="s">
        <v>4</v>
      </c>
      <c r="B3" s="4">
        <v>203579126899</v>
      </c>
      <c r="C3" s="4">
        <v>254154904234.28732</v>
      </c>
      <c r="D3">
        <v>0.49932230223698598</v>
      </c>
      <c r="E3">
        <v>0.624311670053316</v>
      </c>
      <c r="F3" s="3">
        <v>33653</v>
      </c>
      <c r="G3" s="4">
        <v>3876</v>
      </c>
      <c r="H3" s="5">
        <v>2042</v>
      </c>
      <c r="I3" s="2">
        <v>1518</v>
      </c>
      <c r="J3" s="2">
        <v>370</v>
      </c>
      <c r="K3" s="2">
        <v>2894</v>
      </c>
      <c r="L3">
        <v>0.57632894917111932</v>
      </c>
      <c r="M3">
        <v>0.49057081382103529</v>
      </c>
      <c r="N3">
        <v>0.66950819672131145</v>
      </c>
      <c r="O3">
        <v>0.58814413018209999</v>
      </c>
      <c r="P3">
        <v>0.64013840830449831</v>
      </c>
      <c r="Q3">
        <v>0.57822177822177823</v>
      </c>
    </row>
    <row r="4" spans="1:17" x14ac:dyDescent="0.25">
      <c r="A4" t="s">
        <v>5</v>
      </c>
      <c r="B4" s="4">
        <v>2893206369</v>
      </c>
      <c r="C4" s="4">
        <v>3078058257.7540588</v>
      </c>
      <c r="D4">
        <v>7.0962209486855167E-3</v>
      </c>
      <c r="E4">
        <v>7.5610096811210377E-3</v>
      </c>
      <c r="F4" s="3">
        <v>123</v>
      </c>
      <c r="G4" s="4">
        <v>62</v>
      </c>
      <c r="H4" s="5">
        <v>11</v>
      </c>
      <c r="I4" s="2">
        <v>8</v>
      </c>
      <c r="J4" s="2">
        <v>4</v>
      </c>
      <c r="K4" s="2">
        <v>9</v>
      </c>
      <c r="L4">
        <v>2.1064529387587339E-3</v>
      </c>
      <c r="M4">
        <v>7.8471079610175926E-3</v>
      </c>
      <c r="N4">
        <v>3.6065573770491803E-3</v>
      </c>
      <c r="O4">
        <v>3.0995738086013174E-3</v>
      </c>
      <c r="P4">
        <v>6.920415224913495E-3</v>
      </c>
      <c r="Q4">
        <v>1.7982017982017982E-3</v>
      </c>
    </row>
    <row r="5" spans="1:17" x14ac:dyDescent="0.25">
      <c r="A5" t="s">
        <v>6</v>
      </c>
      <c r="B5" s="4">
        <v>12035690380</v>
      </c>
      <c r="C5" s="4">
        <v>13141795990.755995</v>
      </c>
      <c r="D5">
        <v>2.9520161133880299E-2</v>
      </c>
      <c r="E5">
        <v>3.228179533740428E-2</v>
      </c>
      <c r="F5" s="3">
        <v>736</v>
      </c>
      <c r="G5" s="4">
        <v>240</v>
      </c>
      <c r="H5" s="5">
        <v>28</v>
      </c>
      <c r="I5" s="2">
        <v>29</v>
      </c>
      <c r="J5" s="2">
        <v>0</v>
      </c>
      <c r="K5" s="2">
        <v>0</v>
      </c>
      <c r="L5">
        <v>1.2604466365255515E-2</v>
      </c>
      <c r="M5">
        <v>3.0375901784584231E-2</v>
      </c>
      <c r="N5">
        <v>9.180327868852459E-3</v>
      </c>
      <c r="O5">
        <v>1.1235955056179775E-2</v>
      </c>
      <c r="P5">
        <v>0</v>
      </c>
      <c r="Q5">
        <v>0</v>
      </c>
    </row>
    <row r="6" spans="1:17" x14ac:dyDescent="0.25">
      <c r="A6" t="s">
        <v>7</v>
      </c>
      <c r="B6" s="4">
        <v>28038512068</v>
      </c>
      <c r="C6" s="4">
        <v>37012094407.434837</v>
      </c>
      <c r="D6">
        <v>6.8770578842491575E-2</v>
      </c>
      <c r="E6">
        <v>9.0917318874066913E-2</v>
      </c>
      <c r="F6" s="3">
        <v>5971</v>
      </c>
      <c r="G6" s="4">
        <v>789</v>
      </c>
      <c r="H6" s="5">
        <v>269</v>
      </c>
      <c r="I6" s="2">
        <v>202</v>
      </c>
      <c r="J6" s="2">
        <v>44</v>
      </c>
      <c r="K6" s="2">
        <v>705</v>
      </c>
      <c r="L6">
        <v>0.10225715851486505</v>
      </c>
      <c r="M6">
        <v>9.9860777116820662E-2</v>
      </c>
      <c r="N6">
        <v>8.8196721311475407E-2</v>
      </c>
      <c r="O6">
        <v>7.8264238667183267E-2</v>
      </c>
      <c r="P6">
        <v>7.6124567474048443E-2</v>
      </c>
      <c r="Q6">
        <v>0.14085914085914086</v>
      </c>
    </row>
    <row r="7" spans="1:17" x14ac:dyDescent="0.25">
      <c r="A7" t="s">
        <v>8</v>
      </c>
      <c r="B7" s="4">
        <v>41530754488</v>
      </c>
      <c r="C7" s="4">
        <v>62319829098.852806</v>
      </c>
      <c r="D7">
        <v>0.1018632521932142</v>
      </c>
      <c r="E7">
        <v>0.15308379234058156</v>
      </c>
      <c r="F7" s="3">
        <v>13833</v>
      </c>
      <c r="G7" s="4">
        <v>1989</v>
      </c>
      <c r="H7" s="5">
        <v>571</v>
      </c>
      <c r="I7" s="2">
        <v>594</v>
      </c>
      <c r="J7" s="2">
        <v>121</v>
      </c>
      <c r="K7" s="2">
        <v>1096</v>
      </c>
      <c r="L7">
        <v>0.23689889025893959</v>
      </c>
      <c r="M7">
        <v>0.2517402860397418</v>
      </c>
      <c r="N7">
        <v>0.18721311475409835</v>
      </c>
      <c r="O7">
        <v>0.23014335528864782</v>
      </c>
      <c r="P7">
        <v>0.20934256055363321</v>
      </c>
      <c r="Q7">
        <v>0.21898101898101899</v>
      </c>
    </row>
    <row r="8" spans="1:17" x14ac:dyDescent="0.25">
      <c r="A8" t="s">
        <v>10</v>
      </c>
      <c r="B8" s="4">
        <v>4095410297</v>
      </c>
      <c r="C8" s="4">
        <v>8588964340.6962252</v>
      </c>
      <c r="D8">
        <v>1.004488883144505E-2</v>
      </c>
      <c r="E8">
        <v>2.1098120013554475E-2</v>
      </c>
      <c r="F8" s="3">
        <v>409</v>
      </c>
      <c r="G8" s="4">
        <v>229</v>
      </c>
      <c r="H8" s="5">
        <v>5</v>
      </c>
      <c r="I8" s="2">
        <v>13</v>
      </c>
      <c r="J8" s="2">
        <v>1</v>
      </c>
      <c r="K8" s="2">
        <v>35</v>
      </c>
      <c r="L8">
        <v>7.0043841622140016E-3</v>
      </c>
      <c r="M8">
        <v>2.8983672952790786E-2</v>
      </c>
      <c r="N8">
        <v>1.639344262295082E-3</v>
      </c>
      <c r="O8">
        <v>5.036807438977141E-3</v>
      </c>
      <c r="P8">
        <v>1.7301038062283738E-3</v>
      </c>
      <c r="Q8">
        <v>6.993006993006993E-3</v>
      </c>
    </row>
    <row r="9" spans="1:17" x14ac:dyDescent="0.25">
      <c r="A9" t="s">
        <v>11</v>
      </c>
      <c r="B9" s="4">
        <v>17984857513</v>
      </c>
      <c r="C9" s="4">
        <v>18566464675.177406</v>
      </c>
      <c r="D9">
        <v>4.411179375600037E-2</v>
      </c>
      <c r="E9">
        <v>4.5607070236428508E-2</v>
      </c>
      <c r="F9" s="3">
        <v>2990</v>
      </c>
      <c r="G9" s="4">
        <v>391</v>
      </c>
      <c r="H9" s="5">
        <v>112</v>
      </c>
      <c r="I9" s="2">
        <v>200</v>
      </c>
      <c r="J9" s="2">
        <v>31</v>
      </c>
      <c r="K9" s="2">
        <v>234</v>
      </c>
      <c r="L9">
        <v>5.1205644608850527E-2</v>
      </c>
      <c r="M9">
        <v>4.9487406657385144E-2</v>
      </c>
      <c r="N9">
        <v>3.6721311475409836E-2</v>
      </c>
      <c r="O9">
        <v>7.7489345215032937E-2</v>
      </c>
      <c r="P9">
        <v>5.3633217993079588E-2</v>
      </c>
      <c r="Q9">
        <v>4.6753246753246755E-2</v>
      </c>
    </row>
    <row r="10" spans="1:17" x14ac:dyDescent="0.25">
      <c r="A10" t="s">
        <v>26</v>
      </c>
      <c r="B10" s="4">
        <v>2670551306</v>
      </c>
      <c r="C10" s="4">
        <v>2670551306</v>
      </c>
      <c r="D10">
        <v>6.5501107439932729E-3</v>
      </c>
      <c r="E10">
        <v>6.5600006847595562E-3</v>
      </c>
      <c r="F10" s="3">
        <v>387</v>
      </c>
      <c r="G10" s="4">
        <v>210</v>
      </c>
      <c r="H10" s="5">
        <v>0</v>
      </c>
      <c r="I10" s="2">
        <v>3</v>
      </c>
      <c r="J10" s="2">
        <v>0</v>
      </c>
      <c r="K10" s="2">
        <v>7</v>
      </c>
      <c r="L10">
        <v>6.6276202219482123E-3</v>
      </c>
      <c r="M10">
        <v>2.6578914061511201E-2</v>
      </c>
      <c r="N10">
        <v>0</v>
      </c>
      <c r="O10">
        <v>1.162340178225494E-3</v>
      </c>
      <c r="P10">
        <v>0</v>
      </c>
      <c r="Q10">
        <v>1.3986013986013986E-3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4374-A04B-47E0-A53A-2545940BDA18}">
  <dimension ref="A1:F11"/>
  <sheetViews>
    <sheetView tabSelected="1" workbookViewId="0">
      <selection activeCell="C2" sqref="C2:C11"/>
    </sheetView>
  </sheetViews>
  <sheetFormatPr baseColWidth="10" defaultRowHeight="15" x14ac:dyDescent="0.25"/>
  <cols>
    <col min="2" max="2" width="13" bestFit="1" customWidth="1"/>
    <col min="3" max="3" width="13" customWidth="1"/>
    <col min="4" max="4" width="12" bestFit="1" customWidth="1"/>
  </cols>
  <sheetData>
    <row r="1" spans="1:6" x14ac:dyDescent="0.25">
      <c r="A1" s="1" t="s">
        <v>0</v>
      </c>
      <c r="B1" s="1" t="s">
        <v>1</v>
      </c>
      <c r="C1" s="1" t="s">
        <v>27</v>
      </c>
      <c r="D1" s="1" t="s">
        <v>2</v>
      </c>
      <c r="E1" s="1" t="s">
        <v>15</v>
      </c>
      <c r="F1" s="1" t="s">
        <v>23</v>
      </c>
    </row>
    <row r="2" spans="1:6" x14ac:dyDescent="0.25">
      <c r="A2" t="s">
        <v>3</v>
      </c>
      <c r="B2" s="4">
        <v>7127701209</v>
      </c>
      <c r="C2" s="4">
        <f>B2/1000000</f>
        <v>7127.7012089999998</v>
      </c>
      <c r="D2">
        <v>1.7482245019652409E-2</v>
      </c>
      <c r="E2" s="2">
        <v>14</v>
      </c>
      <c r="F2">
        <v>4.7978067169294038E-3</v>
      </c>
    </row>
    <row r="3" spans="1:6" x14ac:dyDescent="0.25">
      <c r="A3" t="s">
        <v>4</v>
      </c>
      <c r="B3" s="4">
        <v>203579126899</v>
      </c>
      <c r="C3" s="4">
        <f t="shared" ref="C3:C11" si="0">B3/1000000</f>
        <v>203579.126899</v>
      </c>
      <c r="D3">
        <v>0.49932230223698598</v>
      </c>
      <c r="E3" s="2">
        <v>1518</v>
      </c>
      <c r="F3">
        <v>0.52021932830705964</v>
      </c>
    </row>
    <row r="4" spans="1:6" x14ac:dyDescent="0.25">
      <c r="A4" t="s">
        <v>5</v>
      </c>
      <c r="B4" s="4">
        <v>2893206369</v>
      </c>
      <c r="C4" s="4">
        <f t="shared" si="0"/>
        <v>2893.206369</v>
      </c>
      <c r="D4">
        <v>7.0962209486855167E-3</v>
      </c>
      <c r="E4" s="2">
        <v>8</v>
      </c>
      <c r="F4">
        <v>2.7416038382453737E-3</v>
      </c>
    </row>
    <row r="5" spans="1:6" x14ac:dyDescent="0.25">
      <c r="A5" t="s">
        <v>6</v>
      </c>
      <c r="B5" s="4">
        <v>12035690380</v>
      </c>
      <c r="C5" s="4">
        <f t="shared" si="0"/>
        <v>12035.69038</v>
      </c>
      <c r="D5">
        <v>2.9520161133880299E-2</v>
      </c>
      <c r="E5" s="2">
        <v>29</v>
      </c>
      <c r="F5">
        <v>9.938313913639479E-3</v>
      </c>
    </row>
    <row r="6" spans="1:6" x14ac:dyDescent="0.25">
      <c r="A6" t="s">
        <v>7</v>
      </c>
      <c r="B6" s="4">
        <v>28038512068</v>
      </c>
      <c r="C6" s="4">
        <f t="shared" si="0"/>
        <v>28038.512068</v>
      </c>
      <c r="D6">
        <v>6.8770578842491575E-2</v>
      </c>
      <c r="E6" s="2">
        <v>202</v>
      </c>
      <c r="F6">
        <v>6.9225496915695683E-2</v>
      </c>
    </row>
    <row r="7" spans="1:6" x14ac:dyDescent="0.25">
      <c r="A7" t="s">
        <v>8</v>
      </c>
      <c r="B7" s="4">
        <v>41530754488</v>
      </c>
      <c r="C7" s="4">
        <f t="shared" si="0"/>
        <v>41530.754487999999</v>
      </c>
      <c r="D7">
        <v>0.1018632521932142</v>
      </c>
      <c r="E7" s="2">
        <v>594</v>
      </c>
      <c r="F7">
        <v>0.20356408498971898</v>
      </c>
    </row>
    <row r="8" spans="1:6" x14ac:dyDescent="0.25">
      <c r="A8" t="s">
        <v>9</v>
      </c>
      <c r="B8" s="4">
        <v>87755052749</v>
      </c>
      <c r="C8" s="4">
        <f t="shared" si="0"/>
        <v>87755.052748999995</v>
      </c>
      <c r="D8">
        <v>0.2152384462936513</v>
      </c>
      <c r="E8" s="2">
        <v>337</v>
      </c>
      <c r="F8">
        <v>0.11549006168608636</v>
      </c>
    </row>
    <row r="9" spans="1:6" x14ac:dyDescent="0.25">
      <c r="A9" t="s">
        <v>10</v>
      </c>
      <c r="B9" s="4">
        <v>4095410297</v>
      </c>
      <c r="C9" s="4">
        <f t="shared" si="0"/>
        <v>4095.4102969999999</v>
      </c>
      <c r="D9">
        <v>1.004488883144505E-2</v>
      </c>
      <c r="E9" s="2">
        <v>13</v>
      </c>
      <c r="F9">
        <v>4.4551062371487324E-3</v>
      </c>
    </row>
    <row r="10" spans="1:6" x14ac:dyDescent="0.25">
      <c r="A10" t="s">
        <v>11</v>
      </c>
      <c r="B10" s="4">
        <v>17984857513</v>
      </c>
      <c r="C10" s="4">
        <f t="shared" si="0"/>
        <v>17984.857512999999</v>
      </c>
      <c r="D10">
        <v>4.411179375600037E-2</v>
      </c>
      <c r="E10" s="2">
        <v>200</v>
      </c>
      <c r="F10">
        <v>6.8540095956134334E-2</v>
      </c>
    </row>
    <row r="11" spans="1:6" x14ac:dyDescent="0.25">
      <c r="A11" t="s">
        <v>26</v>
      </c>
      <c r="B11" s="4">
        <v>2670551306</v>
      </c>
      <c r="C11" s="4">
        <f t="shared" si="0"/>
        <v>2670.5513059999998</v>
      </c>
      <c r="D11">
        <v>6.5501107439932729E-3</v>
      </c>
      <c r="E11" s="2">
        <v>3</v>
      </c>
      <c r="F11">
        <v>1.028101439342015E-3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2022-02-20T12:35:21Z</dcterms:created>
  <dcterms:modified xsi:type="dcterms:W3CDTF">2022-02-20T17:45:00Z</dcterms:modified>
</cp:coreProperties>
</file>