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stadler/Documents/GitHub/Cabamiquine/raw-data/"/>
    </mc:Choice>
  </mc:AlternateContent>
  <xr:revisionPtr revIDLastSave="0" documentId="13_ncr:1_{C3C72132-C813-BE4F-8064-3F2AF34DBBE9}" xr6:coauthVersionLast="47" xr6:coauthVersionMax="47" xr10:uidLastSave="{00000000-0000-0000-0000-000000000000}"/>
  <bookViews>
    <workbookView xWindow="24820" yWindow="500" windowWidth="25440" windowHeight="15400" tabRatio="813" activeTab="2" xr2:uid="{00000000-000D-0000-FFFF-FFFF00000000}"/>
  </bookViews>
  <sheets>
    <sheet name="PD2018" sheetId="8" r:id="rId1"/>
    <sheet name="PD2019" sheetId="10" r:id="rId2"/>
    <sheet name="PD2020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0" i="11" l="1"/>
  <c r="F30" i="11"/>
  <c r="I29" i="11"/>
  <c r="F29" i="11"/>
  <c r="I28" i="11"/>
  <c r="F28" i="11"/>
  <c r="I27" i="11"/>
  <c r="F27" i="11"/>
  <c r="I26" i="11"/>
  <c r="F26" i="11"/>
  <c r="I19" i="11"/>
  <c r="F19" i="11"/>
  <c r="I18" i="11"/>
  <c r="F18" i="11"/>
  <c r="I17" i="11"/>
  <c r="F17" i="11"/>
  <c r="I16" i="11"/>
  <c r="F16" i="11"/>
  <c r="I15" i="11"/>
  <c r="F15" i="11"/>
  <c r="I14" i="11"/>
  <c r="F14" i="11"/>
  <c r="I13" i="11"/>
  <c r="F13" i="11"/>
  <c r="I12" i="11"/>
  <c r="F12" i="11"/>
  <c r="I11" i="11"/>
  <c r="F11" i="11"/>
  <c r="I10" i="11"/>
  <c r="F10" i="11"/>
  <c r="I9" i="11"/>
  <c r="F9" i="11"/>
  <c r="I8" i="11"/>
  <c r="F8" i="11"/>
  <c r="I7" i="11"/>
  <c r="F7" i="11"/>
  <c r="I6" i="11"/>
  <c r="F6" i="11"/>
</calcChain>
</file>

<file path=xl/sharedStrings.xml><?xml version="1.0" encoding="utf-8"?>
<sst xmlns="http://schemas.openxmlformats.org/spreadsheetml/2006/main" count="132" uniqueCount="30">
  <si>
    <t>Human erythrocytes %</t>
  </si>
  <si>
    <t>Days post infection</t>
  </si>
  <si>
    <t>Average Human ery.</t>
  </si>
  <si>
    <t>cage 1</t>
  </si>
  <si>
    <t>-</t>
  </si>
  <si>
    <t>M1</t>
  </si>
  <si>
    <t>M2</t>
  </si>
  <si>
    <t>Parasitemia % by Microscopy</t>
  </si>
  <si>
    <t>Average Parasitemia</t>
  </si>
  <si>
    <t>Control_M1</t>
  </si>
  <si>
    <t>Control_M2</t>
  </si>
  <si>
    <t>Control_M3</t>
  </si>
  <si>
    <t>Control_M4</t>
  </si>
  <si>
    <t>30 mpk M5717_M1</t>
  </si>
  <si>
    <t>30 mpk M5717_M2</t>
  </si>
  <si>
    <t>12 mpk M5717_M1</t>
  </si>
  <si>
    <t>12 mpk M5717_M2</t>
  </si>
  <si>
    <t>6 mpk M5717_M1</t>
  </si>
  <si>
    <t>CTRL1</t>
  </si>
  <si>
    <t>CTRL2</t>
  </si>
  <si>
    <t>CTRL3</t>
  </si>
  <si>
    <t>M5717_12mpk_cage1_1</t>
  </si>
  <si>
    <t>M5717_12mpk_cage1_2</t>
  </si>
  <si>
    <t>M5717_12mpk_cage2_3</t>
  </si>
  <si>
    <t>M5717_12mpk_cage2_4</t>
  </si>
  <si>
    <t>M5717_12mpk_cage2_5</t>
  </si>
  <si>
    <t>mouse 1 + 2</t>
  </si>
  <si>
    <t>1 x 12 mg/kg M5717</t>
  </si>
  <si>
    <t>cage 3</t>
  </si>
  <si>
    <t xml:space="preserve">Controls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</si>
</sst>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8"/>
      <name val="Arial"/>
      <family val="2"/>
    </font>
    <font>
      <b/>
      <sz val="14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92">
    <xf numFmtId="0" fontId="0" fillId="0" borderId="0" xfId="0"/>
    <xf numFmtId="0" fontId="3" fillId="3" borderId="5" xfId="0" applyFont="1" applyFill="1" applyBorder="1" applyAlignment="1">
      <alignment horizontal="center" vertical="center" wrapText="1"/>
    </xf>
    <xf numFmtId="0" fontId="1" fillId="5" borderId="5" xfId="1" applyFill="1" applyBorder="1"/>
    <xf numFmtId="0" fontId="4" fillId="3" borderId="7" xfId="0" applyFont="1" applyFill="1" applyBorder="1" applyAlignment="1">
      <alignment horizontal="center"/>
    </xf>
    <xf numFmtId="2" fontId="4" fillId="5" borderId="8" xfId="1" applyNumberFormat="1" applyFont="1" applyFill="1" applyBorder="1" applyAlignment="1">
      <alignment horizontal="center"/>
    </xf>
    <xf numFmtId="2" fontId="4" fillId="5" borderId="10" xfId="1" applyNumberFormat="1" applyFont="1" applyFill="1" applyBorder="1" applyAlignment="1">
      <alignment horizontal="center"/>
    </xf>
    <xf numFmtId="2" fontId="4" fillId="5" borderId="9" xfId="1" applyNumberFormat="1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2" fontId="4" fillId="5" borderId="15" xfId="1" applyNumberFormat="1" applyFont="1" applyFill="1" applyBorder="1" applyAlignment="1">
      <alignment horizontal="center"/>
    </xf>
    <xf numFmtId="2" fontId="4" fillId="5" borderId="16" xfId="1" applyNumberFormat="1" applyFont="1" applyFill="1" applyBorder="1" applyAlignment="1">
      <alignment horizontal="center"/>
    </xf>
    <xf numFmtId="2" fontId="4" fillId="5" borderId="12" xfId="1" applyNumberFormat="1" applyFont="1" applyFill="1" applyBorder="1" applyAlignment="1">
      <alignment horizontal="center"/>
    </xf>
    <xf numFmtId="2" fontId="4" fillId="5" borderId="14" xfId="1" quotePrefix="1" applyNumberFormat="1" applyFont="1" applyFill="1" applyBorder="1" applyAlignment="1">
      <alignment horizontal="center"/>
    </xf>
    <xf numFmtId="2" fontId="4" fillId="5" borderId="17" xfId="1" quotePrefix="1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1" fillId="5" borderId="2" xfId="1" applyFill="1" applyBorder="1"/>
    <xf numFmtId="0" fontId="4" fillId="3" borderId="24" xfId="0" applyFont="1" applyFill="1" applyBorder="1" applyAlignment="1">
      <alignment horizontal="center"/>
    </xf>
    <xf numFmtId="2" fontId="4" fillId="5" borderId="26" xfId="1" applyNumberFormat="1" applyFont="1" applyFill="1" applyBorder="1" applyAlignment="1">
      <alignment horizontal="center"/>
    </xf>
    <xf numFmtId="2" fontId="4" fillId="5" borderId="27" xfId="1" applyNumberFormat="1" applyFont="1" applyFill="1" applyBorder="1" applyAlignment="1">
      <alignment horizontal="center"/>
    </xf>
    <xf numFmtId="2" fontId="4" fillId="5" borderId="13" xfId="1" quotePrefix="1" applyNumberFormat="1" applyFont="1" applyFill="1" applyBorder="1" applyAlignment="1">
      <alignment horizontal="center"/>
    </xf>
    <xf numFmtId="2" fontId="4" fillId="7" borderId="21" xfId="1" quotePrefix="1" applyNumberFormat="1" applyFont="1" applyFill="1" applyBorder="1" applyAlignment="1">
      <alignment horizontal="center"/>
    </xf>
    <xf numFmtId="2" fontId="4" fillId="5" borderId="13" xfId="1" applyNumberFormat="1" applyFont="1" applyFill="1" applyBorder="1" applyAlignment="1">
      <alignment horizontal="center"/>
    </xf>
    <xf numFmtId="2" fontId="4" fillId="5" borderId="21" xfId="1" applyNumberFormat="1" applyFont="1" applyFill="1" applyBorder="1" applyAlignment="1">
      <alignment horizontal="center"/>
    </xf>
    <xf numFmtId="2" fontId="4" fillId="5" borderId="21" xfId="1" quotePrefix="1" applyNumberFormat="1" applyFont="1" applyFill="1" applyBorder="1" applyAlignment="1">
      <alignment horizontal="center"/>
    </xf>
    <xf numFmtId="2" fontId="4" fillId="5" borderId="30" xfId="1" applyNumberFormat="1" applyFont="1" applyFill="1" applyBorder="1" applyAlignment="1">
      <alignment horizontal="center"/>
    </xf>
    <xf numFmtId="2" fontId="4" fillId="5" borderId="17" xfId="1" applyNumberFormat="1" applyFont="1" applyFill="1" applyBorder="1" applyAlignment="1">
      <alignment horizontal="center"/>
    </xf>
    <xf numFmtId="2" fontId="4" fillId="7" borderId="17" xfId="1" applyNumberFormat="1" applyFont="1" applyFill="1" applyBorder="1" applyAlignment="1">
      <alignment horizontal="center"/>
    </xf>
    <xf numFmtId="2" fontId="4" fillId="5" borderId="15" xfId="1" quotePrefix="1" applyNumberFormat="1" applyFont="1" applyFill="1" applyBorder="1" applyAlignment="1">
      <alignment horizontal="center"/>
    </xf>
    <xf numFmtId="2" fontId="4" fillId="5" borderId="28" xfId="1" quotePrefix="1" applyNumberFormat="1" applyFont="1" applyFill="1" applyBorder="1" applyAlignment="1">
      <alignment horizontal="center"/>
    </xf>
    <xf numFmtId="2" fontId="4" fillId="7" borderId="28" xfId="1" quotePrefix="1" applyNumberFormat="1" applyFont="1" applyFill="1" applyBorder="1" applyAlignment="1">
      <alignment horizontal="center"/>
    </xf>
    <xf numFmtId="2" fontId="4" fillId="5" borderId="28" xfId="1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0" xfId="0" applyFont="1"/>
    <xf numFmtId="1" fontId="4" fillId="6" borderId="12" xfId="0" quotePrefix="1" applyNumberFormat="1" applyFont="1" applyFill="1" applyBorder="1" applyAlignment="1">
      <alignment horizontal="center"/>
    </xf>
    <xf numFmtId="164" fontId="4" fillId="4" borderId="11" xfId="0" applyNumberFormat="1" applyFont="1" applyFill="1" applyBorder="1" applyAlignment="1">
      <alignment horizontal="center"/>
    </xf>
    <xf numFmtId="2" fontId="4" fillId="5" borderId="15" xfId="0" applyNumberFormat="1" applyFont="1" applyFill="1" applyBorder="1" applyAlignment="1">
      <alignment horizontal="center"/>
    </xf>
    <xf numFmtId="2" fontId="4" fillId="5" borderId="16" xfId="0" applyNumberFormat="1" applyFont="1" applyFill="1" applyBorder="1" applyAlignment="1">
      <alignment horizontal="center"/>
    </xf>
    <xf numFmtId="2" fontId="4" fillId="4" borderId="31" xfId="0" applyNumberFormat="1" applyFont="1" applyFill="1" applyBorder="1" applyAlignment="1">
      <alignment horizontal="center"/>
    </xf>
    <xf numFmtId="2" fontId="4" fillId="5" borderId="14" xfId="0" quotePrefix="1" applyNumberFormat="1" applyFont="1" applyFill="1" applyBorder="1" applyAlignment="1">
      <alignment horizontal="center"/>
    </xf>
    <xf numFmtId="0" fontId="4" fillId="3" borderId="32" xfId="0" applyFont="1" applyFill="1" applyBorder="1" applyAlignment="1">
      <alignment horizontal="center"/>
    </xf>
    <xf numFmtId="2" fontId="4" fillId="5" borderId="35" xfId="0" quotePrefix="1" applyNumberFormat="1" applyFont="1" applyFill="1" applyBorder="1" applyAlignment="1">
      <alignment horizontal="center"/>
    </xf>
    <xf numFmtId="2" fontId="4" fillId="4" borderId="20" xfId="0" applyNumberFormat="1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" fontId="4" fillId="6" borderId="25" xfId="0" applyNumberFormat="1" applyFont="1" applyFill="1" applyBorder="1" applyAlignment="1">
      <alignment horizontal="center"/>
    </xf>
    <xf numFmtId="164" fontId="4" fillId="4" borderId="24" xfId="0" applyNumberFormat="1" applyFont="1" applyFill="1" applyBorder="1" applyAlignment="1">
      <alignment horizontal="center"/>
    </xf>
    <xf numFmtId="2" fontId="4" fillId="5" borderId="26" xfId="0" applyNumberFormat="1" applyFont="1" applyFill="1" applyBorder="1" applyAlignment="1">
      <alignment horizontal="center"/>
    </xf>
    <xf numFmtId="2" fontId="4" fillId="5" borderId="27" xfId="0" applyNumberFormat="1" applyFont="1" applyFill="1" applyBorder="1" applyAlignment="1">
      <alignment horizontal="center"/>
    </xf>
    <xf numFmtId="2" fontId="4" fillId="4" borderId="24" xfId="0" applyNumberFormat="1" applyFont="1" applyFill="1" applyBorder="1" applyAlignment="1">
      <alignment horizontal="center"/>
    </xf>
    <xf numFmtId="2" fontId="4" fillId="4" borderId="11" xfId="0" applyNumberFormat="1" applyFont="1" applyFill="1" applyBorder="1" applyAlignment="1">
      <alignment horizontal="center"/>
    </xf>
    <xf numFmtId="2" fontId="4" fillId="5" borderId="13" xfId="0" quotePrefix="1" applyNumberFormat="1" applyFont="1" applyFill="1" applyBorder="1" applyAlignment="1">
      <alignment horizontal="center"/>
    </xf>
    <xf numFmtId="1" fontId="4" fillId="6" borderId="34" xfId="0" quotePrefix="1" applyNumberFormat="1" applyFont="1" applyFill="1" applyBorder="1" applyAlignment="1">
      <alignment horizontal="center"/>
    </xf>
    <xf numFmtId="2" fontId="4" fillId="5" borderId="33" xfId="0" quotePrefix="1" applyNumberFormat="1" applyFont="1" applyFill="1" applyBorder="1" applyAlignment="1">
      <alignment horizontal="center"/>
    </xf>
    <xf numFmtId="2" fontId="4" fillId="4" borderId="32" xfId="0" applyNumberFormat="1" applyFont="1" applyFill="1" applyBorder="1" applyAlignment="1">
      <alignment horizontal="center"/>
    </xf>
    <xf numFmtId="164" fontId="4" fillId="4" borderId="18" xfId="0" applyNumberFormat="1" applyFont="1" applyFill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2" fontId="4" fillId="7" borderId="13" xfId="1" applyNumberFormat="1" applyFont="1" applyFill="1" applyBorder="1" applyAlignment="1">
      <alignment horizontal="center"/>
    </xf>
    <xf numFmtId="2" fontId="4" fillId="9" borderId="13" xfId="1" applyNumberFormat="1" applyFont="1" applyFill="1" applyBorder="1" applyAlignment="1">
      <alignment horizontal="center"/>
    </xf>
    <xf numFmtId="2" fontId="4" fillId="9" borderId="21" xfId="1" applyNumberFormat="1" applyFont="1" applyFill="1" applyBorder="1" applyAlignment="1">
      <alignment horizontal="center"/>
    </xf>
    <xf numFmtId="2" fontId="4" fillId="9" borderId="13" xfId="1" quotePrefix="1" applyNumberFormat="1" applyFont="1" applyFill="1" applyBorder="1" applyAlignment="1">
      <alignment horizontal="center"/>
    </xf>
    <xf numFmtId="2" fontId="4" fillId="7" borderId="13" xfId="1" quotePrefix="1" applyNumberFormat="1" applyFont="1" applyFill="1" applyBorder="1" applyAlignment="1">
      <alignment horizontal="center"/>
    </xf>
    <xf numFmtId="2" fontId="4" fillId="7" borderId="15" xfId="1" applyNumberFormat="1" applyFont="1" applyFill="1" applyBorder="1" applyAlignment="1">
      <alignment horizontal="center"/>
    </xf>
    <xf numFmtId="2" fontId="4" fillId="9" borderId="28" xfId="1" quotePrefix="1" applyNumberFormat="1" applyFont="1" applyFill="1" applyBorder="1" applyAlignment="1">
      <alignment horizontal="center"/>
    </xf>
    <xf numFmtId="2" fontId="4" fillId="9" borderId="21" xfId="1" quotePrefix="1" applyNumberFormat="1" applyFont="1" applyFill="1" applyBorder="1" applyAlignment="1">
      <alignment horizontal="center"/>
    </xf>
    <xf numFmtId="0" fontId="4" fillId="3" borderId="24" xfId="1" applyFont="1" applyFill="1" applyBorder="1" applyAlignment="1">
      <alignment horizontal="center"/>
    </xf>
    <xf numFmtId="0" fontId="4" fillId="3" borderId="36" xfId="0" applyFont="1" applyFill="1" applyBorder="1" applyAlignment="1">
      <alignment horizontal="center"/>
    </xf>
    <xf numFmtId="0" fontId="7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4" fillId="3" borderId="37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/>
    </xf>
    <xf numFmtId="0" fontId="4" fillId="3" borderId="17" xfId="0" applyFont="1" applyFill="1" applyBorder="1" applyAlignment="1">
      <alignment horizontal="center"/>
    </xf>
    <xf numFmtId="1" fontId="4" fillId="6" borderId="17" xfId="0" applyNumberFormat="1" applyFont="1" applyFill="1" applyBorder="1" applyAlignment="1">
      <alignment horizontal="center"/>
    </xf>
    <xf numFmtId="164" fontId="4" fillId="4" borderId="27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2" fontId="4" fillId="4" borderId="38" xfId="0" applyNumberFormat="1" applyFont="1" applyFill="1" applyBorder="1" applyAlignment="1">
      <alignment horizontal="center"/>
    </xf>
    <xf numFmtId="0" fontId="8" fillId="8" borderId="0" xfId="0" applyFont="1" applyFill="1" applyAlignment="1">
      <alignment horizontal="center" vertical="center" readingOrder="1"/>
    </xf>
    <xf numFmtId="1" fontId="4" fillId="6" borderId="17" xfId="0" quotePrefix="1" applyNumberFormat="1" applyFont="1" applyFill="1" applyBorder="1" applyAlignment="1">
      <alignment horizontal="center"/>
    </xf>
    <xf numFmtId="164" fontId="4" fillId="4" borderId="16" xfId="0" applyNumberFormat="1" applyFont="1" applyFill="1" applyBorder="1" applyAlignment="1">
      <alignment horizontal="center"/>
    </xf>
    <xf numFmtId="2" fontId="4" fillId="5" borderId="17" xfId="0" quotePrefix="1" applyNumberFormat="1" applyFont="1" applyFill="1" applyBorder="1" applyAlignment="1">
      <alignment horizontal="center"/>
    </xf>
    <xf numFmtId="164" fontId="4" fillId="4" borderId="19" xfId="0" applyNumberFormat="1" applyFont="1" applyFill="1" applyBorder="1" applyAlignment="1">
      <alignment horizontal="center"/>
    </xf>
    <xf numFmtId="1" fontId="4" fillId="7" borderId="17" xfId="0" applyNumberFormat="1" applyFont="1" applyFill="1" applyBorder="1" applyAlignment="1">
      <alignment horizontal="center"/>
    </xf>
    <xf numFmtId="1" fontId="4" fillId="7" borderId="17" xfId="0" quotePrefix="1" applyNumberFormat="1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6" fillId="2" borderId="0" xfId="0" applyFont="1" applyFill="1"/>
    <xf numFmtId="1" fontId="4" fillId="6" borderId="18" xfId="0" applyNumberFormat="1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19"/>
  <sheetViews>
    <sheetView workbookViewId="0">
      <selection activeCell="J39" sqref="J39"/>
    </sheetView>
  </sheetViews>
  <sheetFormatPr baseColWidth="10" defaultColWidth="8.83203125" defaultRowHeight="13" x14ac:dyDescent="0.15"/>
  <cols>
    <col min="1" max="1" width="43.5" customWidth="1"/>
  </cols>
  <sheetData>
    <row r="1" spans="1:37" ht="17" thickBot="1" x14ac:dyDescent="0.25">
      <c r="A1" s="1" t="s">
        <v>1</v>
      </c>
      <c r="B1" s="3">
        <v>3</v>
      </c>
      <c r="C1" s="7">
        <v>4</v>
      </c>
      <c r="D1" s="7">
        <v>5</v>
      </c>
      <c r="E1" s="7">
        <v>6</v>
      </c>
      <c r="F1" s="7">
        <v>7</v>
      </c>
    </row>
    <row r="2" spans="1:37" ht="17" thickBot="1" x14ac:dyDescent="0.25">
      <c r="A2" s="2" t="s">
        <v>9</v>
      </c>
      <c r="B2" s="4">
        <v>0.875</v>
      </c>
      <c r="C2" s="8">
        <v>2</v>
      </c>
      <c r="D2" s="8">
        <v>3.9</v>
      </c>
      <c r="E2" s="8">
        <v>7.15</v>
      </c>
      <c r="F2" s="8">
        <v>9.25</v>
      </c>
    </row>
    <row r="3" spans="1:37" ht="17" thickBot="1" x14ac:dyDescent="0.25">
      <c r="A3" s="2" t="s">
        <v>10</v>
      </c>
      <c r="B3" s="5">
        <v>0.77500000000000002</v>
      </c>
      <c r="C3" s="9">
        <v>1.7749999999999999</v>
      </c>
      <c r="D3" s="9">
        <v>2.75</v>
      </c>
      <c r="E3" s="11">
        <v>5.45</v>
      </c>
      <c r="F3" s="9">
        <v>7.5</v>
      </c>
    </row>
    <row r="4" spans="1:37" ht="17" thickBot="1" x14ac:dyDescent="0.25">
      <c r="A4" s="2" t="s">
        <v>11</v>
      </c>
      <c r="B4" s="6">
        <v>0.85</v>
      </c>
      <c r="C4" s="10">
        <v>1.875</v>
      </c>
      <c r="D4" s="10">
        <v>3.15</v>
      </c>
      <c r="E4" s="12">
        <v>6.5</v>
      </c>
      <c r="F4" s="10">
        <v>9.75</v>
      </c>
    </row>
    <row r="5" spans="1:37" ht="16" x14ac:dyDescent="0.2">
      <c r="A5" s="2" t="s">
        <v>12</v>
      </c>
      <c r="B5" s="6">
        <v>0.9</v>
      </c>
      <c r="C5" s="10">
        <v>1.9750000000000001</v>
      </c>
      <c r="D5" s="10">
        <v>3.55</v>
      </c>
      <c r="E5" s="12">
        <v>5.55</v>
      </c>
      <c r="F5" s="10">
        <v>9.375</v>
      </c>
    </row>
    <row r="6" spans="1:37" ht="14" thickBot="1" x14ac:dyDescent="0.2"/>
    <row r="7" spans="1:37" ht="17" thickBot="1" x14ac:dyDescent="0.25">
      <c r="A7" s="13" t="s">
        <v>1</v>
      </c>
      <c r="B7" s="15">
        <v>3</v>
      </c>
      <c r="C7" s="7">
        <v>4</v>
      </c>
      <c r="D7" s="7">
        <v>5</v>
      </c>
      <c r="E7" s="7">
        <v>6</v>
      </c>
      <c r="F7" s="7">
        <v>7</v>
      </c>
      <c r="G7" s="7">
        <v>10</v>
      </c>
      <c r="H7" s="7">
        <v>11</v>
      </c>
      <c r="I7" s="7">
        <v>12</v>
      </c>
      <c r="J7" s="7">
        <v>13</v>
      </c>
      <c r="K7" s="7">
        <v>14</v>
      </c>
      <c r="L7" s="7">
        <v>15</v>
      </c>
      <c r="M7" s="7">
        <v>16</v>
      </c>
      <c r="N7" s="7">
        <v>17</v>
      </c>
      <c r="O7" s="7">
        <v>18</v>
      </c>
      <c r="P7" s="7">
        <v>19</v>
      </c>
      <c r="Q7" s="7">
        <v>20</v>
      </c>
      <c r="R7" s="7">
        <v>21</v>
      </c>
      <c r="S7" s="7">
        <v>22</v>
      </c>
      <c r="T7" s="7">
        <v>23</v>
      </c>
      <c r="U7" s="7">
        <v>24</v>
      </c>
      <c r="V7" s="7">
        <v>25</v>
      </c>
      <c r="W7" s="7">
        <v>26</v>
      </c>
      <c r="X7" s="7">
        <v>27</v>
      </c>
      <c r="Y7" s="7">
        <v>28</v>
      </c>
      <c r="Z7" s="7">
        <v>29</v>
      </c>
      <c r="AA7" s="7">
        <v>30</v>
      </c>
      <c r="AB7" s="7">
        <v>31</v>
      </c>
    </row>
    <row r="8" spans="1:37" ht="17" thickBot="1" x14ac:dyDescent="0.25">
      <c r="A8" s="14" t="s">
        <v>13</v>
      </c>
      <c r="B8" s="16">
        <v>0.85</v>
      </c>
      <c r="C8" s="8">
        <v>0.8</v>
      </c>
      <c r="D8" s="18">
        <v>0.46</v>
      </c>
      <c r="E8" s="18">
        <v>0.2</v>
      </c>
      <c r="F8" s="8">
        <v>0.04</v>
      </c>
      <c r="G8" s="18">
        <v>0</v>
      </c>
      <c r="H8" s="18" t="s">
        <v>4</v>
      </c>
      <c r="I8" s="8">
        <v>0</v>
      </c>
      <c r="J8" s="18" t="s">
        <v>4</v>
      </c>
      <c r="K8" s="18">
        <v>0</v>
      </c>
      <c r="L8" s="8" t="s">
        <v>4</v>
      </c>
      <c r="M8" s="20" t="s">
        <v>4</v>
      </c>
      <c r="N8" s="20">
        <v>0</v>
      </c>
      <c r="O8" s="20" t="s">
        <v>4</v>
      </c>
      <c r="P8" s="20">
        <v>0</v>
      </c>
      <c r="Q8" s="20" t="s">
        <v>4</v>
      </c>
      <c r="R8" s="20">
        <v>0</v>
      </c>
      <c r="S8" s="20" t="s">
        <v>4</v>
      </c>
      <c r="T8" s="20" t="s">
        <v>4</v>
      </c>
      <c r="U8" s="20">
        <v>0.03</v>
      </c>
      <c r="V8" s="20" t="s">
        <v>4</v>
      </c>
      <c r="W8" s="20">
        <v>0.14000000000000001</v>
      </c>
      <c r="X8" s="20" t="s">
        <v>4</v>
      </c>
      <c r="Y8" s="20">
        <v>0.2</v>
      </c>
      <c r="Z8" s="20" t="s">
        <v>4</v>
      </c>
      <c r="AA8" s="20" t="s">
        <v>4</v>
      </c>
      <c r="AB8" s="20">
        <v>3.25</v>
      </c>
    </row>
    <row r="9" spans="1:37" ht="17" thickBot="1" x14ac:dyDescent="0.25">
      <c r="A9" s="14" t="s">
        <v>14</v>
      </c>
      <c r="B9" s="17">
        <v>0.92500000000000004</v>
      </c>
      <c r="C9" s="9">
        <v>0.65</v>
      </c>
      <c r="D9" s="11">
        <v>0.62</v>
      </c>
      <c r="E9" s="11">
        <v>0.22</v>
      </c>
      <c r="F9" s="9">
        <v>0</v>
      </c>
      <c r="G9" s="11">
        <v>0</v>
      </c>
      <c r="H9" s="11" t="s">
        <v>4</v>
      </c>
      <c r="I9" s="9">
        <v>0</v>
      </c>
      <c r="J9" s="11" t="s">
        <v>4</v>
      </c>
      <c r="K9" s="11">
        <v>0</v>
      </c>
      <c r="L9" s="9" t="s">
        <v>4</v>
      </c>
      <c r="M9" s="21" t="s">
        <v>4</v>
      </c>
      <c r="N9" s="21">
        <v>0</v>
      </c>
      <c r="O9" s="21" t="s">
        <v>4</v>
      </c>
      <c r="P9" s="21">
        <v>0</v>
      </c>
      <c r="Q9" s="21" t="s">
        <v>4</v>
      </c>
      <c r="R9" s="21">
        <v>0</v>
      </c>
      <c r="S9" s="21" t="s">
        <v>4</v>
      </c>
      <c r="T9" s="21" t="s">
        <v>4</v>
      </c>
      <c r="U9" s="21">
        <v>0.01</v>
      </c>
      <c r="V9" s="21" t="s">
        <v>4</v>
      </c>
      <c r="W9" s="21">
        <v>0.03</v>
      </c>
      <c r="X9" s="21" t="s">
        <v>4</v>
      </c>
      <c r="Y9" s="21">
        <v>0.02</v>
      </c>
      <c r="Z9" s="21" t="s">
        <v>4</v>
      </c>
      <c r="AA9" s="21" t="s">
        <v>4</v>
      </c>
      <c r="AB9" s="21">
        <v>0.5</v>
      </c>
    </row>
    <row r="10" spans="1:37" ht="14" thickBot="1" x14ac:dyDescent="0.2"/>
    <row r="11" spans="1:37" ht="17" thickBot="1" x14ac:dyDescent="0.25">
      <c r="A11" s="13" t="s">
        <v>1</v>
      </c>
      <c r="B11" s="15">
        <v>3</v>
      </c>
      <c r="C11" s="7">
        <v>4</v>
      </c>
      <c r="D11" s="7">
        <v>5</v>
      </c>
      <c r="E11" s="7">
        <v>6</v>
      </c>
      <c r="F11" s="7">
        <v>7</v>
      </c>
      <c r="G11" s="7">
        <v>10</v>
      </c>
      <c r="H11" s="7">
        <v>11</v>
      </c>
      <c r="I11" s="7">
        <v>12</v>
      </c>
      <c r="J11" s="7">
        <v>13</v>
      </c>
      <c r="K11" s="7">
        <v>14</v>
      </c>
      <c r="L11" s="7">
        <v>15</v>
      </c>
      <c r="M11" s="7">
        <v>16</v>
      </c>
      <c r="N11" s="7">
        <v>17</v>
      </c>
      <c r="O11" s="7">
        <v>18</v>
      </c>
      <c r="P11" s="7">
        <v>19</v>
      </c>
      <c r="Q11" s="7">
        <v>20</v>
      </c>
      <c r="R11" s="7">
        <v>21</v>
      </c>
      <c r="S11" s="7">
        <v>22</v>
      </c>
      <c r="T11" s="7">
        <v>23</v>
      </c>
      <c r="U11" s="7">
        <v>24</v>
      </c>
      <c r="V11" s="7">
        <v>25</v>
      </c>
      <c r="W11" s="7">
        <v>26</v>
      </c>
      <c r="X11" s="7">
        <v>27</v>
      </c>
      <c r="Y11" s="7">
        <v>28</v>
      </c>
      <c r="Z11" s="7">
        <v>29</v>
      </c>
      <c r="AA11" s="7">
        <v>30</v>
      </c>
      <c r="AB11" s="7">
        <v>31</v>
      </c>
    </row>
    <row r="12" spans="1:37" ht="17" thickBot="1" x14ac:dyDescent="0.25">
      <c r="A12" s="14" t="s">
        <v>15</v>
      </c>
      <c r="B12" s="16">
        <v>0.77500000000000002</v>
      </c>
      <c r="C12" s="8">
        <v>0.65</v>
      </c>
      <c r="D12" s="18">
        <v>0.42</v>
      </c>
      <c r="E12" s="18">
        <v>7.0000000000000007E-2</v>
      </c>
      <c r="F12" s="8">
        <v>0.03</v>
      </c>
      <c r="G12" s="18">
        <v>0</v>
      </c>
      <c r="H12" s="18" t="s">
        <v>4</v>
      </c>
      <c r="I12" s="8">
        <v>0</v>
      </c>
      <c r="J12" s="18" t="s">
        <v>4</v>
      </c>
      <c r="K12" s="18">
        <v>0</v>
      </c>
      <c r="L12" s="18" t="s">
        <v>4</v>
      </c>
      <c r="M12" s="18" t="s">
        <v>4</v>
      </c>
      <c r="N12" s="18">
        <v>0</v>
      </c>
      <c r="O12" s="18" t="s">
        <v>4</v>
      </c>
      <c r="P12" s="18">
        <v>0</v>
      </c>
      <c r="Q12" s="18" t="s">
        <v>4</v>
      </c>
      <c r="R12" s="8">
        <v>0</v>
      </c>
      <c r="S12" s="18" t="s">
        <v>4</v>
      </c>
      <c r="T12" s="8" t="s">
        <v>4</v>
      </c>
      <c r="U12" s="18">
        <v>0</v>
      </c>
      <c r="V12" s="8" t="s">
        <v>4</v>
      </c>
      <c r="W12" s="18">
        <v>0.02</v>
      </c>
      <c r="X12" s="8" t="s">
        <v>4</v>
      </c>
      <c r="Y12" s="18">
        <v>0</v>
      </c>
      <c r="Z12" s="8" t="s">
        <v>4</v>
      </c>
      <c r="AA12" s="8" t="s">
        <v>4</v>
      </c>
      <c r="AB12" s="8">
        <v>1.25</v>
      </c>
    </row>
    <row r="13" spans="1:37" ht="17" thickBot="1" x14ac:dyDescent="0.25">
      <c r="A13" s="14" t="s">
        <v>16</v>
      </c>
      <c r="B13" s="17">
        <v>0.85</v>
      </c>
      <c r="C13" s="9">
        <v>0.5</v>
      </c>
      <c r="D13" s="11">
        <v>0.63</v>
      </c>
      <c r="E13" s="11">
        <v>0.14000000000000001</v>
      </c>
      <c r="F13" s="9">
        <v>0.01</v>
      </c>
      <c r="G13" s="11">
        <v>0</v>
      </c>
      <c r="H13" s="11" t="s">
        <v>4</v>
      </c>
      <c r="I13" s="9">
        <v>0</v>
      </c>
      <c r="J13" s="11" t="s">
        <v>4</v>
      </c>
      <c r="K13" s="11">
        <v>0</v>
      </c>
      <c r="L13" s="22" t="s">
        <v>4</v>
      </c>
      <c r="M13" s="22" t="s">
        <v>4</v>
      </c>
      <c r="N13" s="22">
        <v>0</v>
      </c>
      <c r="O13" s="22" t="s">
        <v>4</v>
      </c>
      <c r="P13" s="22">
        <v>0</v>
      </c>
      <c r="Q13" s="22" t="s">
        <v>4</v>
      </c>
      <c r="R13" s="9">
        <v>0</v>
      </c>
      <c r="S13" s="22" t="s">
        <v>4</v>
      </c>
      <c r="T13" s="9" t="s">
        <v>4</v>
      </c>
      <c r="U13" s="22">
        <v>0.01</v>
      </c>
      <c r="V13" s="9" t="s">
        <v>4</v>
      </c>
      <c r="W13" s="22">
        <v>0.06</v>
      </c>
      <c r="X13" s="9" t="s">
        <v>4</v>
      </c>
      <c r="Y13" s="22">
        <v>0.47499999999999998</v>
      </c>
      <c r="Z13" s="9" t="s">
        <v>4</v>
      </c>
      <c r="AA13" s="9" t="s">
        <v>4</v>
      </c>
      <c r="AB13" s="9">
        <v>5.5</v>
      </c>
    </row>
    <row r="14" spans="1:37" ht="14" thickBot="1" x14ac:dyDescent="0.2"/>
    <row r="15" spans="1:37" ht="17" thickBot="1" x14ac:dyDescent="0.25">
      <c r="A15" s="13" t="s">
        <v>1</v>
      </c>
      <c r="B15" s="15">
        <v>3</v>
      </c>
      <c r="C15" s="7">
        <v>4</v>
      </c>
      <c r="D15" s="7">
        <v>5</v>
      </c>
      <c r="E15" s="7">
        <v>6</v>
      </c>
      <c r="F15" s="7">
        <v>7</v>
      </c>
      <c r="G15" s="7">
        <v>10</v>
      </c>
      <c r="H15" s="7">
        <v>11</v>
      </c>
      <c r="I15" s="7">
        <v>12</v>
      </c>
      <c r="J15" s="7">
        <v>13</v>
      </c>
      <c r="K15" s="7">
        <v>14</v>
      </c>
      <c r="L15" s="7">
        <v>15</v>
      </c>
      <c r="M15" s="7">
        <v>16</v>
      </c>
      <c r="N15" s="7">
        <v>17</v>
      </c>
      <c r="O15" s="7">
        <v>18</v>
      </c>
      <c r="P15" s="7">
        <v>19</v>
      </c>
      <c r="Q15" s="7">
        <v>20</v>
      </c>
      <c r="R15" s="7">
        <v>21</v>
      </c>
      <c r="S15" s="7">
        <v>22</v>
      </c>
      <c r="T15" s="7">
        <v>23</v>
      </c>
      <c r="U15" s="7">
        <v>24</v>
      </c>
      <c r="V15" s="7">
        <v>25</v>
      </c>
      <c r="W15" s="7">
        <v>26</v>
      </c>
      <c r="X15" s="7">
        <v>27</v>
      </c>
      <c r="Y15" s="7">
        <v>28</v>
      </c>
      <c r="Z15" s="7">
        <v>29</v>
      </c>
      <c r="AA15" s="7">
        <v>30</v>
      </c>
      <c r="AB15" s="7">
        <v>31</v>
      </c>
      <c r="AC15" s="7">
        <v>32</v>
      </c>
      <c r="AD15" s="7">
        <v>33</v>
      </c>
      <c r="AE15" s="7">
        <v>34</v>
      </c>
      <c r="AF15" s="7">
        <v>35</v>
      </c>
      <c r="AG15" s="7">
        <v>36</v>
      </c>
      <c r="AH15" s="7">
        <v>37</v>
      </c>
      <c r="AI15" s="7">
        <v>38</v>
      </c>
      <c r="AJ15" s="7">
        <v>39</v>
      </c>
      <c r="AK15" s="7">
        <v>40</v>
      </c>
    </row>
    <row r="16" spans="1:37" ht="17" thickBot="1" x14ac:dyDescent="0.25">
      <c r="A16" s="14" t="s">
        <v>17</v>
      </c>
      <c r="B16" s="16">
        <v>0.92500000000000004</v>
      </c>
      <c r="C16" s="8">
        <v>0.1</v>
      </c>
      <c r="D16" s="26">
        <v>0.02</v>
      </c>
      <c r="E16" s="18">
        <v>0</v>
      </c>
      <c r="F16" s="8">
        <v>0</v>
      </c>
      <c r="G16" s="26">
        <v>0</v>
      </c>
      <c r="H16" s="18" t="s">
        <v>4</v>
      </c>
      <c r="I16" s="8">
        <v>0</v>
      </c>
      <c r="J16" s="26" t="s">
        <v>4</v>
      </c>
      <c r="K16" s="18">
        <v>0</v>
      </c>
      <c r="L16" s="8" t="s">
        <v>4</v>
      </c>
      <c r="M16" s="8" t="s">
        <v>4</v>
      </c>
      <c r="N16" s="8">
        <v>0</v>
      </c>
      <c r="O16" s="8" t="s">
        <v>4</v>
      </c>
      <c r="P16" s="8">
        <v>0</v>
      </c>
      <c r="Q16" s="8" t="s">
        <v>4</v>
      </c>
      <c r="R16" s="8">
        <v>0</v>
      </c>
      <c r="S16" s="8" t="s">
        <v>4</v>
      </c>
      <c r="T16" s="8" t="s">
        <v>4</v>
      </c>
      <c r="U16" s="8">
        <v>0.01</v>
      </c>
      <c r="V16" s="8" t="s">
        <v>4</v>
      </c>
      <c r="W16" s="8">
        <v>0.03</v>
      </c>
      <c r="X16" s="8" t="s">
        <v>4</v>
      </c>
      <c r="Y16" s="8">
        <v>0.2</v>
      </c>
      <c r="Z16" s="8" t="s">
        <v>4</v>
      </c>
      <c r="AA16" s="8" t="s">
        <v>4</v>
      </c>
      <c r="AB16" s="8">
        <v>1.5</v>
      </c>
      <c r="AC16" s="8" t="s">
        <v>4</v>
      </c>
      <c r="AD16" s="8" t="s">
        <v>4</v>
      </c>
      <c r="AE16" s="8" t="s">
        <v>4</v>
      </c>
      <c r="AF16" s="8" t="s">
        <v>4</v>
      </c>
      <c r="AG16" s="8" t="s">
        <v>4</v>
      </c>
      <c r="AH16" s="8" t="s">
        <v>4</v>
      </c>
      <c r="AI16" s="8" t="s">
        <v>4</v>
      </c>
      <c r="AJ16" s="8" t="s">
        <v>4</v>
      </c>
      <c r="AK16" s="8" t="s">
        <v>4</v>
      </c>
    </row>
    <row r="17" spans="1:57" ht="17" thickBot="1" x14ac:dyDescent="0.25">
      <c r="A17" s="14" t="s">
        <v>17</v>
      </c>
      <c r="B17" s="23">
        <v>0.85</v>
      </c>
      <c r="C17" s="24">
        <v>7.0000000000000007E-2</v>
      </c>
      <c r="D17" s="27">
        <v>0</v>
      </c>
      <c r="E17" s="12">
        <v>0</v>
      </c>
      <c r="F17" s="24">
        <v>0</v>
      </c>
      <c r="G17" s="27">
        <v>0</v>
      </c>
      <c r="H17" s="12" t="s">
        <v>4</v>
      </c>
      <c r="I17" s="24">
        <v>0</v>
      </c>
      <c r="J17" s="27" t="s">
        <v>4</v>
      </c>
      <c r="K17" s="12">
        <v>0</v>
      </c>
      <c r="L17" s="24" t="s">
        <v>4</v>
      </c>
      <c r="M17" s="29" t="s">
        <v>4</v>
      </c>
      <c r="N17" s="29">
        <v>0</v>
      </c>
      <c r="O17" s="29" t="s">
        <v>4</v>
      </c>
      <c r="P17" s="29">
        <v>0</v>
      </c>
      <c r="Q17" s="29" t="s">
        <v>4</v>
      </c>
      <c r="R17" s="24">
        <v>0</v>
      </c>
      <c r="S17" s="29" t="s">
        <v>4</v>
      </c>
      <c r="T17" s="24" t="s">
        <v>4</v>
      </c>
      <c r="U17" s="29">
        <v>0.01</v>
      </c>
      <c r="V17" s="24" t="s">
        <v>4</v>
      </c>
      <c r="W17" s="29">
        <v>0</v>
      </c>
      <c r="X17" s="24" t="s">
        <v>4</v>
      </c>
      <c r="Y17" s="29">
        <v>0</v>
      </c>
      <c r="Z17" s="29" t="s">
        <v>4</v>
      </c>
      <c r="AA17" s="29" t="s">
        <v>4</v>
      </c>
      <c r="AB17" s="29">
        <v>0</v>
      </c>
      <c r="AC17" s="29" t="s">
        <v>4</v>
      </c>
      <c r="AD17" s="29">
        <v>0</v>
      </c>
      <c r="AE17" s="29" t="s">
        <v>4</v>
      </c>
      <c r="AF17" s="29">
        <v>0.08</v>
      </c>
      <c r="AG17" s="29" t="s">
        <v>4</v>
      </c>
      <c r="AH17" s="29" t="s">
        <v>4</v>
      </c>
      <c r="AI17" s="29">
        <v>0.6</v>
      </c>
      <c r="AJ17" s="29" t="s">
        <v>4</v>
      </c>
      <c r="AK17" s="29">
        <v>1.1499999999999999</v>
      </c>
    </row>
    <row r="18" spans="1:57" ht="14" thickBot="1" x14ac:dyDescent="0.2"/>
    <row r="19" spans="1:57" ht="17" thickBot="1" x14ac:dyDescent="0.25">
      <c r="A19" s="13" t="s">
        <v>1</v>
      </c>
      <c r="B19" s="15">
        <v>3</v>
      </c>
      <c r="C19" s="7">
        <v>4</v>
      </c>
      <c r="D19" s="7">
        <v>5</v>
      </c>
      <c r="E19" s="7">
        <v>6</v>
      </c>
      <c r="F19" s="7">
        <v>7</v>
      </c>
      <c r="G19" s="7">
        <v>10</v>
      </c>
      <c r="H19" s="7">
        <v>11</v>
      </c>
      <c r="I19" s="7">
        <v>12</v>
      </c>
      <c r="J19" s="7">
        <v>13</v>
      </c>
      <c r="K19" s="7">
        <v>14</v>
      </c>
      <c r="L19" s="7">
        <v>15</v>
      </c>
      <c r="M19" s="7">
        <v>16</v>
      </c>
      <c r="N19" s="7">
        <v>17</v>
      </c>
      <c r="O19" s="7">
        <v>18</v>
      </c>
      <c r="P19" s="7">
        <v>19</v>
      </c>
      <c r="Q19" s="7">
        <v>20</v>
      </c>
      <c r="R19" s="7">
        <v>21</v>
      </c>
      <c r="S19" s="7">
        <v>22</v>
      </c>
      <c r="T19" s="7">
        <v>23</v>
      </c>
      <c r="U19" s="7">
        <v>24</v>
      </c>
      <c r="V19" s="7">
        <v>25</v>
      </c>
      <c r="W19" s="7">
        <v>26</v>
      </c>
      <c r="X19" s="7">
        <v>27</v>
      </c>
      <c r="Y19" s="7">
        <v>28</v>
      </c>
      <c r="Z19" s="7">
        <v>29</v>
      </c>
      <c r="AA19" s="7">
        <v>30</v>
      </c>
      <c r="AB19" s="7">
        <v>31</v>
      </c>
      <c r="AC19" s="7">
        <v>32</v>
      </c>
      <c r="AD19" s="7">
        <v>33</v>
      </c>
      <c r="AE19" s="7">
        <v>34</v>
      </c>
      <c r="AF19" s="7">
        <v>35</v>
      </c>
      <c r="AG19" s="7">
        <v>36</v>
      </c>
      <c r="AH19" s="7">
        <v>37</v>
      </c>
      <c r="AI19" s="7">
        <v>38</v>
      </c>
      <c r="AJ19" s="7">
        <v>39</v>
      </c>
      <c r="AK19" s="7">
        <v>40</v>
      </c>
      <c r="AL19" s="7">
        <v>41</v>
      </c>
      <c r="AM19" s="7">
        <v>42</v>
      </c>
      <c r="AN19" s="7">
        <v>43</v>
      </c>
      <c r="AO19" s="7">
        <v>44</v>
      </c>
      <c r="AP19" s="7">
        <v>45</v>
      </c>
      <c r="AQ19" s="7">
        <v>46</v>
      </c>
      <c r="AR19" s="7">
        <v>47</v>
      </c>
      <c r="AS19" s="7">
        <v>48</v>
      </c>
      <c r="AT19" s="7">
        <v>49</v>
      </c>
      <c r="AU19" s="7">
        <v>50</v>
      </c>
      <c r="AV19" s="7">
        <v>51</v>
      </c>
      <c r="AW19" s="7">
        <v>52</v>
      </c>
      <c r="AX19" s="7">
        <v>53</v>
      </c>
      <c r="AY19" s="7">
        <v>54</v>
      </c>
      <c r="AZ19" s="7">
        <v>55</v>
      </c>
      <c r="BA19" s="7">
        <v>56</v>
      </c>
      <c r="BB19" s="7">
        <v>57</v>
      </c>
      <c r="BC19" s="7">
        <v>58</v>
      </c>
      <c r="BD19" s="7">
        <v>59</v>
      </c>
      <c r="BE19" s="7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10"/>
  <sheetViews>
    <sheetView topLeftCell="F1" zoomScaleNormal="100" workbookViewId="0">
      <selection activeCell="Q30" sqref="Q30"/>
    </sheetView>
  </sheetViews>
  <sheetFormatPr baseColWidth="10" defaultColWidth="8.83203125" defaultRowHeight="13" x14ac:dyDescent="0.15"/>
  <cols>
    <col min="1" max="1" width="33.5" customWidth="1"/>
  </cols>
  <sheetData>
    <row r="1" spans="1:41" ht="17" thickBot="1" x14ac:dyDescent="0.25">
      <c r="B1" s="57">
        <v>3</v>
      </c>
      <c r="C1" s="58">
        <v>4</v>
      </c>
      <c r="D1" s="58">
        <v>5</v>
      </c>
      <c r="E1" s="58">
        <v>6</v>
      </c>
      <c r="F1" s="58">
        <v>7</v>
      </c>
      <c r="G1" s="58">
        <v>10</v>
      </c>
      <c r="H1" s="58">
        <v>12</v>
      </c>
      <c r="I1" s="58">
        <v>14</v>
      </c>
      <c r="J1" s="58">
        <v>17</v>
      </c>
      <c r="K1" s="58">
        <v>19</v>
      </c>
      <c r="L1" s="58">
        <v>21</v>
      </c>
      <c r="M1" s="58">
        <v>24</v>
      </c>
      <c r="N1" s="58">
        <v>25</v>
      </c>
      <c r="O1" s="58">
        <v>26</v>
      </c>
      <c r="P1" s="58">
        <v>27</v>
      </c>
      <c r="Q1" s="58">
        <v>28</v>
      </c>
      <c r="R1" s="58">
        <v>31</v>
      </c>
      <c r="S1" s="58"/>
      <c r="T1" s="58">
        <v>33</v>
      </c>
      <c r="U1" s="58">
        <v>35</v>
      </c>
      <c r="V1" s="58">
        <v>38</v>
      </c>
      <c r="W1" s="58">
        <v>40</v>
      </c>
      <c r="X1" s="58">
        <v>41</v>
      </c>
      <c r="Y1" s="58">
        <v>42</v>
      </c>
      <c r="Z1" s="58">
        <v>45</v>
      </c>
    </row>
    <row r="2" spans="1:41" ht="17" thickBot="1" x14ac:dyDescent="0.25">
      <c r="A2" t="s">
        <v>18</v>
      </c>
      <c r="B2" s="4">
        <v>0.51</v>
      </c>
      <c r="C2" s="8">
        <v>2.4500000000000002</v>
      </c>
      <c r="D2" s="8">
        <v>3.0750000000000002</v>
      </c>
      <c r="E2" s="8">
        <v>8.35</v>
      </c>
      <c r="F2" s="8">
        <v>8.65</v>
      </c>
    </row>
    <row r="3" spans="1:41" ht="17" thickBot="1" x14ac:dyDescent="0.25">
      <c r="A3" t="s">
        <v>19</v>
      </c>
      <c r="B3" s="5">
        <v>0.62</v>
      </c>
      <c r="C3" s="9">
        <v>1.9</v>
      </c>
      <c r="D3" s="9">
        <v>2.8250000000000002</v>
      </c>
      <c r="E3" s="11">
        <v>7.1</v>
      </c>
      <c r="F3" s="9">
        <v>8.75</v>
      </c>
    </row>
    <row r="4" spans="1:41" ht="16" x14ac:dyDescent="0.2">
      <c r="A4" t="s">
        <v>20</v>
      </c>
      <c r="B4" s="6">
        <v>0.48</v>
      </c>
      <c r="C4" s="10">
        <v>1.925</v>
      </c>
      <c r="D4" s="10">
        <v>2.25</v>
      </c>
      <c r="E4" s="12">
        <v>5.65</v>
      </c>
      <c r="F4" s="10">
        <v>7.55</v>
      </c>
    </row>
    <row r="5" spans="1:41" ht="16" x14ac:dyDescent="0.2">
      <c r="A5" t="s">
        <v>21</v>
      </c>
      <c r="B5" s="16">
        <v>0.72</v>
      </c>
      <c r="C5" s="8">
        <v>0.46</v>
      </c>
      <c r="D5" s="18">
        <v>0.28999999999999998</v>
      </c>
      <c r="E5" s="18">
        <v>0.15</v>
      </c>
      <c r="F5" s="8">
        <v>0.03</v>
      </c>
      <c r="G5" s="18">
        <v>0</v>
      </c>
      <c r="H5" s="18">
        <v>0</v>
      </c>
      <c r="I5" s="8">
        <v>0</v>
      </c>
      <c r="J5" s="18">
        <v>0</v>
      </c>
      <c r="K5" s="18">
        <v>0</v>
      </c>
      <c r="L5" s="8">
        <v>0</v>
      </c>
      <c r="M5" s="20">
        <v>0</v>
      </c>
      <c r="N5" s="59"/>
      <c r="O5" s="20">
        <v>0.03</v>
      </c>
      <c r="P5" s="59"/>
      <c r="Q5" s="20">
        <v>0.1</v>
      </c>
      <c r="R5" s="60">
        <v>0.49</v>
      </c>
      <c r="S5" s="60"/>
      <c r="T5" s="20">
        <v>0.14000000000000001</v>
      </c>
      <c r="U5" s="20">
        <v>0</v>
      </c>
      <c r="V5" s="20">
        <v>0.03</v>
      </c>
      <c r="W5" s="20">
        <v>0.01</v>
      </c>
      <c r="X5" s="20">
        <v>0.03</v>
      </c>
      <c r="Y5" s="20">
        <v>0.08</v>
      </c>
      <c r="Z5" s="20">
        <v>0.3</v>
      </c>
    </row>
    <row r="6" spans="1:41" ht="16" x14ac:dyDescent="0.2">
      <c r="A6" t="s">
        <v>22</v>
      </c>
      <c r="B6" s="17">
        <v>0.55000000000000004</v>
      </c>
      <c r="C6" s="9">
        <v>0.44</v>
      </c>
      <c r="D6" s="11">
        <v>0.2</v>
      </c>
      <c r="E6" s="11">
        <v>0.09</v>
      </c>
      <c r="F6" s="9">
        <v>0.02</v>
      </c>
      <c r="G6" s="11">
        <v>0</v>
      </c>
      <c r="H6" s="11">
        <v>0</v>
      </c>
      <c r="I6" s="9">
        <v>0</v>
      </c>
      <c r="J6" s="11">
        <v>0</v>
      </c>
      <c r="K6" s="11">
        <v>0.03</v>
      </c>
      <c r="L6" s="9">
        <v>0.11</v>
      </c>
      <c r="M6" s="61">
        <v>0.65</v>
      </c>
      <c r="N6" s="21">
        <v>0.83</v>
      </c>
      <c r="O6" s="21">
        <v>1.55</v>
      </c>
      <c r="P6" s="21">
        <v>1.7</v>
      </c>
      <c r="Q6" s="21">
        <v>2.5</v>
      </c>
    </row>
    <row r="7" spans="1:41" ht="17" thickBot="1" x14ac:dyDescent="0.25">
      <c r="A7" t="s">
        <v>23</v>
      </c>
      <c r="B7" s="16">
        <v>0.65</v>
      </c>
      <c r="C7" s="8">
        <v>0.33</v>
      </c>
      <c r="D7" s="18">
        <v>0.2</v>
      </c>
      <c r="E7" s="18">
        <v>0.13</v>
      </c>
      <c r="F7" s="8">
        <v>7.0000000000000007E-2</v>
      </c>
      <c r="G7" s="18">
        <v>0</v>
      </c>
      <c r="H7" s="18">
        <v>0</v>
      </c>
      <c r="I7" s="8">
        <v>0</v>
      </c>
      <c r="J7" s="18">
        <v>0.01</v>
      </c>
      <c r="K7" s="18">
        <v>0.12</v>
      </c>
      <c r="L7" s="62">
        <v>0.42</v>
      </c>
      <c r="M7" s="18">
        <v>2.11</v>
      </c>
      <c r="O7" s="63"/>
      <c r="P7" s="63"/>
      <c r="Q7" s="63"/>
      <c r="R7" s="63"/>
      <c r="S7" s="63"/>
      <c r="T7" s="64"/>
      <c r="U7" s="63"/>
      <c r="V7" s="64"/>
      <c r="W7" s="63"/>
      <c r="X7" s="64"/>
      <c r="Y7" s="63"/>
    </row>
    <row r="8" spans="1:41" ht="16" x14ac:dyDescent="0.2">
      <c r="A8" t="s">
        <v>24</v>
      </c>
      <c r="B8" s="23">
        <v>0.64</v>
      </c>
      <c r="C8" s="24">
        <v>0.35</v>
      </c>
      <c r="D8" s="27">
        <v>0.22</v>
      </c>
      <c r="E8" s="27">
        <v>0.09</v>
      </c>
      <c r="F8" s="24">
        <v>0.02</v>
      </c>
      <c r="G8" s="27">
        <v>0</v>
      </c>
      <c r="H8" s="27">
        <v>0</v>
      </c>
      <c r="I8" s="24">
        <v>0</v>
      </c>
      <c r="J8" s="27">
        <v>0</v>
      </c>
      <c r="K8" s="27">
        <v>0.01</v>
      </c>
      <c r="L8" s="27">
        <v>0.06</v>
      </c>
      <c r="M8" s="27">
        <v>0.13</v>
      </c>
      <c r="O8" s="65">
        <v>0.64</v>
      </c>
      <c r="P8" s="27">
        <v>0.66</v>
      </c>
      <c r="Q8" s="27">
        <v>0.67</v>
      </c>
      <c r="R8" s="28"/>
      <c r="S8" s="28"/>
      <c r="T8" s="25"/>
      <c r="U8" s="28"/>
      <c r="V8" s="25"/>
      <c r="W8" s="28"/>
      <c r="X8" s="25"/>
      <c r="Y8" s="28"/>
    </row>
    <row r="9" spans="1:41" ht="16" x14ac:dyDescent="0.2">
      <c r="A9" t="s">
        <v>25</v>
      </c>
      <c r="B9" s="17">
        <v>0.6</v>
      </c>
      <c r="C9" s="9">
        <v>0.48</v>
      </c>
      <c r="D9" s="11">
        <v>0.24</v>
      </c>
      <c r="E9" s="11">
        <v>0.16</v>
      </c>
      <c r="F9" s="9">
        <v>0.05</v>
      </c>
      <c r="G9" s="11">
        <v>0</v>
      </c>
      <c r="H9" s="11">
        <v>0</v>
      </c>
      <c r="I9" s="9">
        <v>0</v>
      </c>
      <c r="J9" s="11">
        <v>0</v>
      </c>
      <c r="K9" s="11">
        <v>0</v>
      </c>
      <c r="L9" s="22">
        <v>0</v>
      </c>
      <c r="M9" s="22">
        <v>0.01</v>
      </c>
      <c r="O9" s="22">
        <v>0</v>
      </c>
      <c r="P9" s="19"/>
      <c r="Q9" s="22">
        <v>0.05</v>
      </c>
      <c r="R9" s="66">
        <v>0.17</v>
      </c>
      <c r="S9" s="66"/>
      <c r="T9" s="9">
        <v>0.09</v>
      </c>
      <c r="U9" s="22">
        <v>0.02</v>
      </c>
      <c r="V9" s="9">
        <v>0.04</v>
      </c>
      <c r="W9" s="22">
        <v>0.15</v>
      </c>
      <c r="X9" s="9">
        <v>0.27</v>
      </c>
      <c r="Y9" s="22">
        <v>0.78</v>
      </c>
    </row>
    <row r="10" spans="1:41" ht="16" x14ac:dyDescent="0.2">
      <c r="B10" s="67">
        <v>3</v>
      </c>
      <c r="C10" s="58">
        <v>4</v>
      </c>
      <c r="D10" s="58">
        <v>5</v>
      </c>
      <c r="E10" s="58">
        <v>6</v>
      </c>
      <c r="F10" s="58">
        <v>7</v>
      </c>
      <c r="G10" s="58">
        <v>10</v>
      </c>
      <c r="H10" s="58">
        <v>12</v>
      </c>
      <c r="I10" s="58">
        <v>14</v>
      </c>
      <c r="J10" s="58">
        <v>17</v>
      </c>
      <c r="K10" s="58">
        <v>19</v>
      </c>
      <c r="L10" s="58">
        <v>21</v>
      </c>
      <c r="M10" s="58">
        <v>24</v>
      </c>
      <c r="N10" s="58">
        <v>25</v>
      </c>
      <c r="O10" s="58">
        <v>26</v>
      </c>
      <c r="P10" s="58">
        <v>27</v>
      </c>
      <c r="Q10" s="58">
        <v>28</v>
      </c>
      <c r="R10" s="58">
        <v>31</v>
      </c>
      <c r="S10" s="58"/>
      <c r="T10" s="58">
        <v>33</v>
      </c>
      <c r="U10" s="58">
        <v>35</v>
      </c>
      <c r="V10" s="58">
        <v>38</v>
      </c>
      <c r="W10" s="58">
        <v>40</v>
      </c>
      <c r="Y10" s="58">
        <v>42</v>
      </c>
      <c r="Z10" s="58">
        <v>45</v>
      </c>
      <c r="AA10" s="7">
        <v>47</v>
      </c>
      <c r="AB10" s="7">
        <v>49</v>
      </c>
      <c r="AC10" s="7">
        <v>52</v>
      </c>
      <c r="AD10" s="7">
        <v>54</v>
      </c>
      <c r="AE10" s="7">
        <v>55</v>
      </c>
      <c r="AF10" s="7">
        <v>56</v>
      </c>
      <c r="AG10" s="7">
        <v>59</v>
      </c>
      <c r="AH10" s="7">
        <v>61</v>
      </c>
      <c r="AI10" s="7">
        <v>63</v>
      </c>
      <c r="AJ10" s="7">
        <v>66</v>
      </c>
      <c r="AK10" s="7">
        <v>69</v>
      </c>
      <c r="AL10" s="7">
        <v>70</v>
      </c>
      <c r="AM10" s="7">
        <v>73</v>
      </c>
      <c r="AN10" s="7">
        <v>75</v>
      </c>
      <c r="AO10" s="7">
        <v>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76C9-E5EC-479E-AAF7-2A4596B091DA}">
  <dimension ref="B3:I31"/>
  <sheetViews>
    <sheetView tabSelected="1" workbookViewId="0">
      <selection activeCell="L19" sqref="L19"/>
    </sheetView>
  </sheetViews>
  <sheetFormatPr baseColWidth="10" defaultColWidth="8.83203125" defaultRowHeight="13" x14ac:dyDescent="0.15"/>
  <cols>
    <col min="2" max="2" width="27.6640625" customWidth="1"/>
    <col min="9" max="9" width="19.6640625" customWidth="1"/>
  </cols>
  <sheetData>
    <row r="3" spans="2:9" ht="14" thickBot="1" x14ac:dyDescent="0.2"/>
    <row r="4" spans="2:9" ht="24" thickBot="1" x14ac:dyDescent="0.3">
      <c r="B4" s="69"/>
      <c r="C4" s="70" t="s">
        <v>3</v>
      </c>
      <c r="D4" s="30" t="s">
        <v>0</v>
      </c>
      <c r="E4" s="31"/>
      <c r="F4" s="32"/>
      <c r="G4" s="71" t="s">
        <v>7</v>
      </c>
      <c r="H4" s="72"/>
      <c r="I4" s="72"/>
    </row>
    <row r="5" spans="2:9" ht="43" thickBot="1" x14ac:dyDescent="0.3">
      <c r="B5" s="34"/>
      <c r="C5" s="1" t="s">
        <v>1</v>
      </c>
      <c r="D5" s="73" t="s">
        <v>5</v>
      </c>
      <c r="E5" s="73" t="s">
        <v>6</v>
      </c>
      <c r="F5" s="45" t="s">
        <v>2</v>
      </c>
      <c r="G5" s="33" t="s">
        <v>5</v>
      </c>
      <c r="H5" s="73" t="s">
        <v>6</v>
      </c>
      <c r="I5" s="45" t="s">
        <v>8</v>
      </c>
    </row>
    <row r="6" spans="2:9" ht="23" x14ac:dyDescent="0.25">
      <c r="B6" s="74" t="s">
        <v>26</v>
      </c>
      <c r="C6" s="75">
        <v>3</v>
      </c>
      <c r="D6" s="76">
        <v>75.599999999999994</v>
      </c>
      <c r="E6" s="76">
        <v>76.069999999999993</v>
      </c>
      <c r="F6" s="77">
        <f t="shared" ref="F6:F19" si="0">AVERAGE(D6:E6)</f>
        <v>75.834999999999994</v>
      </c>
      <c r="G6" s="78">
        <v>1.675</v>
      </c>
      <c r="H6" s="78">
        <v>1.95</v>
      </c>
      <c r="I6" s="79">
        <f t="shared" ref="I6:I19" si="1">AVERAGE(G6:H6)</f>
        <v>1.8125</v>
      </c>
    </row>
    <row r="7" spans="2:9" ht="19" x14ac:dyDescent="0.2">
      <c r="B7" s="80" t="s">
        <v>27</v>
      </c>
      <c r="C7" s="75">
        <v>4</v>
      </c>
      <c r="D7" s="76">
        <v>75.33</v>
      </c>
      <c r="E7" s="81">
        <v>75.83</v>
      </c>
      <c r="F7" s="82">
        <f t="shared" si="0"/>
        <v>75.58</v>
      </c>
      <c r="G7" s="78">
        <v>1.21</v>
      </c>
      <c r="H7" s="78">
        <v>1</v>
      </c>
      <c r="I7" s="39">
        <f t="shared" si="1"/>
        <v>1.105</v>
      </c>
    </row>
    <row r="8" spans="2:9" ht="23" x14ac:dyDescent="0.25">
      <c r="B8" s="34"/>
      <c r="C8" s="75">
        <v>5</v>
      </c>
      <c r="D8" s="76">
        <v>77.430000000000007</v>
      </c>
      <c r="E8" s="81">
        <v>78.47</v>
      </c>
      <c r="F8" s="82">
        <f t="shared" si="0"/>
        <v>77.95</v>
      </c>
      <c r="G8" s="83">
        <v>0.93</v>
      </c>
      <c r="H8" s="83">
        <v>0.86</v>
      </c>
      <c r="I8" s="39">
        <f t="shared" si="1"/>
        <v>0.89500000000000002</v>
      </c>
    </row>
    <row r="9" spans="2:9" ht="23" x14ac:dyDescent="0.25">
      <c r="B9" s="69"/>
      <c r="C9" s="75">
        <v>6</v>
      </c>
      <c r="D9" s="76">
        <v>84.36</v>
      </c>
      <c r="E9" s="81">
        <v>85.56</v>
      </c>
      <c r="F9" s="82">
        <f t="shared" si="0"/>
        <v>84.960000000000008</v>
      </c>
      <c r="G9" s="83">
        <v>0.32</v>
      </c>
      <c r="H9" s="83">
        <v>0.31</v>
      </c>
      <c r="I9" s="39">
        <f t="shared" si="1"/>
        <v>0.315</v>
      </c>
    </row>
    <row r="10" spans="2:9" ht="24" thickBot="1" x14ac:dyDescent="0.3">
      <c r="B10" s="69"/>
      <c r="C10" s="75">
        <v>7</v>
      </c>
      <c r="D10" s="76">
        <v>87.49</v>
      </c>
      <c r="E10" s="81">
        <v>88.06</v>
      </c>
      <c r="F10" s="84">
        <f t="shared" si="0"/>
        <v>87.775000000000006</v>
      </c>
      <c r="G10" s="83">
        <v>0</v>
      </c>
      <c r="H10" s="83">
        <v>0</v>
      </c>
      <c r="I10" s="43">
        <f t="shared" si="1"/>
        <v>0</v>
      </c>
    </row>
    <row r="11" spans="2:9" ht="24" thickBot="1" x14ac:dyDescent="0.3">
      <c r="B11" s="69"/>
      <c r="C11" s="75">
        <v>10</v>
      </c>
      <c r="D11" s="76">
        <v>90.55</v>
      </c>
      <c r="E11" s="81">
        <v>91.39</v>
      </c>
      <c r="F11" s="84">
        <f t="shared" si="0"/>
        <v>90.97</v>
      </c>
      <c r="G11" s="83">
        <v>0</v>
      </c>
      <c r="H11" s="83">
        <v>0</v>
      </c>
      <c r="I11" s="43">
        <f t="shared" si="1"/>
        <v>0</v>
      </c>
    </row>
    <row r="12" spans="2:9" ht="24" thickBot="1" x14ac:dyDescent="0.3">
      <c r="B12" s="69"/>
      <c r="C12" s="75">
        <v>12</v>
      </c>
      <c r="D12" s="76">
        <v>91.75</v>
      </c>
      <c r="E12" s="81">
        <v>92.01</v>
      </c>
      <c r="F12" s="84">
        <f t="shared" si="0"/>
        <v>91.88</v>
      </c>
      <c r="G12" s="83">
        <v>0</v>
      </c>
      <c r="H12" s="83">
        <v>0</v>
      </c>
      <c r="I12" s="43">
        <f t="shared" si="1"/>
        <v>0</v>
      </c>
    </row>
    <row r="13" spans="2:9" ht="24" thickBot="1" x14ac:dyDescent="0.3">
      <c r="B13" s="69"/>
      <c r="C13" s="75">
        <v>14</v>
      </c>
      <c r="D13" s="76">
        <v>93.27</v>
      </c>
      <c r="E13" s="81">
        <v>93.32</v>
      </c>
      <c r="F13" s="84">
        <f t="shared" si="0"/>
        <v>93.294999999999987</v>
      </c>
      <c r="G13" s="83">
        <v>0</v>
      </c>
      <c r="H13" s="83">
        <v>0</v>
      </c>
      <c r="I13" s="43">
        <f t="shared" si="1"/>
        <v>0</v>
      </c>
    </row>
    <row r="14" spans="2:9" ht="24" thickBot="1" x14ac:dyDescent="0.3">
      <c r="B14" s="69"/>
      <c r="C14" s="75">
        <v>17</v>
      </c>
      <c r="D14" s="76">
        <v>94.45</v>
      </c>
      <c r="E14" s="81">
        <v>94.39</v>
      </c>
      <c r="F14" s="84">
        <f t="shared" si="0"/>
        <v>94.42</v>
      </c>
      <c r="G14" s="83">
        <v>0</v>
      </c>
      <c r="H14" s="83">
        <v>0</v>
      </c>
      <c r="I14" s="43">
        <f t="shared" si="1"/>
        <v>0</v>
      </c>
    </row>
    <row r="15" spans="2:9" ht="24" thickBot="1" x14ac:dyDescent="0.3">
      <c r="B15" s="69"/>
      <c r="C15" s="75">
        <v>19</v>
      </c>
      <c r="D15" s="85"/>
      <c r="E15" s="86"/>
      <c r="F15" s="84" t="e">
        <f t="shared" si="0"/>
        <v>#DIV/0!</v>
      </c>
      <c r="G15" s="83">
        <v>0</v>
      </c>
      <c r="H15" s="83">
        <v>0</v>
      </c>
      <c r="I15" s="43">
        <f t="shared" si="1"/>
        <v>0</v>
      </c>
    </row>
    <row r="16" spans="2:9" ht="24" thickBot="1" x14ac:dyDescent="0.3">
      <c r="B16" s="69"/>
      <c r="C16" s="75">
        <v>21</v>
      </c>
      <c r="D16" s="76">
        <v>96.68</v>
      </c>
      <c r="E16" s="81">
        <v>96.08</v>
      </c>
      <c r="F16" s="84">
        <f t="shared" si="0"/>
        <v>96.38</v>
      </c>
      <c r="G16" s="83">
        <v>7.0000000000000007E-2</v>
      </c>
      <c r="H16" s="83">
        <v>0</v>
      </c>
      <c r="I16" s="43">
        <f t="shared" si="1"/>
        <v>3.5000000000000003E-2</v>
      </c>
    </row>
    <row r="17" spans="2:9" ht="24" thickBot="1" x14ac:dyDescent="0.3">
      <c r="B17" s="69"/>
      <c r="C17" s="75">
        <v>24</v>
      </c>
      <c r="D17" s="76">
        <v>96.89</v>
      </c>
      <c r="E17" s="81">
        <v>96.08</v>
      </c>
      <c r="F17" s="84">
        <f t="shared" si="0"/>
        <v>96.484999999999999</v>
      </c>
      <c r="G17" s="83">
        <v>0.41</v>
      </c>
      <c r="H17" s="83">
        <v>0.3</v>
      </c>
      <c r="I17" s="43">
        <f t="shared" si="1"/>
        <v>0.35499999999999998</v>
      </c>
    </row>
    <row r="18" spans="2:9" ht="24" thickBot="1" x14ac:dyDescent="0.3">
      <c r="B18" s="69"/>
      <c r="C18" s="75">
        <v>26</v>
      </c>
      <c r="D18" s="85"/>
      <c r="E18" s="86"/>
      <c r="F18" s="84" t="e">
        <f t="shared" si="0"/>
        <v>#DIV/0!</v>
      </c>
      <c r="G18" s="83">
        <v>1.53</v>
      </c>
      <c r="H18" s="83">
        <v>1.35</v>
      </c>
      <c r="I18" s="43">
        <f t="shared" si="1"/>
        <v>1.44</v>
      </c>
    </row>
    <row r="19" spans="2:9" ht="24" thickBot="1" x14ac:dyDescent="0.3">
      <c r="B19" s="69"/>
      <c r="C19" s="75">
        <v>27</v>
      </c>
      <c r="D19" s="85"/>
      <c r="E19" s="86"/>
      <c r="F19" s="84" t="e">
        <f t="shared" si="0"/>
        <v>#DIV/0!</v>
      </c>
      <c r="G19" s="83">
        <v>2.625</v>
      </c>
      <c r="H19" s="83">
        <v>1.8</v>
      </c>
      <c r="I19" s="43">
        <f t="shared" si="1"/>
        <v>2.2124999999999999</v>
      </c>
    </row>
    <row r="20" spans="2:9" ht="24" thickBot="1" x14ac:dyDescent="0.3">
      <c r="B20" s="69"/>
      <c r="C20" s="68"/>
      <c r="D20" s="87"/>
      <c r="E20" s="87"/>
      <c r="F20" s="87"/>
      <c r="G20" s="87"/>
      <c r="H20" s="87"/>
      <c r="I20" s="87"/>
    </row>
    <row r="23" spans="2:9" ht="14" thickBot="1" x14ac:dyDescent="0.2"/>
    <row r="24" spans="2:9" ht="24" thickBot="1" x14ac:dyDescent="0.3">
      <c r="B24" s="69"/>
      <c r="C24" s="88" t="s">
        <v>28</v>
      </c>
      <c r="D24" s="30" t="s">
        <v>0</v>
      </c>
      <c r="E24" s="31"/>
      <c r="F24" s="32"/>
      <c r="G24" s="71" t="s">
        <v>7</v>
      </c>
      <c r="H24" s="72"/>
      <c r="I24" s="72"/>
    </row>
    <row r="25" spans="2:9" ht="43" thickBot="1" x14ac:dyDescent="0.3">
      <c r="B25" s="34"/>
      <c r="C25" s="13" t="s">
        <v>1</v>
      </c>
      <c r="D25" s="89" t="s">
        <v>5</v>
      </c>
      <c r="E25" s="89" t="s">
        <v>6</v>
      </c>
      <c r="F25" s="45" t="s">
        <v>2</v>
      </c>
      <c r="G25" s="44" t="s">
        <v>5</v>
      </c>
      <c r="H25" s="89" t="s">
        <v>6</v>
      </c>
      <c r="I25" s="45" t="s">
        <v>8</v>
      </c>
    </row>
    <row r="26" spans="2:9" ht="23" x14ac:dyDescent="0.25">
      <c r="B26" s="90" t="s">
        <v>29</v>
      </c>
      <c r="C26" s="15">
        <v>3</v>
      </c>
      <c r="D26" s="46">
        <v>74.83</v>
      </c>
      <c r="E26" s="46">
        <v>74.319999999999993</v>
      </c>
      <c r="F26" s="47">
        <f>AVERAGE(D26:E26)</f>
        <v>74.574999999999989</v>
      </c>
      <c r="G26" s="48">
        <v>1.67</v>
      </c>
      <c r="H26" s="49">
        <v>1.5</v>
      </c>
      <c r="I26" s="50">
        <f>AVERAGE(G26:H26)</f>
        <v>1.585</v>
      </c>
    </row>
    <row r="27" spans="2:9" ht="23" x14ac:dyDescent="0.25">
      <c r="B27" s="34"/>
      <c r="C27" s="7">
        <v>4</v>
      </c>
      <c r="D27" s="46">
        <v>75.67</v>
      </c>
      <c r="E27" s="35">
        <v>74.510000000000005</v>
      </c>
      <c r="F27" s="36">
        <f>AVERAGE(D27:E27)</f>
        <v>75.09</v>
      </c>
      <c r="G27" s="37">
        <v>2.1</v>
      </c>
      <c r="H27" s="38">
        <v>2.33</v>
      </c>
      <c r="I27" s="51">
        <f>AVERAGE(G27:H27)</f>
        <v>2.2149999999999999</v>
      </c>
    </row>
    <row r="28" spans="2:9" ht="23" x14ac:dyDescent="0.25">
      <c r="B28" s="34"/>
      <c r="C28" s="7">
        <v>5</v>
      </c>
      <c r="D28" s="46">
        <v>71.7</v>
      </c>
      <c r="E28" s="35">
        <v>72.48</v>
      </c>
      <c r="F28" s="36">
        <f>AVERAGE(D28:E28)</f>
        <v>72.09</v>
      </c>
      <c r="G28" s="52">
        <v>6.8250000000000002</v>
      </c>
      <c r="H28" s="40">
        <v>6.1</v>
      </c>
      <c r="I28" s="51">
        <f>AVERAGE(G28:H28)</f>
        <v>6.4625000000000004</v>
      </c>
    </row>
    <row r="29" spans="2:9" ht="23" x14ac:dyDescent="0.25">
      <c r="B29" s="69"/>
      <c r="C29" s="7">
        <v>6</v>
      </c>
      <c r="D29" s="46">
        <v>77.069999999999993</v>
      </c>
      <c r="E29" s="35">
        <v>78.349999999999994</v>
      </c>
      <c r="F29" s="36">
        <f>AVERAGE(D29:E29)</f>
        <v>77.709999999999994</v>
      </c>
      <c r="G29" s="52">
        <v>8.6</v>
      </c>
      <c r="H29" s="40">
        <v>7.35</v>
      </c>
      <c r="I29" s="51">
        <f>AVERAGE(G29:H29)</f>
        <v>7.9749999999999996</v>
      </c>
    </row>
    <row r="30" spans="2:9" ht="24" thickBot="1" x14ac:dyDescent="0.3">
      <c r="B30" s="69"/>
      <c r="C30" s="41">
        <v>7</v>
      </c>
      <c r="D30" s="91">
        <v>66.91</v>
      </c>
      <c r="E30" s="53">
        <v>71.27</v>
      </c>
      <c r="F30" s="56">
        <f>AVERAGE(D30:E30)</f>
        <v>69.09</v>
      </c>
      <c r="G30" s="54">
        <v>19.8</v>
      </c>
      <c r="H30" s="42">
        <v>15.5</v>
      </c>
      <c r="I30" s="55">
        <f>AVERAGE(G30:H30)</f>
        <v>17.649999999999999</v>
      </c>
    </row>
    <row r="31" spans="2:9" ht="24" thickBot="1" x14ac:dyDescent="0.3">
      <c r="B31" s="69"/>
      <c r="C31" s="68"/>
      <c r="D31" s="87"/>
      <c r="E31" s="87"/>
      <c r="F31" s="87"/>
      <c r="G31" s="87"/>
      <c r="H31" s="87"/>
      <c r="I31" s="8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PD2018</vt:lpstr>
      <vt:lpstr>PD2019</vt:lpstr>
      <vt:lpstr>PD2020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Rottmann</dc:creator>
  <cp:lastModifiedBy>Microsoft Office User</cp:lastModifiedBy>
  <dcterms:created xsi:type="dcterms:W3CDTF">2018-05-02T14:13:27Z</dcterms:created>
  <dcterms:modified xsi:type="dcterms:W3CDTF">2023-04-21T02:17:21Z</dcterms:modified>
</cp:coreProperties>
</file>